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Диана\Documents\GitHub\econom\"/>
    </mc:Choice>
  </mc:AlternateContent>
  <xr:revisionPtr revIDLastSave="0" documentId="13_ncr:1_{2F722D4A-3FD5-4DB0-A66A-6B02CA216A4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" i="1" l="1"/>
  <c r="E48" i="1"/>
</calcChain>
</file>

<file path=xl/sharedStrings.xml><?xml version="1.0" encoding="utf-8"?>
<sst xmlns="http://schemas.openxmlformats.org/spreadsheetml/2006/main" count="323" uniqueCount="121">
  <si>
    <t>==============================================================================</t>
  </si>
  <si>
    <t>Intercept</t>
  </si>
  <si>
    <t>gender</t>
  </si>
  <si>
    <t>exp</t>
  </si>
  <si>
    <t>I(exp ** 2)</t>
  </si>
  <si>
    <t>degree</t>
  </si>
  <si>
    <t>coef</t>
  </si>
  <si>
    <t>std err</t>
  </si>
  <si>
    <t>t</t>
  </si>
  <si>
    <t>P&gt;|t|</t>
  </si>
  <si>
    <t>------------</t>
  </si>
  <si>
    <t>----------</t>
  </si>
  <si>
    <t>-------------</t>
  </si>
  <si>
    <t>R-squared:</t>
  </si>
  <si>
    <t>Model:</t>
  </si>
  <si>
    <t>OLS</t>
  </si>
  <si>
    <t>Method:</t>
  </si>
  <si>
    <t>Least Squares</t>
  </si>
  <si>
    <t>F-statistic:</t>
  </si>
  <si>
    <t>Date:</t>
  </si>
  <si>
    <t>Prob (F-statistic):</t>
  </si>
  <si>
    <t>Time:</t>
  </si>
  <si>
    <t>Log-Likelihood:</t>
  </si>
  <si>
    <t>AIC:</t>
  </si>
  <si>
    <t>Df Residuals:</t>
  </si>
  <si>
    <t>BIC:</t>
  </si>
  <si>
    <t>Df Model:</t>
  </si>
  <si>
    <t>Covariance Type:</t>
  </si>
  <si>
    <t>nonrobust</t>
  </si>
  <si>
    <t>-----------</t>
  </si>
  <si>
    <t>age</t>
  </si>
  <si>
    <t xml:space="preserve">                            OLS Regression Results                            </t>
  </si>
  <si>
    <t xml:space="preserve">Df Model:                          28                                         </t>
  </si>
  <si>
    <t xml:space="preserve">Covariance Type:            nonrobust                                         </t>
  </si>
  <si>
    <t>===================================================================================</t>
  </si>
  <si>
    <t>-----------------------------------------------------------------------------------</t>
  </si>
  <si>
    <t>МОДЕЛЬ С ДОБАВЛЕНИЕМ РЕБЁНКА</t>
  </si>
  <si>
    <t>МОДЕЛЬ С ДОБАВЛЕНИЕМ БРАКА</t>
  </si>
  <si>
    <t xml:space="preserve">Df Model:                          30                                         </t>
  </si>
  <si>
    <t>МОДЕЛЬ С ДОБАВЛЕНИЕМ БРАКА И ДЕТЕЙ</t>
  </si>
  <si>
    <t>child</t>
  </si>
  <si>
    <t>child:gender</t>
  </si>
  <si>
    <t>std</t>
  </si>
  <si>
    <t>err</t>
  </si>
  <si>
    <t>----------------</t>
  </si>
  <si>
    <t>marriage</t>
  </si>
  <si>
    <t>marriage:gender</t>
  </si>
  <si>
    <t>OLS Regression Results</t>
  </si>
  <si>
    <t>boss</t>
  </si>
  <si>
    <t>БАЗОВАЯ МОДЕЛЬ С ЛОГАРИФМОМ И опытом</t>
  </si>
  <si>
    <t>Mon, 19 Dec 2022</t>
  </si>
  <si>
    <t>I(age ** 2)</t>
  </si>
  <si>
    <t>Dep, Variable:</t>
  </si>
  <si>
    <t>np,log(salary)</t>
  </si>
  <si>
    <t>Dep, Variable:         np,log(salary)   R-squared:                       0,414</t>
  </si>
  <si>
    <t>Adj, R-squared:</t>
  </si>
  <si>
    <t>Model:                            OLS   Adj, R-squared:                  0,296</t>
  </si>
  <si>
    <t>Method:                 Least Squares   F-statistic:                     3,489</t>
  </si>
  <si>
    <t>Date:                Sat, 17 Dec 2022   Prob (F-statistic):           5,83e-07</t>
  </si>
  <si>
    <t>Time:                        18:36:20   Log-Likelihood:                -61,392</t>
  </si>
  <si>
    <t>No, Observations:</t>
  </si>
  <si>
    <t>No, Observations:                 167   AIC:                             180,8</t>
  </si>
  <si>
    <t>Df Residuals:                     138   BIC:                             271,2</t>
  </si>
  <si>
    <t>[0,025</t>
  </si>
  <si>
    <t>0,975]</t>
  </si>
  <si>
    <t>C(sphere)[T,1]</t>
  </si>
  <si>
    <t>C(sphere)[T,2]</t>
  </si>
  <si>
    <t>C(sphere)[T,3]</t>
  </si>
  <si>
    <t>C(sphere)[T,4]</t>
  </si>
  <si>
    <t>C(sphere)[T,5]</t>
  </si>
  <si>
    <t>C(sphere)[T,6]</t>
  </si>
  <si>
    <t>C(sphere)[T,7]</t>
  </si>
  <si>
    <t>C(sphere)[T,9]</t>
  </si>
  <si>
    <t>C(sphere)[T,10]</t>
  </si>
  <si>
    <t>C(sphere)[T,11]</t>
  </si>
  <si>
    <t>C(sphere)[T,12]</t>
  </si>
  <si>
    <t>C(sphere)[T,13]</t>
  </si>
  <si>
    <t>C(sphere)[T,14]</t>
  </si>
  <si>
    <t>C(sphere)[T,15]</t>
  </si>
  <si>
    <t>C(sphere)[T,16]</t>
  </si>
  <si>
    <t>C(sphere)[T,17]</t>
  </si>
  <si>
    <t>C(sphere)[T,20]</t>
  </si>
  <si>
    <t>C(sphere)[T,21]</t>
  </si>
  <si>
    <t>C(sphere)[T,26]</t>
  </si>
  <si>
    <t>C(sphere)[T,27]</t>
  </si>
  <si>
    <t>C(sphere)[T,28]</t>
  </si>
  <si>
    <t>Omnibus:                        5,526   Durbin-Watson:                   1,914</t>
  </si>
  <si>
    <t>Prob(Omnibus):                  0,063   Jarque-Bera (JB):                5,210</t>
  </si>
  <si>
    <t>Skew:                          -0,426   Prob(JB):                       0,0739</t>
  </si>
  <si>
    <t>Omnibus:                        5,559   Durbin-Watson:                   1,922</t>
  </si>
  <si>
    <t>Kurtosis:                       3,163   Cond, No,                     1,95e+04</t>
  </si>
  <si>
    <t>Prob(Omnibus):                  0,062   Jarque-Bera (JB):                6,254</t>
  </si>
  <si>
    <t>Skew:                          -0,249   Prob(JB):                       0,0439</t>
  </si>
  <si>
    <t>Kurtosis:                       3,806   Cond, No,                     1,96e+04</t>
  </si>
  <si>
    <t>Dep, Variable:         np,log(salary)   R-squared:                       0,437</t>
  </si>
  <si>
    <t>Model:                            OLS   Adj, R-squared:                  0,323</t>
  </si>
  <si>
    <t>Method:                 Least Squares   F-statistic:                     3,828</t>
  </si>
  <si>
    <t>Date:                Sat, 17 Dec 2022   Prob (F-statistic):           7,40e-08</t>
  </si>
  <si>
    <t>Time:                        18:38:25   Log-Likelihood:                -58,090</t>
  </si>
  <si>
    <t>No, Observations:                 167   AIC:                             174,2</t>
  </si>
  <si>
    <t>Df Residuals:                     138   BIC:                             264,6</t>
  </si>
  <si>
    <t>Omnibus:                        5,945   Durbin-Watson:                   1,990</t>
  </si>
  <si>
    <t>Prob(Omnibus):                  0,051   Jarque-Bera (JB):                5,578</t>
  </si>
  <si>
    <t>Skew:                          -0,433   Prob(JB):                       0,0615</t>
  </si>
  <si>
    <t>Kurtosis:                       3,238   Cond, No,                     5,39e+04</t>
  </si>
  <si>
    <t>Omnibus:                        2,643   Durbin-Watson:                   1,946</t>
  </si>
  <si>
    <t>Prob(Omnibus):                  0,267   Jarque-Bera (JB):                2,243</t>
  </si>
  <si>
    <t>Skew:                          -0,192   Prob(JB):                        0,326</t>
  </si>
  <si>
    <t>Kurtosis:                       3,418   Cond, No,                     1,95e+04</t>
  </si>
  <si>
    <t>Dep, Variable:         np,log(salary)   R-squared:                       0,444</t>
  </si>
  <si>
    <t>Model:                            OLS   Adj, R-squared:                  0,322</t>
  </si>
  <si>
    <t>Method:                 Least Squares   F-statistic:                     3,622</t>
  </si>
  <si>
    <t>Date:                Sat, 17 Dec 2022   Prob (F-statistic):           1,55e-07</t>
  </si>
  <si>
    <t>Time:                        18:49:40   Log-Likelihood:                -57,052</t>
  </si>
  <si>
    <t>No, Observations:                 167   AIC:                             176,1</t>
  </si>
  <si>
    <t>Df Residuals:                     136   BIC:                             272,8</t>
  </si>
  <si>
    <t>Omnibus:                        3,939   Durbin-Watson:                   1,934</t>
  </si>
  <si>
    <t>Prob(Omnibus):                  0,140   Jarque-Bera (JB):                3,864</t>
  </si>
  <si>
    <t>Skew:                          -0,216   Prob(JB):                        0,145</t>
  </si>
  <si>
    <t>Kurtosis:                       3,607   Cond, No,                     1,96e+04</t>
  </si>
  <si>
    <t>кол-во значащих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</si>
</sst>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charset val="204"/>
      <scheme val="minor"/>
    </font>
    <font>
      <sz val="11"/>
      <color rgb="FF000000"/>
      <name val="Courier New"/>
      <family val="3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1" fillId="0" borderId="0" xfId="0" applyNumberFormat="1" applyFont="1"/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2" fontId="0" fillId="5" borderId="0" xfId="0" applyNumberFormat="1" applyFill="1"/>
    <xf numFmtId="0" fontId="2" fillId="5" borderId="0" xfId="0" applyFont="1" applyFill="1" applyAlignment="1">
      <alignment horizontal="left" vertical="center"/>
    </xf>
    <xf numFmtId="49" fontId="0" fillId="0" borderId="0" xfId="0" applyNumberFormat="1"/>
    <xf numFmtId="165" fontId="0" fillId="0" borderId="0" xfId="0" applyNumberFormat="1"/>
    <xf numFmtId="165" fontId="0" fillId="7" borderId="0" xfId="0" applyNumberFormat="1" applyFill="1"/>
    <xf numFmtId="165" fontId="0" fillId="3" borderId="0" xfId="0" applyNumberFormat="1" applyFill="1"/>
    <xf numFmtId="165" fontId="0" fillId="0" borderId="0" xfId="0" applyNumberFormat="1" applyAlignment="1">
      <alignment horizontal="left"/>
    </xf>
    <xf numFmtId="165" fontId="0" fillId="6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3"/>
  <sheetViews>
    <sheetView tabSelected="1" topLeftCell="A6" zoomScale="93" workbookViewId="0">
      <selection activeCell="B16" sqref="B16:G42"/>
    </sheetView>
  </sheetViews>
  <sheetFormatPr defaultRowHeight="14.5" x14ac:dyDescent="0.35"/>
  <cols>
    <col min="1" max="1" width="16.81640625" style="1" customWidth="1"/>
    <col min="2" max="2" width="11.08984375" style="1" customWidth="1"/>
    <col min="3" max="3" width="11.453125" style="1" customWidth="1"/>
    <col min="4" max="4" width="12.453125" style="1" customWidth="1"/>
    <col min="5" max="5" width="14.26953125" style="1" customWidth="1"/>
    <col min="6" max="6" width="16.81640625" style="1" customWidth="1"/>
    <col min="7" max="7" width="11.6328125" style="1" customWidth="1"/>
    <col min="8" max="8" width="8.7265625" style="1"/>
    <col min="9" max="9" width="17.81640625" customWidth="1"/>
    <col min="10" max="15" width="17.81640625" style="1" customWidth="1"/>
    <col min="16" max="21" width="8.7265625" style="1"/>
  </cols>
  <sheetData>
    <row r="1" spans="1:15" ht="18.5" x14ac:dyDescent="0.45">
      <c r="B1" s="4" t="s">
        <v>49</v>
      </c>
      <c r="L1" s="4" t="s">
        <v>36</v>
      </c>
    </row>
    <row r="2" spans="1:15" x14ac:dyDescent="0.35">
      <c r="A2" s="1" t="s">
        <v>47</v>
      </c>
      <c r="I2" s="5" t="s">
        <v>31</v>
      </c>
    </row>
    <row r="3" spans="1:15" x14ac:dyDescent="0.35">
      <c r="A3" s="1" t="s">
        <v>0</v>
      </c>
      <c r="I3" s="5" t="s">
        <v>0</v>
      </c>
    </row>
    <row r="4" spans="1:15" x14ac:dyDescent="0.35">
      <c r="A4" s="1" t="s">
        <v>52</v>
      </c>
      <c r="B4" s="3" t="s">
        <v>53</v>
      </c>
      <c r="C4" s="1" t="s">
        <v>13</v>
      </c>
      <c r="D4" s="1">
        <v>0.42799999999999999</v>
      </c>
      <c r="I4" s="5" t="s">
        <v>54</v>
      </c>
    </row>
    <row r="5" spans="1:15" x14ac:dyDescent="0.35">
      <c r="A5" s="1" t="s">
        <v>14</v>
      </c>
      <c r="B5" s="1" t="s">
        <v>15</v>
      </c>
      <c r="C5" s="1" t="s">
        <v>55</v>
      </c>
      <c r="D5" s="1">
        <v>0.32100000000000001</v>
      </c>
      <c r="I5" s="5" t="s">
        <v>56</v>
      </c>
    </row>
    <row r="6" spans="1:15" x14ac:dyDescent="0.35">
      <c r="A6" s="1" t="s">
        <v>16</v>
      </c>
      <c r="B6" s="1" t="s">
        <v>17</v>
      </c>
      <c r="C6" s="1" t="s">
        <v>18</v>
      </c>
      <c r="D6" s="1">
        <v>3.9980000000000002</v>
      </c>
      <c r="I6" s="5" t="s">
        <v>57</v>
      </c>
    </row>
    <row r="7" spans="1:15" x14ac:dyDescent="0.35">
      <c r="A7" s="1" t="s">
        <v>19</v>
      </c>
      <c r="B7" s="1" t="s">
        <v>50</v>
      </c>
      <c r="C7" s="1" t="s">
        <v>20</v>
      </c>
      <c r="D7" s="1">
        <v>5.1800000000000001E-8</v>
      </c>
      <c r="I7" s="5" t="s">
        <v>58</v>
      </c>
    </row>
    <row r="8" spans="1:15" x14ac:dyDescent="0.35">
      <c r="A8" s="1" t="s">
        <v>21</v>
      </c>
      <c r="B8" s="1">
        <v>0.47516203703703702</v>
      </c>
      <c r="C8" s="1" t="s">
        <v>22</v>
      </c>
      <c r="D8" s="1">
        <v>-56.098999999999997</v>
      </c>
      <c r="I8" s="5" t="s">
        <v>59</v>
      </c>
    </row>
    <row r="9" spans="1:15" x14ac:dyDescent="0.35">
      <c r="A9" s="1" t="s">
        <v>60</v>
      </c>
      <c r="B9" s="1">
        <v>166</v>
      </c>
      <c r="C9" s="1" t="s">
        <v>23</v>
      </c>
      <c r="D9" s="1">
        <v>166.2</v>
      </c>
      <c r="I9" s="5" t="s">
        <v>61</v>
      </c>
    </row>
    <row r="10" spans="1:15" x14ac:dyDescent="0.35">
      <c r="A10" s="1" t="s">
        <v>24</v>
      </c>
      <c r="B10" s="1">
        <v>139</v>
      </c>
      <c r="C10" s="1" t="s">
        <v>25</v>
      </c>
      <c r="D10" s="1">
        <v>250.2</v>
      </c>
      <c r="I10" s="5" t="s">
        <v>62</v>
      </c>
    </row>
    <row r="11" spans="1:15" x14ac:dyDescent="0.35">
      <c r="A11" s="1" t="s">
        <v>26</v>
      </c>
      <c r="B11" s="1">
        <v>26</v>
      </c>
      <c r="I11" s="5" t="s">
        <v>32</v>
      </c>
    </row>
    <row r="12" spans="1:15" x14ac:dyDescent="0.35">
      <c r="A12" s="1" t="s">
        <v>27</v>
      </c>
      <c r="B12" s="1" t="s">
        <v>28</v>
      </c>
      <c r="I12" s="5" t="s">
        <v>33</v>
      </c>
    </row>
    <row r="13" spans="1:15" x14ac:dyDescent="0.35">
      <c r="A13" s="1" t="s">
        <v>34</v>
      </c>
      <c r="I13" s="5" t="s">
        <v>34</v>
      </c>
    </row>
    <row r="14" spans="1:15" x14ac:dyDescent="0.35">
      <c r="B14" s="1" t="s">
        <v>6</v>
      </c>
      <c r="C14" s="1" t="s">
        <v>7</v>
      </c>
      <c r="D14" s="1" t="s">
        <v>8</v>
      </c>
      <c r="E14" s="1" t="s">
        <v>9</v>
      </c>
      <c r="F14" s="1" t="s">
        <v>63</v>
      </c>
      <c r="G14" s="1" t="s">
        <v>64</v>
      </c>
      <c r="I14" s="5" t="s">
        <v>6</v>
      </c>
      <c r="J14" s="1" t="s">
        <v>42</v>
      </c>
      <c r="K14" s="1" t="s">
        <v>43</v>
      </c>
      <c r="L14" s="1" t="s">
        <v>8</v>
      </c>
      <c r="M14" s="1" t="s">
        <v>9</v>
      </c>
      <c r="N14" s="1" t="s">
        <v>63</v>
      </c>
      <c r="O14" s="1" t="s">
        <v>64</v>
      </c>
    </row>
    <row r="15" spans="1:15" x14ac:dyDescent="0.35">
      <c r="A15" s="1" t="s">
        <v>44</v>
      </c>
      <c r="B15" s="1" t="s">
        <v>11</v>
      </c>
      <c r="C15" s="1" t="s">
        <v>29</v>
      </c>
      <c r="D15" s="1" t="s">
        <v>12</v>
      </c>
      <c r="E15" s="1" t="s">
        <v>29</v>
      </c>
      <c r="F15" s="1" t="s">
        <v>11</v>
      </c>
      <c r="G15" s="1" t="s">
        <v>10</v>
      </c>
      <c r="I15" s="5" t="s">
        <v>35</v>
      </c>
    </row>
    <row r="16" spans="1:15" x14ac:dyDescent="0.35">
      <c r="A16" s="1" t="s">
        <v>1</v>
      </c>
      <c r="B16" s="10">
        <v>10.1889</v>
      </c>
      <c r="C16" s="10">
        <v>0.17899999999999999</v>
      </c>
      <c r="D16" s="10">
        <v>56.973999999999997</v>
      </c>
      <c r="E16" s="11">
        <v>0</v>
      </c>
      <c r="F16" s="10">
        <v>9.8350000000000009</v>
      </c>
      <c r="G16" s="10">
        <v>10.542999999999999</v>
      </c>
      <c r="I16" s="5" t="s">
        <v>1</v>
      </c>
      <c r="J16" s="1">
        <v>96700</v>
      </c>
      <c r="K16" s="1">
        <v>0.21199999999999999</v>
      </c>
      <c r="L16" s="1">
        <v>48.186999999999998</v>
      </c>
      <c r="M16" s="1">
        <v>0</v>
      </c>
      <c r="N16" s="1">
        <v>9.7970000000000006</v>
      </c>
      <c r="O16" s="1">
        <v>10.635999999999999</v>
      </c>
    </row>
    <row r="17" spans="1:15" x14ac:dyDescent="0.35">
      <c r="A17" s="1" t="s">
        <v>65</v>
      </c>
      <c r="B17" s="10">
        <v>0.32990000000000003</v>
      </c>
      <c r="C17" s="10">
        <v>0.16800000000000001</v>
      </c>
      <c r="D17" s="10">
        <v>1.966</v>
      </c>
      <c r="E17" s="11">
        <v>5.0999999999999997E-2</v>
      </c>
      <c r="F17" s="10">
        <v>-2E-3</v>
      </c>
      <c r="G17" s="10">
        <v>0.66200000000000003</v>
      </c>
      <c r="I17" s="5" t="s">
        <v>65</v>
      </c>
      <c r="J17" s="1">
        <v>0.30059999999999998</v>
      </c>
      <c r="K17" s="1">
        <v>0.17199999999999999</v>
      </c>
      <c r="L17" s="1">
        <v>1.744</v>
      </c>
      <c r="M17" s="1">
        <v>8.3000000000000004E-2</v>
      </c>
      <c r="N17" s="1">
        <v>-0.04</v>
      </c>
      <c r="O17" s="1">
        <v>0.64100000000000001</v>
      </c>
    </row>
    <row r="18" spans="1:15" x14ac:dyDescent="0.35">
      <c r="A18" s="1" t="s">
        <v>66</v>
      </c>
      <c r="B18" s="10">
        <v>0.82569999999999999</v>
      </c>
      <c r="C18" s="10">
        <v>0.20399999999999999</v>
      </c>
      <c r="D18" s="10">
        <v>4.0549999999999997</v>
      </c>
      <c r="E18" s="11">
        <v>0</v>
      </c>
      <c r="F18" s="10">
        <v>0.42299999999999999</v>
      </c>
      <c r="G18" s="10">
        <v>1.228</v>
      </c>
      <c r="I18" s="5" t="s">
        <v>66</v>
      </c>
      <c r="J18" s="1">
        <v>0.75670000000000004</v>
      </c>
      <c r="K18" s="1">
        <v>0.21299999999999999</v>
      </c>
      <c r="L18" s="1">
        <v>3.5569999999999999</v>
      </c>
      <c r="M18" s="1">
        <v>1E-3</v>
      </c>
      <c r="N18" s="1">
        <v>0.33600000000000002</v>
      </c>
      <c r="O18" s="1">
        <v>1.177</v>
      </c>
    </row>
    <row r="19" spans="1:15" x14ac:dyDescent="0.35">
      <c r="A19" s="1" t="s">
        <v>67</v>
      </c>
      <c r="B19" s="10">
        <v>0.73370000000000002</v>
      </c>
      <c r="C19" s="10">
        <v>0.29399999999999998</v>
      </c>
      <c r="D19" s="10">
        <v>2.4980000000000002</v>
      </c>
      <c r="E19" s="11">
        <v>1.4E-2</v>
      </c>
      <c r="F19" s="10">
        <v>0.153</v>
      </c>
      <c r="G19" s="10">
        <v>1.3140000000000001</v>
      </c>
      <c r="I19" s="5" t="s">
        <v>67</v>
      </c>
      <c r="J19" s="1">
        <v>0.62460000000000004</v>
      </c>
      <c r="K19" s="1">
        <v>0.30399999999999999</v>
      </c>
      <c r="L19" s="1">
        <v>2.0510000000000002</v>
      </c>
      <c r="M19" s="1">
        <v>4.2000000000000003E-2</v>
      </c>
      <c r="N19" s="1">
        <v>2.3E-2</v>
      </c>
      <c r="O19" s="1">
        <v>1.2270000000000001</v>
      </c>
    </row>
    <row r="20" spans="1:15" x14ac:dyDescent="0.35">
      <c r="A20" s="1" t="s">
        <v>68</v>
      </c>
      <c r="B20" s="10">
        <v>0.46210000000000001</v>
      </c>
      <c r="C20" s="10">
        <v>0.39600000000000002</v>
      </c>
      <c r="D20" s="10">
        <v>1.1659999999999999</v>
      </c>
      <c r="E20" s="10">
        <v>0.245</v>
      </c>
      <c r="F20" s="10">
        <v>-0.32100000000000001</v>
      </c>
      <c r="G20" s="10">
        <v>1.2450000000000001</v>
      </c>
      <c r="I20" s="5" t="s">
        <v>68</v>
      </c>
      <c r="J20" s="1">
        <v>0.40450000000000003</v>
      </c>
      <c r="K20" s="1">
        <v>0.41799999999999998</v>
      </c>
      <c r="L20" s="1">
        <v>0.96799999999999997</v>
      </c>
      <c r="M20" s="1">
        <v>0.33500000000000002</v>
      </c>
      <c r="N20" s="1">
        <v>-0.42099999999999999</v>
      </c>
      <c r="O20" s="1">
        <v>1.23</v>
      </c>
    </row>
    <row r="21" spans="1:15" x14ac:dyDescent="0.35">
      <c r="A21" s="1" t="s">
        <v>69</v>
      </c>
      <c r="B21" s="13">
        <v>1.2743</v>
      </c>
      <c r="C21" s="10">
        <v>0.39700000000000002</v>
      </c>
      <c r="D21" s="10">
        <v>3.2120000000000002</v>
      </c>
      <c r="E21" s="11">
        <v>2E-3</v>
      </c>
      <c r="F21" s="10">
        <v>0.49</v>
      </c>
      <c r="G21" s="10">
        <v>2.0590000000000002</v>
      </c>
      <c r="I21" s="5" t="s">
        <v>69</v>
      </c>
      <c r="J21" s="1">
        <v>1.1659999999999999</v>
      </c>
      <c r="K21" s="1">
        <v>0.41499999999999998</v>
      </c>
      <c r="L21" s="1">
        <v>2.8109999999999999</v>
      </c>
      <c r="M21" s="1">
        <v>6.0000000000000001E-3</v>
      </c>
      <c r="N21" s="1">
        <v>0.34599999999999997</v>
      </c>
      <c r="O21" s="1">
        <v>1.986</v>
      </c>
    </row>
    <row r="22" spans="1:15" x14ac:dyDescent="0.35">
      <c r="A22" s="1" t="s">
        <v>70</v>
      </c>
      <c r="B22" s="10">
        <v>0.55640000000000001</v>
      </c>
      <c r="C22" s="10">
        <v>0.17299999999999999</v>
      </c>
      <c r="D22" s="10">
        <v>3.222</v>
      </c>
      <c r="E22" s="11">
        <v>2E-3</v>
      </c>
      <c r="F22" s="10">
        <v>0.215</v>
      </c>
      <c r="G22" s="10">
        <v>0.89800000000000002</v>
      </c>
      <c r="I22" s="5" t="s">
        <v>70</v>
      </c>
      <c r="J22" s="1">
        <v>0.59450000000000003</v>
      </c>
      <c r="K22" s="1">
        <v>0.17599999999999999</v>
      </c>
      <c r="L22" s="1">
        <v>3.3690000000000002</v>
      </c>
      <c r="M22" s="1">
        <v>1E-3</v>
      </c>
      <c r="N22" s="1">
        <v>0.246</v>
      </c>
      <c r="O22" s="1">
        <v>0.94299999999999995</v>
      </c>
    </row>
    <row r="23" spans="1:15" x14ac:dyDescent="0.35">
      <c r="A23" s="1" t="s">
        <v>71</v>
      </c>
      <c r="B23" s="10">
        <v>0.53280000000000005</v>
      </c>
      <c r="C23" s="10">
        <v>0.14899999999999999</v>
      </c>
      <c r="D23" s="10">
        <v>3.57</v>
      </c>
      <c r="E23" s="11">
        <v>0</v>
      </c>
      <c r="F23" s="10">
        <v>0.23799999999999999</v>
      </c>
      <c r="G23" s="10">
        <v>0.82799999999999996</v>
      </c>
      <c r="I23" s="5" t="s">
        <v>71</v>
      </c>
      <c r="J23" s="1">
        <v>0.50829999999999997</v>
      </c>
      <c r="K23" s="1">
        <v>0.153</v>
      </c>
      <c r="L23" s="1">
        <v>3.3279999999999998</v>
      </c>
      <c r="M23" s="1">
        <v>1E-3</v>
      </c>
      <c r="N23" s="1">
        <v>0.20599999999999999</v>
      </c>
      <c r="O23" s="1">
        <v>0.81</v>
      </c>
    </row>
    <row r="24" spans="1:15" x14ac:dyDescent="0.35">
      <c r="A24" s="1" t="s">
        <v>72</v>
      </c>
      <c r="B24" s="10">
        <v>4.1000000000000002E-2</v>
      </c>
      <c r="C24" s="10">
        <v>0.255</v>
      </c>
      <c r="D24" s="10">
        <v>0.161</v>
      </c>
      <c r="E24" s="10">
        <v>0.873</v>
      </c>
      <c r="F24" s="10">
        <v>-0.46400000000000002</v>
      </c>
      <c r="G24" s="10">
        <v>0.54600000000000004</v>
      </c>
      <c r="I24" s="5" t="s">
        <v>72</v>
      </c>
      <c r="J24" s="1">
        <v>6.2899999999999998E-2</v>
      </c>
      <c r="K24" s="1">
        <v>0.26100000000000001</v>
      </c>
      <c r="L24" s="1">
        <v>0.24099999999999999</v>
      </c>
      <c r="M24" s="1">
        <v>0.81</v>
      </c>
      <c r="N24" s="1">
        <v>-0.45300000000000001</v>
      </c>
      <c r="O24" s="1">
        <v>0.57799999999999996</v>
      </c>
    </row>
    <row r="25" spans="1:15" x14ac:dyDescent="0.35">
      <c r="A25" s="1" t="s">
        <v>73</v>
      </c>
      <c r="B25" s="10">
        <v>0.42770000000000002</v>
      </c>
      <c r="C25" s="10">
        <v>0.17</v>
      </c>
      <c r="D25" s="10">
        <v>2.512</v>
      </c>
      <c r="E25" s="11">
        <v>1.2999999999999999E-2</v>
      </c>
      <c r="F25" s="10">
        <v>9.0999999999999998E-2</v>
      </c>
      <c r="G25" s="10">
        <v>0.76400000000000001</v>
      </c>
      <c r="I25" s="5" t="s">
        <v>73</v>
      </c>
      <c r="J25" s="1">
        <v>0.46970000000000001</v>
      </c>
      <c r="K25" s="1">
        <v>0.17199999999999999</v>
      </c>
      <c r="L25" s="1">
        <v>2.726</v>
      </c>
      <c r="M25" s="1">
        <v>7.0000000000000001E-3</v>
      </c>
      <c r="N25" s="1">
        <v>0.129</v>
      </c>
      <c r="O25" s="1">
        <v>0.81</v>
      </c>
    </row>
    <row r="26" spans="1:15" x14ac:dyDescent="0.35">
      <c r="A26" s="1" t="s">
        <v>74</v>
      </c>
      <c r="B26" s="10">
        <v>0.28620000000000001</v>
      </c>
      <c r="C26" s="10">
        <v>0.23200000000000001</v>
      </c>
      <c r="D26" s="10">
        <v>1.2350000000000001</v>
      </c>
      <c r="E26" s="10">
        <v>0.219</v>
      </c>
      <c r="F26" s="10">
        <v>-0.17199999999999999</v>
      </c>
      <c r="G26" s="10">
        <v>0.74399999999999999</v>
      </c>
      <c r="I26" s="5" t="s">
        <v>74</v>
      </c>
      <c r="J26" s="1">
        <v>0.38069999999999998</v>
      </c>
      <c r="K26" s="1">
        <v>0.23499999999999999</v>
      </c>
      <c r="L26" s="1">
        <v>1.617</v>
      </c>
      <c r="M26" s="1">
        <v>0.108</v>
      </c>
      <c r="N26" s="1">
        <v>-8.5000000000000006E-2</v>
      </c>
      <c r="O26" s="1">
        <v>0.84599999999999997</v>
      </c>
    </row>
    <row r="27" spans="1:15" x14ac:dyDescent="0.35">
      <c r="A27" s="1" t="s">
        <v>75</v>
      </c>
      <c r="B27" s="10">
        <v>0.41210000000000002</v>
      </c>
      <c r="C27" s="10">
        <v>0.17799999999999999</v>
      </c>
      <c r="D27" s="10">
        <v>2.31</v>
      </c>
      <c r="E27" s="11">
        <v>2.1999999999999999E-2</v>
      </c>
      <c r="F27" s="10">
        <v>5.8999999999999997E-2</v>
      </c>
      <c r="G27" s="10">
        <v>0.76500000000000001</v>
      </c>
      <c r="I27" s="5" t="s">
        <v>75</v>
      </c>
      <c r="J27" s="1">
        <v>0.41849999999999998</v>
      </c>
      <c r="K27" s="1">
        <v>0.182</v>
      </c>
      <c r="L27" s="1">
        <v>2.3050000000000002</v>
      </c>
      <c r="M27" s="1">
        <v>2.3E-2</v>
      </c>
      <c r="N27" s="1">
        <v>5.8999999999999997E-2</v>
      </c>
      <c r="O27" s="1">
        <v>0.77800000000000002</v>
      </c>
    </row>
    <row r="28" spans="1:15" x14ac:dyDescent="0.35">
      <c r="A28" s="1" t="s">
        <v>76</v>
      </c>
      <c r="B28" s="10">
        <v>-3.0200000000000001E-2</v>
      </c>
      <c r="C28" s="10">
        <v>0.191</v>
      </c>
      <c r="D28" s="10">
        <v>-0.158</v>
      </c>
      <c r="E28" s="10">
        <v>0.874</v>
      </c>
      <c r="F28" s="10">
        <v>-0.40799999999999997</v>
      </c>
      <c r="G28" s="10">
        <v>0.34699999999999998</v>
      </c>
      <c r="I28" s="5" t="s">
        <v>76</v>
      </c>
      <c r="J28" s="1">
        <v>-2.1999999999999999E-2</v>
      </c>
      <c r="K28" s="1">
        <v>0.19600000000000001</v>
      </c>
      <c r="L28" s="1">
        <v>-0.112</v>
      </c>
      <c r="M28" s="1">
        <v>0.91100000000000003</v>
      </c>
      <c r="N28" s="1">
        <v>-0.41</v>
      </c>
      <c r="O28" s="1">
        <v>0.36599999999999999</v>
      </c>
    </row>
    <row r="29" spans="1:15" x14ac:dyDescent="0.35">
      <c r="A29" s="1" t="s">
        <v>77</v>
      </c>
      <c r="B29" s="10">
        <v>0.40129999999999999</v>
      </c>
      <c r="C29" s="10">
        <v>0.14099999999999999</v>
      </c>
      <c r="D29" s="10">
        <v>2.851</v>
      </c>
      <c r="E29" s="11">
        <v>5.0000000000000001E-3</v>
      </c>
      <c r="F29" s="10">
        <v>0.123</v>
      </c>
      <c r="G29" s="10">
        <v>0.68</v>
      </c>
      <c r="I29" s="5" t="s">
        <v>77</v>
      </c>
      <c r="J29" s="1">
        <v>0.42380000000000001</v>
      </c>
      <c r="K29" s="1">
        <v>0.14399999999999999</v>
      </c>
      <c r="L29" s="1">
        <v>2.944</v>
      </c>
      <c r="M29" s="1">
        <v>4.0000000000000001E-3</v>
      </c>
      <c r="N29" s="1">
        <v>0.13900000000000001</v>
      </c>
      <c r="O29" s="1">
        <v>0.70799999999999996</v>
      </c>
    </row>
    <row r="30" spans="1:15" x14ac:dyDescent="0.35">
      <c r="A30" s="1" t="s">
        <v>78</v>
      </c>
      <c r="B30" s="10">
        <v>0.38679999999999998</v>
      </c>
      <c r="C30" s="10">
        <v>0.25</v>
      </c>
      <c r="D30" s="10">
        <v>1.55</v>
      </c>
      <c r="E30" s="10">
        <v>0.123</v>
      </c>
      <c r="F30" s="10">
        <v>-0.106</v>
      </c>
      <c r="G30" s="10">
        <v>0.88</v>
      </c>
      <c r="I30" s="5" t="s">
        <v>78</v>
      </c>
      <c r="J30" s="1">
        <v>0.40600000000000003</v>
      </c>
      <c r="K30" s="1">
        <v>0.25900000000000001</v>
      </c>
      <c r="L30" s="1">
        <v>1.569</v>
      </c>
      <c r="M30" s="1">
        <v>0.11899999999999999</v>
      </c>
      <c r="N30" s="1">
        <v>-0.106</v>
      </c>
      <c r="O30" s="1">
        <v>0.91700000000000004</v>
      </c>
    </row>
    <row r="31" spans="1:15" x14ac:dyDescent="0.35">
      <c r="A31" s="1" t="s">
        <v>79</v>
      </c>
      <c r="B31" s="10">
        <v>0.44600000000000001</v>
      </c>
      <c r="C31" s="10">
        <v>0.29199999999999998</v>
      </c>
      <c r="D31" s="10">
        <v>1.53</v>
      </c>
      <c r="E31" s="10">
        <v>0.128</v>
      </c>
      <c r="F31" s="10">
        <v>-0.13</v>
      </c>
      <c r="G31" s="10">
        <v>1.0229999999999999</v>
      </c>
      <c r="I31" s="5" t="s">
        <v>79</v>
      </c>
      <c r="J31" s="1">
        <v>0.3589</v>
      </c>
      <c r="K31" s="1">
        <v>0.30499999999999999</v>
      </c>
      <c r="L31" s="1">
        <v>1.177</v>
      </c>
      <c r="M31" s="1">
        <v>0.24099999999999999</v>
      </c>
      <c r="N31" s="1">
        <v>-0.24399999999999999</v>
      </c>
      <c r="O31" s="1">
        <v>0.96199999999999997</v>
      </c>
    </row>
    <row r="32" spans="1:15" x14ac:dyDescent="0.35">
      <c r="A32" s="1" t="s">
        <v>80</v>
      </c>
      <c r="B32" s="10">
        <v>0.1951</v>
      </c>
      <c r="C32" s="10">
        <v>0.159</v>
      </c>
      <c r="D32" s="10">
        <v>1.226</v>
      </c>
      <c r="E32" s="10">
        <v>0.222</v>
      </c>
      <c r="F32" s="10">
        <v>-0.12</v>
      </c>
      <c r="G32" s="10">
        <v>0.51</v>
      </c>
      <c r="I32" s="5" t="s">
        <v>80</v>
      </c>
      <c r="J32" s="1">
        <v>0.21199999999999999</v>
      </c>
      <c r="K32" s="1">
        <v>0.16</v>
      </c>
      <c r="L32" s="1">
        <v>1.323</v>
      </c>
      <c r="M32" s="1">
        <v>0.188</v>
      </c>
      <c r="N32" s="1">
        <v>-0.105</v>
      </c>
      <c r="O32" s="1">
        <v>0.52900000000000003</v>
      </c>
    </row>
    <row r="33" spans="1:15" x14ac:dyDescent="0.35">
      <c r="A33" s="1" t="s">
        <v>81</v>
      </c>
      <c r="B33" s="10">
        <v>0.9456</v>
      </c>
      <c r="C33" s="10">
        <v>0.39500000000000002</v>
      </c>
      <c r="D33" s="10">
        <v>2.3959999999999999</v>
      </c>
      <c r="E33" s="11">
        <v>1.7999999999999999E-2</v>
      </c>
      <c r="F33" s="10">
        <v>0.16500000000000001</v>
      </c>
      <c r="G33" s="10">
        <v>1.726</v>
      </c>
      <c r="I33" s="5" t="s">
        <v>81</v>
      </c>
      <c r="J33" s="1">
        <v>0.76819999999999999</v>
      </c>
      <c r="K33" s="1">
        <v>0.41399999999999998</v>
      </c>
      <c r="L33" s="1">
        <v>1.8560000000000001</v>
      </c>
      <c r="M33" s="1">
        <v>6.6000000000000003E-2</v>
      </c>
      <c r="N33" s="1">
        <v>-0.05</v>
      </c>
      <c r="O33" s="1">
        <v>1.587</v>
      </c>
    </row>
    <row r="34" spans="1:15" x14ac:dyDescent="0.35">
      <c r="A34" s="1" t="s">
        <v>82</v>
      </c>
      <c r="B34" s="10">
        <v>0.31359999999999999</v>
      </c>
      <c r="C34" s="10">
        <v>0.29799999999999999</v>
      </c>
      <c r="D34" s="10">
        <v>1.054</v>
      </c>
      <c r="E34" s="10">
        <v>0.29399999999999998</v>
      </c>
      <c r="F34" s="10">
        <v>-0.27500000000000002</v>
      </c>
      <c r="G34" s="10">
        <v>0.90200000000000002</v>
      </c>
      <c r="I34" s="5" t="s">
        <v>82</v>
      </c>
      <c r="J34" s="1">
        <v>0.4254</v>
      </c>
      <c r="K34" s="1">
        <v>0.30499999999999999</v>
      </c>
      <c r="L34" s="1">
        <v>1.393</v>
      </c>
      <c r="M34" s="1">
        <v>0.16600000000000001</v>
      </c>
      <c r="N34" s="1">
        <v>-0.17799999999999999</v>
      </c>
      <c r="O34" s="1">
        <v>1.0289999999999999</v>
      </c>
    </row>
    <row r="35" spans="1:15" x14ac:dyDescent="0.35">
      <c r="A35" s="1" t="s">
        <v>83</v>
      </c>
      <c r="B35" s="10">
        <v>-0.152</v>
      </c>
      <c r="C35" s="10">
        <v>0.251</v>
      </c>
      <c r="D35" s="10">
        <v>-0.60599999999999998</v>
      </c>
      <c r="E35" s="10">
        <v>0.54600000000000004</v>
      </c>
      <c r="F35" s="10">
        <v>-0.64800000000000002</v>
      </c>
      <c r="G35" s="10">
        <v>0.34399999999999997</v>
      </c>
      <c r="I35" s="5" t="s">
        <v>83</v>
      </c>
      <c r="J35" s="1">
        <v>-0.18720000000000001</v>
      </c>
      <c r="K35" s="1">
        <v>0.26</v>
      </c>
      <c r="L35" s="1">
        <v>-0.72</v>
      </c>
      <c r="M35" s="1">
        <v>0.47299999999999998</v>
      </c>
      <c r="N35" s="1">
        <v>-0.70099999999999996</v>
      </c>
      <c r="O35" s="1">
        <v>0.32700000000000001</v>
      </c>
    </row>
    <row r="36" spans="1:15" x14ac:dyDescent="0.35">
      <c r="A36" s="1" t="s">
        <v>84</v>
      </c>
      <c r="B36" s="10">
        <v>0.68759999999999999</v>
      </c>
      <c r="C36" s="10">
        <v>0.29199999999999998</v>
      </c>
      <c r="D36" s="10">
        <v>2.3570000000000002</v>
      </c>
      <c r="E36" s="11">
        <v>0.02</v>
      </c>
      <c r="F36" s="10">
        <v>0.111</v>
      </c>
      <c r="G36" s="10">
        <v>1.264</v>
      </c>
      <c r="I36" s="5" t="s">
        <v>84</v>
      </c>
      <c r="J36" s="1">
        <v>0.5978</v>
      </c>
      <c r="K36" s="1">
        <v>0.30399999999999999</v>
      </c>
      <c r="L36" s="1">
        <v>1.964</v>
      </c>
      <c r="M36" s="1">
        <v>5.0999999999999997E-2</v>
      </c>
      <c r="N36" s="1">
        <v>-4.0000000000000001E-3</v>
      </c>
      <c r="O36" s="1">
        <v>1.2</v>
      </c>
    </row>
    <row r="37" spans="1:15" x14ac:dyDescent="0.35">
      <c r="A37" s="1" t="s">
        <v>85</v>
      </c>
      <c r="B37" s="10">
        <v>-0.1202</v>
      </c>
      <c r="C37" s="10">
        <v>0.29199999999999998</v>
      </c>
      <c r="D37" s="10">
        <v>-0.41099999999999998</v>
      </c>
      <c r="E37" s="10">
        <v>0.68200000000000005</v>
      </c>
      <c r="F37" s="10">
        <v>-0.69799999999999995</v>
      </c>
      <c r="G37" s="10">
        <v>0.45800000000000002</v>
      </c>
      <c r="I37" s="5" t="s">
        <v>85</v>
      </c>
      <c r="J37" s="1">
        <v>-0.1002</v>
      </c>
      <c r="K37" s="1">
        <v>0.30099999999999999</v>
      </c>
      <c r="L37" s="1">
        <v>-0.33300000000000002</v>
      </c>
      <c r="M37" s="1">
        <v>0.74</v>
      </c>
      <c r="N37" s="1">
        <v>-0.69499999999999995</v>
      </c>
      <c r="O37" s="1">
        <v>0.49399999999999999</v>
      </c>
    </row>
    <row r="38" spans="1:15" x14ac:dyDescent="0.35">
      <c r="A38" s="1" t="s">
        <v>2</v>
      </c>
      <c r="B38" s="10">
        <v>-0.1946</v>
      </c>
      <c r="C38" s="10">
        <v>6.9000000000000006E-2</v>
      </c>
      <c r="D38" s="10">
        <v>-2.8159999999999998</v>
      </c>
      <c r="E38" s="14">
        <v>6.0000000000000001E-3</v>
      </c>
      <c r="F38" s="10">
        <v>-0.33100000000000002</v>
      </c>
      <c r="G38" s="10">
        <v>-5.8000000000000003E-2</v>
      </c>
      <c r="I38" s="5" t="s">
        <v>2</v>
      </c>
      <c r="J38" s="1">
        <v>-0.25109999999999999</v>
      </c>
      <c r="K38" s="1">
        <v>0.11899999999999999</v>
      </c>
      <c r="L38" s="1">
        <v>-2.1030000000000002</v>
      </c>
      <c r="M38" s="1">
        <v>3.6999999999999998E-2</v>
      </c>
      <c r="N38" s="1">
        <v>-0.48699999999999999</v>
      </c>
      <c r="O38" s="1">
        <v>-1.4999999999999999E-2</v>
      </c>
    </row>
    <row r="39" spans="1:15" x14ac:dyDescent="0.35">
      <c r="A39" s="1" t="s">
        <v>3</v>
      </c>
      <c r="B39" s="10">
        <v>1.18E-2</v>
      </c>
      <c r="C39" s="10">
        <v>7.0000000000000001E-3</v>
      </c>
      <c r="D39" s="10">
        <v>1.629</v>
      </c>
      <c r="E39" s="10">
        <v>0.106</v>
      </c>
      <c r="F39" s="10">
        <v>-3.0000000000000001E-3</v>
      </c>
      <c r="G39" s="10">
        <v>2.5999999999999999E-2</v>
      </c>
      <c r="I39" s="5" t="s">
        <v>3</v>
      </c>
      <c r="J39" s="1">
        <v>2.0799999999999999E-2</v>
      </c>
      <c r="K39" s="1">
        <v>8.0000000000000002E-3</v>
      </c>
      <c r="L39" s="1">
        <v>2.4750000000000001</v>
      </c>
      <c r="M39" s="1">
        <v>1.4999999999999999E-2</v>
      </c>
      <c r="N39" s="1">
        <v>4.0000000000000001E-3</v>
      </c>
      <c r="O39" s="1">
        <v>3.6999999999999998E-2</v>
      </c>
    </row>
    <row r="40" spans="1:15" x14ac:dyDescent="0.35">
      <c r="A40" s="1" t="s">
        <v>4</v>
      </c>
      <c r="B40" s="10">
        <v>-2.9999999999999997E-4</v>
      </c>
      <c r="C40" s="10">
        <v>0</v>
      </c>
      <c r="D40" s="10">
        <v>-1.8440000000000001</v>
      </c>
      <c r="E40" s="11">
        <v>6.7000000000000004E-2</v>
      </c>
      <c r="F40" s="10">
        <v>-1E-3</v>
      </c>
      <c r="G40" s="10">
        <v>1.9599999999999999E-5</v>
      </c>
      <c r="I40" s="5" t="s">
        <v>4</v>
      </c>
      <c r="J40" s="1">
        <v>-2.9999999999999997E-4</v>
      </c>
      <c r="K40" s="1">
        <v>0</v>
      </c>
      <c r="L40" s="1">
        <v>-1.6779999999999999</v>
      </c>
      <c r="M40" s="1">
        <v>9.6000000000000002E-2</v>
      </c>
      <c r="N40" s="1">
        <v>-1E-3</v>
      </c>
      <c r="O40" s="1">
        <v>4.8600000000000002E-5</v>
      </c>
    </row>
    <row r="41" spans="1:15" x14ac:dyDescent="0.35">
      <c r="A41" s="1" t="s">
        <v>5</v>
      </c>
      <c r="B41" s="10">
        <v>0.1235</v>
      </c>
      <c r="C41" s="10">
        <v>6.9000000000000006E-2</v>
      </c>
      <c r="D41" s="10">
        <v>1.786</v>
      </c>
      <c r="E41" s="11">
        <v>7.5999999999999998E-2</v>
      </c>
      <c r="F41" s="10">
        <v>-1.2999999999999999E-2</v>
      </c>
      <c r="G41" s="10">
        <v>0.26</v>
      </c>
      <c r="I41" s="5" t="s">
        <v>5</v>
      </c>
      <c r="J41" s="1">
        <v>0.15970000000000001</v>
      </c>
      <c r="K41" s="1">
        <v>7.2999999999999995E-2</v>
      </c>
      <c r="L41" s="1">
        <v>2.1869999999999998</v>
      </c>
      <c r="M41" s="1">
        <v>0.03</v>
      </c>
      <c r="N41" s="1">
        <v>1.4999999999999999E-2</v>
      </c>
      <c r="O41" s="1">
        <v>0.30399999999999999</v>
      </c>
    </row>
    <row r="42" spans="1:15" x14ac:dyDescent="0.35">
      <c r="A42" s="1" t="s">
        <v>48</v>
      </c>
      <c r="B42" s="10">
        <v>-0.29499999999999998</v>
      </c>
      <c r="C42" s="10">
        <v>9.1999999999999998E-2</v>
      </c>
      <c r="D42" s="10">
        <v>-3.2170000000000001</v>
      </c>
      <c r="E42" s="11">
        <v>2E-3</v>
      </c>
      <c r="F42" s="10">
        <v>-0.47599999999999998</v>
      </c>
      <c r="G42" s="10">
        <v>-0.114</v>
      </c>
      <c r="I42" s="5" t="s">
        <v>30</v>
      </c>
      <c r="J42" s="1">
        <v>-1.12E-2</v>
      </c>
      <c r="K42" s="1">
        <v>5.0000000000000001E-3</v>
      </c>
      <c r="L42" s="1">
        <v>-2.4889999999999999</v>
      </c>
      <c r="M42" s="1">
        <v>1.4E-2</v>
      </c>
      <c r="N42" s="1">
        <v>-0.02</v>
      </c>
      <c r="O42" s="1">
        <v>-2E-3</v>
      </c>
    </row>
    <row r="43" spans="1:15" x14ac:dyDescent="0.35">
      <c r="A43" s="1" t="s">
        <v>0</v>
      </c>
      <c r="I43" s="6" t="s">
        <v>40</v>
      </c>
      <c r="J43" s="1">
        <v>2.58E-2</v>
      </c>
      <c r="K43" s="1">
        <v>0.114</v>
      </c>
      <c r="L43" s="1">
        <v>0.22700000000000001</v>
      </c>
      <c r="M43" s="3">
        <v>0.82</v>
      </c>
      <c r="N43" s="1">
        <v>-0.19900000000000001</v>
      </c>
      <c r="O43" s="1">
        <v>0.25</v>
      </c>
    </row>
    <row r="44" spans="1:15" x14ac:dyDescent="0.35">
      <c r="A44" s="1" t="s">
        <v>86</v>
      </c>
      <c r="I44" s="6" t="s">
        <v>41</v>
      </c>
      <c r="J44" s="1">
        <v>9.6500000000000002E-2</v>
      </c>
      <c r="K44" s="1">
        <v>0.14099999999999999</v>
      </c>
      <c r="L44" s="1">
        <v>0.68300000000000005</v>
      </c>
      <c r="M44" s="3">
        <v>0.496</v>
      </c>
      <c r="N44" s="1">
        <v>-0.183</v>
      </c>
      <c r="O44" s="1">
        <v>0.376</v>
      </c>
    </row>
    <row r="45" spans="1:15" x14ac:dyDescent="0.35">
      <c r="A45" s="1" t="s">
        <v>87</v>
      </c>
      <c r="I45" s="5" t="s">
        <v>0</v>
      </c>
    </row>
    <row r="46" spans="1:15" x14ac:dyDescent="0.35">
      <c r="A46" s="1" t="s">
        <v>88</v>
      </c>
      <c r="I46" s="5" t="s">
        <v>89</v>
      </c>
    </row>
    <row r="47" spans="1:15" x14ac:dyDescent="0.35">
      <c r="A47" s="1" t="s">
        <v>90</v>
      </c>
      <c r="I47" s="5" t="s">
        <v>91</v>
      </c>
    </row>
    <row r="48" spans="1:15" ht="18.5" x14ac:dyDescent="0.45">
      <c r="A48" s="1" t="s">
        <v>0</v>
      </c>
      <c r="B48" s="4"/>
      <c r="D48" s="1" t="s">
        <v>120</v>
      </c>
      <c r="E48" s="1">
        <f>COUNTIF(E16:E42, "&lt;0,05")</f>
        <v>13</v>
      </c>
      <c r="I48" s="5" t="s">
        <v>92</v>
      </c>
    </row>
    <row r="49" spans="1:12" x14ac:dyDescent="0.35">
      <c r="A49" s="1" t="s">
        <v>47</v>
      </c>
      <c r="I49" s="5" t="s">
        <v>93</v>
      </c>
    </row>
    <row r="50" spans="1:12" x14ac:dyDescent="0.35">
      <c r="A50" s="1" t="s">
        <v>0</v>
      </c>
      <c r="B50" s="1" t="s">
        <v>49</v>
      </c>
      <c r="I50" s="5" t="s">
        <v>0</v>
      </c>
    </row>
    <row r="51" spans="1:12" x14ac:dyDescent="0.35">
      <c r="A51" s="1" t="s">
        <v>52</v>
      </c>
      <c r="B51" s="1" t="s">
        <v>53</v>
      </c>
      <c r="C51" s="1" t="s">
        <v>13</v>
      </c>
      <c r="D51" s="1">
        <v>0.435</v>
      </c>
    </row>
    <row r="52" spans="1:12" ht="18.5" x14ac:dyDescent="0.45">
      <c r="A52" s="1" t="s">
        <v>14</v>
      </c>
      <c r="B52" s="1" t="s">
        <v>15</v>
      </c>
      <c r="C52" s="1" t="s">
        <v>55</v>
      </c>
      <c r="D52" s="1">
        <v>0.32900000000000001</v>
      </c>
      <c r="L52" s="4" t="s">
        <v>37</v>
      </c>
    </row>
    <row r="53" spans="1:12" x14ac:dyDescent="0.35">
      <c r="A53" s="1" t="s">
        <v>16</v>
      </c>
      <c r="B53" s="1" t="s">
        <v>17</v>
      </c>
      <c r="C53" s="1" t="s">
        <v>18</v>
      </c>
      <c r="D53" s="1">
        <v>4.109</v>
      </c>
      <c r="I53" s="5" t="s">
        <v>31</v>
      </c>
    </row>
    <row r="54" spans="1:12" x14ac:dyDescent="0.35">
      <c r="A54" s="1" t="s">
        <v>19</v>
      </c>
      <c r="B54" s="1" t="s">
        <v>50</v>
      </c>
      <c r="C54" s="1" t="s">
        <v>20</v>
      </c>
      <c r="D54" s="1">
        <v>2.73E-8</v>
      </c>
      <c r="I54" s="5" t="s">
        <v>0</v>
      </c>
    </row>
    <row r="55" spans="1:12" x14ac:dyDescent="0.35">
      <c r="A55" s="1" t="s">
        <v>21</v>
      </c>
      <c r="B55" s="1">
        <v>0.47784722222222226</v>
      </c>
      <c r="C55" s="1" t="s">
        <v>22</v>
      </c>
      <c r="D55" s="1">
        <v>-55.122</v>
      </c>
      <c r="I55" s="5" t="s">
        <v>94</v>
      </c>
    </row>
    <row r="56" spans="1:12" x14ac:dyDescent="0.35">
      <c r="A56" s="1" t="s">
        <v>60</v>
      </c>
      <c r="B56" s="1">
        <v>166</v>
      </c>
      <c r="C56" s="1" t="s">
        <v>23</v>
      </c>
      <c r="D56" s="1">
        <v>164.2</v>
      </c>
      <c r="I56" s="5" t="s">
        <v>95</v>
      </c>
    </row>
    <row r="57" spans="1:12" x14ac:dyDescent="0.35">
      <c r="A57" s="1" t="s">
        <v>24</v>
      </c>
      <c r="B57" s="1">
        <v>139</v>
      </c>
      <c r="C57" s="1" t="s">
        <v>25</v>
      </c>
      <c r="D57" s="1">
        <v>248.3</v>
      </c>
      <c r="I57" s="5" t="s">
        <v>96</v>
      </c>
    </row>
    <row r="58" spans="1:12" x14ac:dyDescent="0.35">
      <c r="A58" s="1" t="s">
        <v>26</v>
      </c>
      <c r="B58" s="1">
        <v>26</v>
      </c>
      <c r="I58" s="5" t="s">
        <v>97</v>
      </c>
    </row>
    <row r="59" spans="1:12" x14ac:dyDescent="0.35">
      <c r="A59" s="1" t="s">
        <v>27</v>
      </c>
      <c r="B59" s="1" t="s">
        <v>28</v>
      </c>
      <c r="I59" s="5" t="s">
        <v>98</v>
      </c>
    </row>
    <row r="60" spans="1:12" x14ac:dyDescent="0.35">
      <c r="A60" s="1" t="s">
        <v>34</v>
      </c>
      <c r="I60" s="5" t="s">
        <v>99</v>
      </c>
    </row>
    <row r="61" spans="1:12" x14ac:dyDescent="0.35">
      <c r="B61" s="1" t="s">
        <v>6</v>
      </c>
      <c r="C61" s="1" t="s">
        <v>7</v>
      </c>
      <c r="D61" s="1" t="s">
        <v>8</v>
      </c>
      <c r="E61" s="1" t="s">
        <v>9</v>
      </c>
      <c r="F61" s="1" t="s">
        <v>63</v>
      </c>
      <c r="G61" s="1" t="s">
        <v>64</v>
      </c>
      <c r="I61" s="5" t="s">
        <v>100</v>
      </c>
    </row>
    <row r="62" spans="1:12" x14ac:dyDescent="0.35">
      <c r="A62" s="1" t="s">
        <v>44</v>
      </c>
      <c r="B62" s="1" t="s">
        <v>11</v>
      </c>
      <c r="C62" s="1" t="s">
        <v>29</v>
      </c>
      <c r="D62" s="1" t="s">
        <v>12</v>
      </c>
      <c r="E62" s="1" t="s">
        <v>29</v>
      </c>
      <c r="F62" s="1" t="s">
        <v>11</v>
      </c>
      <c r="G62" s="1" t="s">
        <v>10</v>
      </c>
      <c r="I62" s="5" t="s">
        <v>32</v>
      </c>
    </row>
    <row r="63" spans="1:12" x14ac:dyDescent="0.35">
      <c r="A63" s="1" t="s">
        <v>1</v>
      </c>
      <c r="B63" s="10">
        <v>9.9699000000000009</v>
      </c>
      <c r="C63" s="10">
        <v>0.35099999999999998</v>
      </c>
      <c r="D63" s="10">
        <v>28.396999999999998</v>
      </c>
      <c r="E63" s="11">
        <v>0</v>
      </c>
      <c r="F63" s="10">
        <v>9.2759999999999998</v>
      </c>
      <c r="G63" s="10">
        <v>10.664</v>
      </c>
      <c r="I63" s="5" t="s">
        <v>33</v>
      </c>
    </row>
    <row r="64" spans="1:12" x14ac:dyDescent="0.35">
      <c r="A64" s="1" t="s">
        <v>65</v>
      </c>
      <c r="B64" s="10">
        <v>0.29010000000000002</v>
      </c>
      <c r="C64" s="10">
        <v>0.16800000000000001</v>
      </c>
      <c r="D64" s="10">
        <v>1.7230000000000001</v>
      </c>
      <c r="E64" s="10">
        <v>8.6999999999999994E-2</v>
      </c>
      <c r="F64" s="10">
        <v>-4.2999999999999997E-2</v>
      </c>
      <c r="G64" s="10">
        <v>0.623</v>
      </c>
      <c r="I64" s="5" t="s">
        <v>34</v>
      </c>
    </row>
    <row r="65" spans="1:15" x14ac:dyDescent="0.35">
      <c r="A65" s="1" t="s">
        <v>66</v>
      </c>
      <c r="B65" s="10">
        <v>0.80100000000000005</v>
      </c>
      <c r="C65" s="10">
        <v>0.20200000000000001</v>
      </c>
      <c r="D65" s="10">
        <v>3.9609999999999999</v>
      </c>
      <c r="E65" s="11">
        <v>0</v>
      </c>
      <c r="F65" s="10">
        <v>0.40100000000000002</v>
      </c>
      <c r="G65" s="10">
        <v>1.2010000000000001</v>
      </c>
      <c r="I65" s="5"/>
      <c r="J65" s="1" t="s">
        <v>6</v>
      </c>
      <c r="K65" s="1" t="s">
        <v>7</v>
      </c>
      <c r="L65" s="1" t="s">
        <v>8</v>
      </c>
      <c r="M65" s="1" t="s">
        <v>9</v>
      </c>
      <c r="N65" s="1" t="s">
        <v>63</v>
      </c>
      <c r="O65" s="1" t="s">
        <v>64</v>
      </c>
    </row>
    <row r="66" spans="1:15" x14ac:dyDescent="0.35">
      <c r="A66" s="1" t="s">
        <v>67</v>
      </c>
      <c r="B66" s="10">
        <v>0.72150000000000003</v>
      </c>
      <c r="C66" s="10">
        <v>0.29099999999999998</v>
      </c>
      <c r="D66" s="10">
        <v>2.4820000000000002</v>
      </c>
      <c r="E66" s="11">
        <v>1.4E-2</v>
      </c>
      <c r="F66" s="10">
        <v>0.14699999999999999</v>
      </c>
      <c r="G66" s="10">
        <v>1.296</v>
      </c>
      <c r="I66" s="5" t="s">
        <v>44</v>
      </c>
      <c r="J66" s="1" t="s">
        <v>11</v>
      </c>
      <c r="K66" s="1" t="s">
        <v>29</v>
      </c>
      <c r="L66" s="1" t="s">
        <v>12</v>
      </c>
      <c r="M66" s="1" t="s">
        <v>29</v>
      </c>
      <c r="N66" s="1" t="s">
        <v>11</v>
      </c>
      <c r="O66" s="1" t="s">
        <v>10</v>
      </c>
    </row>
    <row r="67" spans="1:15" x14ac:dyDescent="0.35">
      <c r="A67" s="1" t="s">
        <v>68</v>
      </c>
      <c r="B67" s="10">
        <v>0.43609999999999999</v>
      </c>
      <c r="C67" s="10">
        <v>0.39400000000000002</v>
      </c>
      <c r="D67" s="10">
        <v>1.1060000000000001</v>
      </c>
      <c r="E67" s="10">
        <v>0.27100000000000002</v>
      </c>
      <c r="F67" s="10">
        <v>-0.34399999999999997</v>
      </c>
      <c r="G67" s="10">
        <v>1.216</v>
      </c>
      <c r="I67" s="5" t="s">
        <v>1</v>
      </c>
      <c r="J67" s="1">
        <v>10.023300000000001</v>
      </c>
      <c r="K67" s="1">
        <v>0.215</v>
      </c>
      <c r="L67" s="1">
        <v>46.552999999999997</v>
      </c>
      <c r="M67" s="1">
        <v>0</v>
      </c>
      <c r="N67" s="1">
        <v>9.5980000000000008</v>
      </c>
      <c r="O67" s="1">
        <v>10.449</v>
      </c>
    </row>
    <row r="68" spans="1:15" x14ac:dyDescent="0.35">
      <c r="A68" s="1" t="s">
        <v>69</v>
      </c>
      <c r="B68" s="10">
        <v>1.2608999999999999</v>
      </c>
      <c r="C68" s="10">
        <v>0.39400000000000002</v>
      </c>
      <c r="D68" s="10">
        <v>3.1970000000000001</v>
      </c>
      <c r="E68" s="11">
        <v>2E-3</v>
      </c>
      <c r="F68" s="10">
        <v>0.48099999999999998</v>
      </c>
      <c r="G68" s="10">
        <v>2.0409999999999999</v>
      </c>
      <c r="I68" s="5" t="s">
        <v>65</v>
      </c>
      <c r="J68" s="1">
        <v>0.30149999999999999</v>
      </c>
      <c r="K68" s="1">
        <v>0.16900000000000001</v>
      </c>
      <c r="L68" s="1">
        <v>1.784</v>
      </c>
      <c r="M68" s="1">
        <v>7.6999999999999999E-2</v>
      </c>
      <c r="N68" s="1">
        <v>-3.3000000000000002E-2</v>
      </c>
      <c r="O68" s="1">
        <v>0.63600000000000001</v>
      </c>
    </row>
    <row r="69" spans="1:15" x14ac:dyDescent="0.35">
      <c r="A69" s="1" t="s">
        <v>70</v>
      </c>
      <c r="B69" s="10">
        <v>0.51929999999999998</v>
      </c>
      <c r="C69" s="10">
        <v>0.17299999999999999</v>
      </c>
      <c r="D69" s="10">
        <v>3.0089999999999999</v>
      </c>
      <c r="E69" s="11">
        <v>3.0000000000000001E-3</v>
      </c>
      <c r="F69" s="10">
        <v>0.17799999999999999</v>
      </c>
      <c r="G69" s="10">
        <v>0.86099999999999999</v>
      </c>
      <c r="I69" s="5" t="s">
        <v>66</v>
      </c>
      <c r="J69" s="1">
        <v>0.70520000000000005</v>
      </c>
      <c r="K69" s="1">
        <v>0.20799999999999999</v>
      </c>
      <c r="L69" s="1">
        <v>3.3959999999999999</v>
      </c>
      <c r="M69" s="1">
        <v>1E-3</v>
      </c>
      <c r="N69" s="1">
        <v>0.29499999999999998</v>
      </c>
      <c r="O69" s="1">
        <v>1.1160000000000001</v>
      </c>
    </row>
    <row r="70" spans="1:15" x14ac:dyDescent="0.35">
      <c r="A70" s="1" t="s">
        <v>71</v>
      </c>
      <c r="B70" s="10">
        <v>0.48830000000000001</v>
      </c>
      <c r="C70" s="10">
        <v>0.15</v>
      </c>
      <c r="D70" s="10">
        <v>3.266</v>
      </c>
      <c r="E70" s="11">
        <v>1E-3</v>
      </c>
      <c r="F70" s="10">
        <v>0.193</v>
      </c>
      <c r="G70" s="10">
        <v>0.78400000000000003</v>
      </c>
      <c r="I70" s="5" t="s">
        <v>67</v>
      </c>
      <c r="J70" s="1">
        <v>0.64729999999999999</v>
      </c>
      <c r="K70" s="1">
        <v>0.29799999999999999</v>
      </c>
      <c r="L70" s="1">
        <v>2.1709999999999998</v>
      </c>
      <c r="M70" s="1">
        <v>3.2000000000000001E-2</v>
      </c>
      <c r="N70" s="1">
        <v>5.8000000000000003E-2</v>
      </c>
      <c r="O70" s="1">
        <v>1.2370000000000001</v>
      </c>
    </row>
    <row r="71" spans="1:15" x14ac:dyDescent="0.35">
      <c r="A71" s="1" t="s">
        <v>72</v>
      </c>
      <c r="B71" s="10">
        <v>3.85E-2</v>
      </c>
      <c r="C71" s="10">
        <v>0.251</v>
      </c>
      <c r="D71" s="10">
        <v>0.153</v>
      </c>
      <c r="E71" s="10">
        <v>0.878</v>
      </c>
      <c r="F71" s="10">
        <v>-0.45700000000000002</v>
      </c>
      <c r="G71" s="10">
        <v>0.53400000000000003</v>
      </c>
      <c r="I71" s="5" t="s">
        <v>68</v>
      </c>
      <c r="J71" s="1">
        <v>0.3211</v>
      </c>
      <c r="K71" s="1">
        <v>0.40400000000000003</v>
      </c>
      <c r="L71" s="1">
        <v>0.79400000000000004</v>
      </c>
      <c r="M71" s="1">
        <v>0.42799999999999999</v>
      </c>
      <c r="N71" s="1">
        <v>-0.47799999999999998</v>
      </c>
      <c r="O71" s="1">
        <v>1.1200000000000001</v>
      </c>
    </row>
    <row r="72" spans="1:15" x14ac:dyDescent="0.35">
      <c r="A72" s="1" t="s">
        <v>73</v>
      </c>
      <c r="B72" s="10">
        <v>0.37619999999999998</v>
      </c>
      <c r="C72" s="10">
        <v>0.17</v>
      </c>
      <c r="D72" s="10">
        <v>2.2080000000000002</v>
      </c>
      <c r="E72" s="11">
        <v>2.9000000000000001E-2</v>
      </c>
      <c r="F72" s="10">
        <v>3.9E-2</v>
      </c>
      <c r="G72" s="10">
        <v>0.71299999999999997</v>
      </c>
      <c r="I72" s="5" t="s">
        <v>69</v>
      </c>
      <c r="J72" s="1">
        <v>1.1039000000000001</v>
      </c>
      <c r="K72" s="1">
        <v>0.40600000000000003</v>
      </c>
      <c r="L72" s="1">
        <v>2.7210000000000001</v>
      </c>
      <c r="M72" s="1">
        <v>7.0000000000000001E-3</v>
      </c>
      <c r="N72" s="1">
        <v>0.30199999999999999</v>
      </c>
      <c r="O72" s="1">
        <v>1.9059999999999999</v>
      </c>
    </row>
    <row r="73" spans="1:15" x14ac:dyDescent="0.35">
      <c r="A73" s="1" t="s">
        <v>74</v>
      </c>
      <c r="B73" s="10">
        <v>0.2671</v>
      </c>
      <c r="C73" s="10">
        <v>0.22900000000000001</v>
      </c>
      <c r="D73" s="10">
        <v>1.165</v>
      </c>
      <c r="E73" s="10">
        <v>0.246</v>
      </c>
      <c r="F73" s="10">
        <v>-0.186</v>
      </c>
      <c r="G73" s="10">
        <v>0.72099999999999997</v>
      </c>
      <c r="I73" s="5" t="s">
        <v>70</v>
      </c>
      <c r="J73" s="1">
        <v>0.57020000000000004</v>
      </c>
      <c r="K73" s="1">
        <v>0.17199999999999999</v>
      </c>
      <c r="L73" s="1">
        <v>3.3119999999999998</v>
      </c>
      <c r="M73" s="1">
        <v>1E-3</v>
      </c>
      <c r="N73" s="1">
        <v>0.23</v>
      </c>
      <c r="O73" s="1">
        <v>0.91100000000000003</v>
      </c>
    </row>
    <row r="74" spans="1:15" x14ac:dyDescent="0.35">
      <c r="A74" s="1" t="s">
        <v>75</v>
      </c>
      <c r="B74" s="10">
        <v>0.3891</v>
      </c>
      <c r="C74" s="10">
        <v>0.17699999999999999</v>
      </c>
      <c r="D74" s="10">
        <v>2.2000000000000002</v>
      </c>
      <c r="E74" s="11">
        <v>2.9000000000000001E-2</v>
      </c>
      <c r="F74" s="10">
        <v>3.9E-2</v>
      </c>
      <c r="G74" s="10">
        <v>0.73899999999999999</v>
      </c>
      <c r="I74" s="5" t="s">
        <v>71</v>
      </c>
      <c r="J74" s="1">
        <v>0.52690000000000003</v>
      </c>
      <c r="K74" s="1">
        <v>0.15</v>
      </c>
      <c r="L74" s="1">
        <v>3.524</v>
      </c>
      <c r="M74" s="1">
        <v>1E-3</v>
      </c>
      <c r="N74" s="1">
        <v>0.23100000000000001</v>
      </c>
      <c r="O74" s="1">
        <v>0.82299999999999995</v>
      </c>
    </row>
    <row r="75" spans="1:15" x14ac:dyDescent="0.35">
      <c r="A75" s="1" t="s">
        <v>76</v>
      </c>
      <c r="B75" s="10">
        <v>-6.4500000000000002E-2</v>
      </c>
      <c r="C75" s="10">
        <v>0.191</v>
      </c>
      <c r="D75" s="10">
        <v>-0.33800000000000002</v>
      </c>
      <c r="E75" s="10">
        <v>0.73599999999999999</v>
      </c>
      <c r="F75" s="10">
        <v>-0.442</v>
      </c>
      <c r="G75" s="10">
        <v>0.313</v>
      </c>
      <c r="I75" s="5" t="s">
        <v>72</v>
      </c>
      <c r="J75" s="1">
        <v>7.2900000000000006E-2</v>
      </c>
      <c r="K75" s="1">
        <v>0.255</v>
      </c>
      <c r="L75" s="1">
        <v>0.28499999999999998</v>
      </c>
      <c r="M75" s="1">
        <v>0.77600000000000002</v>
      </c>
      <c r="N75" s="1">
        <v>-0.432</v>
      </c>
      <c r="O75" s="1">
        <v>0.57799999999999996</v>
      </c>
    </row>
    <row r="76" spans="1:15" x14ac:dyDescent="0.35">
      <c r="A76" s="1" t="s">
        <v>77</v>
      </c>
      <c r="B76" s="10">
        <v>0.3543</v>
      </c>
      <c r="C76" s="10">
        <v>0.14099999999999999</v>
      </c>
      <c r="D76" s="10">
        <v>2.5169999999999999</v>
      </c>
      <c r="E76" s="11">
        <v>1.2999999999999999E-2</v>
      </c>
      <c r="F76" s="10">
        <v>7.5999999999999998E-2</v>
      </c>
      <c r="G76" s="10">
        <v>0.63300000000000001</v>
      </c>
      <c r="I76" s="5" t="s">
        <v>73</v>
      </c>
      <c r="J76" s="1">
        <v>0.50080000000000002</v>
      </c>
      <c r="K76" s="1">
        <v>0.17</v>
      </c>
      <c r="L76" s="1">
        <v>2.9529999999999998</v>
      </c>
      <c r="M76" s="1">
        <v>4.0000000000000001E-3</v>
      </c>
      <c r="N76" s="1">
        <v>0.16600000000000001</v>
      </c>
      <c r="O76" s="1">
        <v>0.83599999999999997</v>
      </c>
    </row>
    <row r="77" spans="1:15" x14ac:dyDescent="0.35">
      <c r="A77" s="1" t="s">
        <v>78</v>
      </c>
      <c r="B77" s="10">
        <v>0.34639999999999999</v>
      </c>
      <c r="C77" s="10">
        <v>0.248</v>
      </c>
      <c r="D77" s="10">
        <v>1.395</v>
      </c>
      <c r="E77" s="10">
        <v>0.16500000000000001</v>
      </c>
      <c r="F77" s="10">
        <v>-0.14499999999999999</v>
      </c>
      <c r="G77" s="10">
        <v>0.83699999999999997</v>
      </c>
      <c r="I77" s="5" t="s">
        <v>74</v>
      </c>
      <c r="J77" s="1">
        <v>0.3594</v>
      </c>
      <c r="K77" s="1">
        <v>0.23100000000000001</v>
      </c>
      <c r="L77" s="1">
        <v>1.5580000000000001</v>
      </c>
      <c r="M77" s="1">
        <v>0.121</v>
      </c>
      <c r="N77" s="1">
        <v>-9.7000000000000003E-2</v>
      </c>
      <c r="O77" s="1">
        <v>0.81599999999999995</v>
      </c>
    </row>
    <row r="78" spans="1:15" x14ac:dyDescent="0.35">
      <c r="A78" s="1" t="s">
        <v>79</v>
      </c>
      <c r="B78" s="10">
        <v>0.41110000000000002</v>
      </c>
      <c r="C78" s="10">
        <v>0.28999999999999998</v>
      </c>
      <c r="D78" s="10">
        <v>1.415</v>
      </c>
      <c r="E78" s="10">
        <v>0.159</v>
      </c>
      <c r="F78" s="10">
        <v>-0.16300000000000001</v>
      </c>
      <c r="G78" s="10">
        <v>0.98499999999999999</v>
      </c>
      <c r="I78" s="5" t="s">
        <v>75</v>
      </c>
      <c r="J78" s="1">
        <v>0.47639999999999999</v>
      </c>
      <c r="K78" s="1">
        <v>0.17799999999999999</v>
      </c>
      <c r="L78" s="1">
        <v>2.6760000000000002</v>
      </c>
      <c r="M78" s="1">
        <v>8.0000000000000002E-3</v>
      </c>
      <c r="N78" s="1">
        <v>0.124</v>
      </c>
      <c r="O78" s="1">
        <v>0.82799999999999996</v>
      </c>
    </row>
    <row r="79" spans="1:15" x14ac:dyDescent="0.35">
      <c r="A79" s="1" t="s">
        <v>80</v>
      </c>
      <c r="B79" s="10">
        <v>0.1842</v>
      </c>
      <c r="C79" s="10">
        <v>0.157</v>
      </c>
      <c r="D79" s="10">
        <v>1.171</v>
      </c>
      <c r="E79" s="10">
        <v>0.24399999999999999</v>
      </c>
      <c r="F79" s="10">
        <v>-0.127</v>
      </c>
      <c r="G79" s="10">
        <v>0.495</v>
      </c>
      <c r="I79" s="5" t="s">
        <v>76</v>
      </c>
      <c r="J79" s="1">
        <v>-1.12E-2</v>
      </c>
      <c r="K79" s="1">
        <v>0.192</v>
      </c>
      <c r="L79" s="1">
        <v>-5.8000000000000003E-2</v>
      </c>
      <c r="M79" s="1">
        <v>0.95299999999999996</v>
      </c>
      <c r="N79" s="1">
        <v>-0.39</v>
      </c>
      <c r="O79" s="1">
        <v>0.36799999999999999</v>
      </c>
    </row>
    <row r="80" spans="1:15" x14ac:dyDescent="0.35">
      <c r="A80" s="1" t="s">
        <v>81</v>
      </c>
      <c r="B80" s="10">
        <v>0.87960000000000005</v>
      </c>
      <c r="C80" s="10">
        <v>0.39400000000000002</v>
      </c>
      <c r="D80" s="10">
        <v>2.23</v>
      </c>
      <c r="E80" s="11">
        <v>2.7E-2</v>
      </c>
      <c r="F80" s="10">
        <v>0.1</v>
      </c>
      <c r="G80" s="10">
        <v>1.659</v>
      </c>
      <c r="I80" s="5" t="s">
        <v>77</v>
      </c>
      <c r="J80" s="1">
        <v>0.41020000000000001</v>
      </c>
      <c r="K80" s="1">
        <v>0.14099999999999999</v>
      </c>
      <c r="L80" s="1">
        <v>2.911</v>
      </c>
      <c r="M80" s="1">
        <v>4.0000000000000001E-3</v>
      </c>
      <c r="N80" s="1">
        <v>0.13200000000000001</v>
      </c>
      <c r="O80" s="1">
        <v>0.68899999999999995</v>
      </c>
    </row>
    <row r="81" spans="1:15" x14ac:dyDescent="0.35">
      <c r="A81" s="1" t="s">
        <v>82</v>
      </c>
      <c r="B81" s="10">
        <v>0.2167</v>
      </c>
      <c r="C81" s="10">
        <v>0.29599999999999999</v>
      </c>
      <c r="D81" s="10">
        <v>0.73099999999999998</v>
      </c>
      <c r="E81" s="10">
        <v>0.46600000000000003</v>
      </c>
      <c r="F81" s="10">
        <v>-0.36899999999999999</v>
      </c>
      <c r="G81" s="10">
        <v>0.80200000000000005</v>
      </c>
      <c r="I81" s="5" t="s">
        <v>78</v>
      </c>
      <c r="J81" s="1">
        <v>0.40989999999999999</v>
      </c>
      <c r="K81" s="1">
        <v>0.254</v>
      </c>
      <c r="L81" s="1">
        <v>1.613</v>
      </c>
      <c r="M81" s="1">
        <v>0.109</v>
      </c>
      <c r="N81" s="1">
        <v>-9.2999999999999999E-2</v>
      </c>
      <c r="O81" s="1">
        <v>0.91200000000000003</v>
      </c>
    </row>
    <row r="82" spans="1:15" x14ac:dyDescent="0.35">
      <c r="A82" s="1" t="s">
        <v>83</v>
      </c>
      <c r="B82" s="10">
        <v>-0.16789999999999999</v>
      </c>
      <c r="C82" s="10">
        <v>0.249</v>
      </c>
      <c r="D82" s="10">
        <v>-0.67400000000000004</v>
      </c>
      <c r="E82" s="10">
        <v>0.502</v>
      </c>
      <c r="F82" s="10">
        <v>-0.66100000000000003</v>
      </c>
      <c r="G82" s="10">
        <v>0.32500000000000001</v>
      </c>
      <c r="I82" s="5" t="s">
        <v>79</v>
      </c>
      <c r="J82" s="1">
        <v>0.4178</v>
      </c>
      <c r="K82" s="1">
        <v>0.30099999999999999</v>
      </c>
      <c r="L82" s="1">
        <v>1.3879999999999999</v>
      </c>
      <c r="M82" s="1">
        <v>0.16700000000000001</v>
      </c>
      <c r="N82" s="1">
        <v>-0.17699999999999999</v>
      </c>
      <c r="O82" s="1">
        <v>1.0129999999999999</v>
      </c>
    </row>
    <row r="83" spans="1:15" x14ac:dyDescent="0.35">
      <c r="A83" s="1" t="s">
        <v>84</v>
      </c>
      <c r="B83" s="10">
        <v>0.62429999999999997</v>
      </c>
      <c r="C83" s="10">
        <v>0.29199999999999998</v>
      </c>
      <c r="D83" s="10">
        <v>2.141</v>
      </c>
      <c r="E83" s="11">
        <v>3.4000000000000002E-2</v>
      </c>
      <c r="F83" s="10">
        <v>4.8000000000000001E-2</v>
      </c>
      <c r="G83" s="10">
        <v>1.2010000000000001</v>
      </c>
      <c r="I83" s="5" t="s">
        <v>80</v>
      </c>
      <c r="J83" s="1">
        <v>0.23680000000000001</v>
      </c>
      <c r="K83" s="1">
        <v>0.157</v>
      </c>
      <c r="L83" s="1">
        <v>1.504</v>
      </c>
      <c r="M83" s="1">
        <v>0.13500000000000001</v>
      </c>
      <c r="N83" s="1">
        <v>-7.4999999999999997E-2</v>
      </c>
      <c r="O83" s="1">
        <v>0.54800000000000004</v>
      </c>
    </row>
    <row r="84" spans="1:15" x14ac:dyDescent="0.35">
      <c r="A84" s="1" t="s">
        <v>85</v>
      </c>
      <c r="B84" s="10">
        <v>-8.0399999999999999E-2</v>
      </c>
      <c r="C84" s="10">
        <v>0.28999999999999998</v>
      </c>
      <c r="D84" s="10">
        <v>-0.27700000000000002</v>
      </c>
      <c r="E84" s="10">
        <v>0.78200000000000003</v>
      </c>
      <c r="F84" s="10">
        <v>-0.65400000000000003</v>
      </c>
      <c r="G84" s="10">
        <v>0.49299999999999999</v>
      </c>
      <c r="I84" s="5" t="s">
        <v>81</v>
      </c>
      <c r="J84" s="1">
        <v>0.74009999999999998</v>
      </c>
      <c r="K84" s="1">
        <v>0.40699999999999997</v>
      </c>
      <c r="L84" s="1">
        <v>1.82</v>
      </c>
      <c r="M84" s="1">
        <v>7.0999999999999994E-2</v>
      </c>
      <c r="N84" s="1">
        <v>-6.4000000000000001E-2</v>
      </c>
      <c r="O84" s="1">
        <v>1.544</v>
      </c>
    </row>
    <row r="85" spans="1:15" x14ac:dyDescent="0.35">
      <c r="A85" s="1" t="s">
        <v>2</v>
      </c>
      <c r="B85" s="10">
        <v>-0.18859999999999999</v>
      </c>
      <c r="C85" s="10">
        <v>6.9000000000000006E-2</v>
      </c>
      <c r="D85" s="10">
        <v>-2.742</v>
      </c>
      <c r="E85" s="12">
        <v>7.0000000000000001E-3</v>
      </c>
      <c r="F85" s="10">
        <v>-0.32500000000000001</v>
      </c>
      <c r="G85" s="10">
        <v>-5.2999999999999999E-2</v>
      </c>
      <c r="I85" s="5" t="s">
        <v>82</v>
      </c>
      <c r="J85" s="1">
        <v>0.46</v>
      </c>
      <c r="K85" s="1">
        <v>0.29699999999999999</v>
      </c>
      <c r="L85" s="1">
        <v>1.546</v>
      </c>
      <c r="M85" s="1">
        <v>0.124</v>
      </c>
      <c r="N85" s="1">
        <v>-0.128</v>
      </c>
      <c r="O85" s="1">
        <v>1.048</v>
      </c>
    </row>
    <row r="86" spans="1:15" x14ac:dyDescent="0.35">
      <c r="A86" s="1" t="s">
        <v>30</v>
      </c>
      <c r="B86" s="10">
        <v>1.8599999999999998E-2</v>
      </c>
      <c r="C86" s="10">
        <v>1.4E-2</v>
      </c>
      <c r="D86" s="10">
        <v>1.3320000000000001</v>
      </c>
      <c r="E86" s="10">
        <v>0.185</v>
      </c>
      <c r="F86" s="10">
        <v>-8.9999999999999993E-3</v>
      </c>
      <c r="G86" s="10">
        <v>4.5999999999999999E-2</v>
      </c>
      <c r="I86" s="5" t="s">
        <v>83</v>
      </c>
      <c r="J86" s="1">
        <v>-0.1017</v>
      </c>
      <c r="K86" s="1">
        <v>0.25600000000000001</v>
      </c>
      <c r="L86" s="1">
        <v>-0.39700000000000002</v>
      </c>
      <c r="M86" s="1">
        <v>0.69199999999999995</v>
      </c>
      <c r="N86" s="1">
        <v>-0.60899999999999999</v>
      </c>
      <c r="O86" s="1">
        <v>0.40500000000000003</v>
      </c>
    </row>
    <row r="87" spans="1:15" x14ac:dyDescent="0.35">
      <c r="A87" s="1" t="s">
        <v>51</v>
      </c>
      <c r="B87" s="10">
        <v>-2.0000000000000001E-4</v>
      </c>
      <c r="C87" s="10">
        <v>0</v>
      </c>
      <c r="D87" s="10">
        <v>-1.617</v>
      </c>
      <c r="E87" s="10">
        <v>0.108</v>
      </c>
      <c r="F87" s="10">
        <v>-1E-3</v>
      </c>
      <c r="G87" s="10">
        <v>5.3600000000000002E-5</v>
      </c>
      <c r="I87" s="5" t="s">
        <v>84</v>
      </c>
      <c r="J87" s="1">
        <v>0.55740000000000001</v>
      </c>
      <c r="K87" s="1">
        <v>0.29799999999999999</v>
      </c>
      <c r="L87" s="1">
        <v>1.8720000000000001</v>
      </c>
      <c r="M87" s="1">
        <v>6.3E-2</v>
      </c>
      <c r="N87" s="1">
        <v>-3.1E-2</v>
      </c>
      <c r="O87" s="1">
        <v>1.1459999999999999</v>
      </c>
    </row>
    <row r="88" spans="1:15" x14ac:dyDescent="0.35">
      <c r="A88" s="1" t="s">
        <v>5</v>
      </c>
      <c r="B88" s="10">
        <v>0.1535</v>
      </c>
      <c r="C88" s="10">
        <v>6.7000000000000004E-2</v>
      </c>
      <c r="D88" s="10">
        <v>2.2930000000000001</v>
      </c>
      <c r="E88" s="11">
        <v>2.3E-2</v>
      </c>
      <c r="F88" s="10">
        <v>2.1000000000000001E-2</v>
      </c>
      <c r="G88" s="10">
        <v>0.28599999999999998</v>
      </c>
      <c r="I88" s="5" t="s">
        <v>85</v>
      </c>
      <c r="J88" s="1">
        <v>-9.7799999999999998E-2</v>
      </c>
      <c r="K88" s="1">
        <v>0.29599999999999999</v>
      </c>
      <c r="L88" s="1">
        <v>-0.33100000000000002</v>
      </c>
      <c r="M88" s="1">
        <v>0.74099999999999999</v>
      </c>
      <c r="N88" s="1">
        <v>-0.68200000000000005</v>
      </c>
      <c r="O88" s="1">
        <v>0.48699999999999999</v>
      </c>
    </row>
    <row r="89" spans="1:15" x14ac:dyDescent="0.35">
      <c r="A89" s="1" t="s">
        <v>48</v>
      </c>
      <c r="B89" s="10">
        <v>-0.29530000000000001</v>
      </c>
      <c r="C89" s="10">
        <v>9.0999999999999998E-2</v>
      </c>
      <c r="D89" s="10">
        <v>-3.246</v>
      </c>
      <c r="E89" s="11">
        <v>1E-3</v>
      </c>
      <c r="F89" s="10">
        <v>-0.47499999999999998</v>
      </c>
      <c r="G89" s="10">
        <v>-0.115</v>
      </c>
      <c r="I89" s="5" t="s">
        <v>2</v>
      </c>
      <c r="J89" s="1">
        <v>5.5399999999999998E-2</v>
      </c>
      <c r="K89" s="1">
        <v>0.11600000000000001</v>
      </c>
      <c r="L89" s="1">
        <v>0.47899999999999998</v>
      </c>
      <c r="M89" s="1">
        <v>0.63300000000000001</v>
      </c>
      <c r="N89" s="1">
        <v>-0.17299999999999999</v>
      </c>
      <c r="O89" s="1">
        <v>0.28399999999999997</v>
      </c>
    </row>
    <row r="90" spans="1:15" x14ac:dyDescent="0.35">
      <c r="A90" s="1" t="s">
        <v>0</v>
      </c>
      <c r="B90" s="9"/>
      <c r="C90" s="9"/>
      <c r="D90" s="9"/>
      <c r="E90" s="9"/>
      <c r="F90" s="9"/>
      <c r="G90" s="9"/>
      <c r="I90" s="5" t="s">
        <v>3</v>
      </c>
      <c r="J90" s="1">
        <v>2.41E-2</v>
      </c>
      <c r="K90" s="1">
        <v>8.0000000000000002E-3</v>
      </c>
      <c r="L90" s="1">
        <v>3.032</v>
      </c>
      <c r="M90" s="1">
        <v>3.0000000000000001E-3</v>
      </c>
      <c r="N90" s="1">
        <v>8.0000000000000002E-3</v>
      </c>
      <c r="O90" s="1">
        <v>0.04</v>
      </c>
    </row>
    <row r="91" spans="1:15" x14ac:dyDescent="0.35">
      <c r="A91" s="1" t="s">
        <v>101</v>
      </c>
      <c r="B91" s="9"/>
      <c r="C91" s="9"/>
      <c r="D91" s="9"/>
      <c r="E91" s="9"/>
      <c r="F91" s="9"/>
      <c r="G91" s="9"/>
      <c r="I91" s="5" t="s">
        <v>4</v>
      </c>
      <c r="J91" s="1">
        <v>-2.9999999999999997E-4</v>
      </c>
      <c r="K91" s="1">
        <v>0</v>
      </c>
      <c r="L91" s="1">
        <v>-2.323</v>
      </c>
      <c r="M91" s="1">
        <v>2.1999999999999999E-2</v>
      </c>
      <c r="N91" s="1">
        <v>-1E-3</v>
      </c>
      <c r="O91" s="1">
        <v>-5.1900000000000001E-5</v>
      </c>
    </row>
    <row r="92" spans="1:15" x14ac:dyDescent="0.35">
      <c r="A92" s="1" t="s">
        <v>102</v>
      </c>
      <c r="B92" s="9"/>
      <c r="C92" s="9"/>
      <c r="D92" s="9"/>
      <c r="E92" s="9"/>
      <c r="F92" s="9"/>
      <c r="G92" s="9"/>
      <c r="I92" s="5" t="s">
        <v>5</v>
      </c>
      <c r="J92" s="1">
        <v>0.15409999999999999</v>
      </c>
      <c r="K92" s="1">
        <v>7.0999999999999994E-2</v>
      </c>
      <c r="L92" s="1">
        <v>2.1840000000000002</v>
      </c>
      <c r="M92" s="1">
        <v>3.1E-2</v>
      </c>
      <c r="N92" s="1">
        <v>1.4999999999999999E-2</v>
      </c>
      <c r="O92" s="1">
        <v>0.29399999999999998</v>
      </c>
    </row>
    <row r="93" spans="1:15" x14ac:dyDescent="0.35">
      <c r="A93" s="1" t="s">
        <v>103</v>
      </c>
      <c r="I93" s="5" t="s">
        <v>30</v>
      </c>
      <c r="J93" s="1">
        <v>-1.0699999999999999E-2</v>
      </c>
      <c r="K93" s="1">
        <v>4.0000000000000001E-3</v>
      </c>
      <c r="L93" s="1">
        <v>-2.6</v>
      </c>
      <c r="M93" s="1">
        <v>0.01</v>
      </c>
      <c r="N93" s="1">
        <v>-1.9E-2</v>
      </c>
      <c r="O93" s="1">
        <v>-3.0000000000000001E-3</v>
      </c>
    </row>
    <row r="94" spans="1:15" x14ac:dyDescent="0.35">
      <c r="A94" s="1" t="s">
        <v>104</v>
      </c>
      <c r="I94" s="6" t="s">
        <v>45</v>
      </c>
      <c r="J94" s="1">
        <v>0.22700000000000001</v>
      </c>
      <c r="K94" s="1">
        <v>0.106</v>
      </c>
      <c r="L94" s="1">
        <v>2.1349999999999998</v>
      </c>
      <c r="M94" s="7">
        <v>3.5000000000000003E-2</v>
      </c>
      <c r="N94" s="1">
        <v>1.7000000000000001E-2</v>
      </c>
      <c r="O94" s="1">
        <v>0.437</v>
      </c>
    </row>
    <row r="95" spans="1:15" x14ac:dyDescent="0.35">
      <c r="A95" s="1" t="s">
        <v>0</v>
      </c>
      <c r="E95" s="1">
        <f>COUNTIF(E63:E89, "&lt;0,05")</f>
        <v>14</v>
      </c>
      <c r="I95" s="6" t="s">
        <v>46</v>
      </c>
      <c r="J95" s="1">
        <v>-0.35320000000000001</v>
      </c>
      <c r="K95" s="1">
        <v>0.13700000000000001</v>
      </c>
      <c r="L95" s="1">
        <v>-2.5779999999999998</v>
      </c>
      <c r="M95" s="7">
        <v>1.0999999999999999E-2</v>
      </c>
      <c r="N95" s="1">
        <v>-0.624</v>
      </c>
      <c r="O95" s="1">
        <v>-8.2000000000000003E-2</v>
      </c>
    </row>
    <row r="96" spans="1:15" x14ac:dyDescent="0.35">
      <c r="I96" s="5" t="s">
        <v>0</v>
      </c>
    </row>
    <row r="97" spans="9:12" x14ac:dyDescent="0.35">
      <c r="I97" s="5" t="s">
        <v>105</v>
      </c>
    </row>
    <row r="98" spans="9:12" x14ac:dyDescent="0.35">
      <c r="I98" s="5" t="s">
        <v>106</v>
      </c>
    </row>
    <row r="99" spans="9:12" x14ac:dyDescent="0.35">
      <c r="I99" s="5" t="s">
        <v>107</v>
      </c>
    </row>
    <row r="100" spans="9:12" x14ac:dyDescent="0.35">
      <c r="I100" s="5" t="s">
        <v>108</v>
      </c>
    </row>
    <row r="101" spans="9:12" x14ac:dyDescent="0.35">
      <c r="I101" s="5" t="s">
        <v>0</v>
      </c>
    </row>
    <row r="103" spans="9:12" ht="18.5" x14ac:dyDescent="0.45">
      <c r="L103" s="4" t="s">
        <v>39</v>
      </c>
    </row>
    <row r="104" spans="9:12" x14ac:dyDescent="0.35">
      <c r="I104" s="5" t="s">
        <v>31</v>
      </c>
    </row>
    <row r="105" spans="9:12" x14ac:dyDescent="0.35">
      <c r="I105" s="5" t="s">
        <v>0</v>
      </c>
    </row>
    <row r="106" spans="9:12" x14ac:dyDescent="0.35">
      <c r="I106" s="5" t="s">
        <v>109</v>
      </c>
    </row>
    <row r="107" spans="9:12" x14ac:dyDescent="0.35">
      <c r="I107" s="5" t="s">
        <v>110</v>
      </c>
    </row>
    <row r="108" spans="9:12" x14ac:dyDescent="0.35">
      <c r="I108" s="5" t="s">
        <v>111</v>
      </c>
    </row>
    <row r="109" spans="9:12" x14ac:dyDescent="0.35">
      <c r="I109" s="5" t="s">
        <v>112</v>
      </c>
    </row>
    <row r="110" spans="9:12" x14ac:dyDescent="0.35">
      <c r="I110" s="5" t="s">
        <v>113</v>
      </c>
    </row>
    <row r="111" spans="9:12" x14ac:dyDescent="0.35">
      <c r="I111" s="5" t="s">
        <v>114</v>
      </c>
    </row>
    <row r="112" spans="9:12" x14ac:dyDescent="0.35">
      <c r="I112" s="5" t="s">
        <v>115</v>
      </c>
    </row>
    <row r="113" spans="9:15" x14ac:dyDescent="0.35">
      <c r="I113" s="5" t="s">
        <v>38</v>
      </c>
    </row>
    <row r="114" spans="9:15" x14ac:dyDescent="0.35">
      <c r="I114" s="5" t="s">
        <v>33</v>
      </c>
    </row>
    <row r="115" spans="9:15" x14ac:dyDescent="0.35">
      <c r="I115" s="5" t="s">
        <v>34</v>
      </c>
    </row>
    <row r="116" spans="9:15" x14ac:dyDescent="0.35">
      <c r="I116" s="5"/>
      <c r="J116" s="1" t="s">
        <v>6</v>
      </c>
      <c r="K116" s="1" t="s">
        <v>7</v>
      </c>
      <c r="L116" s="1" t="s">
        <v>8</v>
      </c>
      <c r="M116" s="1" t="s">
        <v>9</v>
      </c>
      <c r="N116" s="1" t="s">
        <v>63</v>
      </c>
      <c r="O116" s="1" t="s">
        <v>64</v>
      </c>
    </row>
    <row r="117" spans="9:15" x14ac:dyDescent="0.35">
      <c r="I117" s="5" t="s">
        <v>44</v>
      </c>
      <c r="J117" s="1" t="s">
        <v>11</v>
      </c>
      <c r="K117" s="1" t="s">
        <v>29</v>
      </c>
      <c r="L117" s="1" t="s">
        <v>12</v>
      </c>
      <c r="M117" s="1" t="s">
        <v>29</v>
      </c>
      <c r="N117" s="1" t="s">
        <v>11</v>
      </c>
      <c r="O117" s="1" t="s">
        <v>10</v>
      </c>
    </row>
    <row r="118" spans="9:15" x14ac:dyDescent="0.35">
      <c r="I118" s="5" t="s">
        <v>1</v>
      </c>
      <c r="J118" s="1">
        <v>10.0715</v>
      </c>
      <c r="K118" s="1">
        <v>0.219</v>
      </c>
      <c r="L118" s="1">
        <v>45.902999999999999</v>
      </c>
      <c r="M118" s="1">
        <v>0</v>
      </c>
      <c r="N118" s="1">
        <v>9.6379999999999999</v>
      </c>
      <c r="O118" s="1">
        <v>10.505000000000001</v>
      </c>
    </row>
    <row r="119" spans="9:15" x14ac:dyDescent="0.35">
      <c r="I119" s="5" t="s">
        <v>65</v>
      </c>
      <c r="J119" s="1">
        <v>0.30249999999999999</v>
      </c>
      <c r="K119" s="1">
        <v>0.16900000000000001</v>
      </c>
      <c r="L119" s="1">
        <v>1.788</v>
      </c>
      <c r="M119" s="1">
        <v>7.5999999999999998E-2</v>
      </c>
      <c r="N119" s="1">
        <v>-3.2000000000000001E-2</v>
      </c>
      <c r="O119" s="1">
        <v>0.63700000000000001</v>
      </c>
    </row>
    <row r="120" spans="9:15" x14ac:dyDescent="0.35">
      <c r="I120" s="5" t="s">
        <v>66</v>
      </c>
      <c r="J120" s="1">
        <v>0.7228</v>
      </c>
      <c r="K120" s="1">
        <v>0.21</v>
      </c>
      <c r="L120" s="1">
        <v>3.4449999999999998</v>
      </c>
      <c r="M120" s="1">
        <v>1E-3</v>
      </c>
      <c r="N120" s="1">
        <v>0.308</v>
      </c>
      <c r="O120" s="1">
        <v>1.1379999999999999</v>
      </c>
    </row>
    <row r="121" spans="9:15" x14ac:dyDescent="0.35">
      <c r="I121" s="5" t="s">
        <v>67</v>
      </c>
      <c r="J121" s="1">
        <v>0.62929999999999997</v>
      </c>
      <c r="K121" s="1">
        <v>0.29899999999999999</v>
      </c>
      <c r="L121" s="1">
        <v>2.105</v>
      </c>
      <c r="M121" s="1">
        <v>3.6999999999999998E-2</v>
      </c>
      <c r="N121" s="1">
        <v>3.7999999999999999E-2</v>
      </c>
      <c r="O121" s="1">
        <v>1.22</v>
      </c>
    </row>
    <row r="122" spans="9:15" x14ac:dyDescent="0.35">
      <c r="I122" s="5" t="s">
        <v>68</v>
      </c>
      <c r="J122" s="1">
        <v>0.30159999999999998</v>
      </c>
      <c r="K122" s="1">
        <v>0.41199999999999998</v>
      </c>
      <c r="L122" s="1">
        <v>0.73199999999999998</v>
      </c>
      <c r="M122" s="1">
        <v>0.46600000000000003</v>
      </c>
      <c r="N122" s="1">
        <v>-0.51400000000000001</v>
      </c>
      <c r="O122" s="1">
        <v>1.117</v>
      </c>
    </row>
    <row r="123" spans="9:15" x14ac:dyDescent="0.35">
      <c r="I123" s="5" t="s">
        <v>69</v>
      </c>
      <c r="J123" s="1">
        <v>1.1224000000000001</v>
      </c>
      <c r="K123" s="1">
        <v>0.40699999999999997</v>
      </c>
      <c r="L123" s="1">
        <v>2.7549999999999999</v>
      </c>
      <c r="M123" s="1">
        <v>7.0000000000000001E-3</v>
      </c>
      <c r="N123" s="1">
        <v>0.317</v>
      </c>
      <c r="O123" s="1">
        <v>1.9279999999999999</v>
      </c>
    </row>
    <row r="124" spans="9:15" x14ac:dyDescent="0.35">
      <c r="I124" s="5" t="s">
        <v>70</v>
      </c>
      <c r="J124" s="1">
        <v>0.56810000000000005</v>
      </c>
      <c r="K124" s="1">
        <v>0.17399999999999999</v>
      </c>
      <c r="L124" s="1">
        <v>3.274</v>
      </c>
      <c r="M124" s="1">
        <v>1E-3</v>
      </c>
      <c r="N124" s="1">
        <v>0.22500000000000001</v>
      </c>
      <c r="O124" s="1">
        <v>0.91100000000000003</v>
      </c>
    </row>
    <row r="125" spans="9:15" x14ac:dyDescent="0.35">
      <c r="I125" s="5" t="s">
        <v>71</v>
      </c>
      <c r="J125" s="1">
        <v>0.54900000000000004</v>
      </c>
      <c r="K125" s="1">
        <v>0.151</v>
      </c>
      <c r="L125" s="1">
        <v>3.6440000000000001</v>
      </c>
      <c r="M125" s="1">
        <v>0</v>
      </c>
      <c r="N125" s="1">
        <v>0.251</v>
      </c>
      <c r="O125" s="1">
        <v>0.84699999999999998</v>
      </c>
    </row>
    <row r="126" spans="9:15" x14ac:dyDescent="0.35">
      <c r="I126" s="5" t="s">
        <v>72</v>
      </c>
      <c r="J126" s="1">
        <v>5.6899999999999999E-2</v>
      </c>
      <c r="K126" s="1">
        <v>0.25600000000000001</v>
      </c>
      <c r="L126" s="1">
        <v>0.222</v>
      </c>
      <c r="M126" s="1">
        <v>0.82499999999999996</v>
      </c>
      <c r="N126" s="1">
        <v>-0.45</v>
      </c>
      <c r="O126" s="1">
        <v>0.56299999999999994</v>
      </c>
    </row>
    <row r="127" spans="9:15" x14ac:dyDescent="0.35">
      <c r="I127" s="5" t="s">
        <v>73</v>
      </c>
      <c r="J127" s="1">
        <v>0.49370000000000003</v>
      </c>
      <c r="K127" s="1">
        <v>0.17</v>
      </c>
      <c r="L127" s="1">
        <v>2.9020000000000001</v>
      </c>
      <c r="M127" s="1">
        <v>4.0000000000000001E-3</v>
      </c>
      <c r="N127" s="1">
        <v>0.157</v>
      </c>
      <c r="O127" s="1">
        <v>0.83</v>
      </c>
    </row>
    <row r="128" spans="9:15" x14ac:dyDescent="0.35">
      <c r="I128" s="5" t="s">
        <v>74</v>
      </c>
      <c r="J128" s="1">
        <v>0.34910000000000002</v>
      </c>
      <c r="K128" s="1">
        <v>0.23300000000000001</v>
      </c>
      <c r="L128" s="1">
        <v>1.4970000000000001</v>
      </c>
      <c r="M128" s="1">
        <v>0.13700000000000001</v>
      </c>
      <c r="N128" s="1">
        <v>-0.112</v>
      </c>
      <c r="O128" s="1">
        <v>0.81</v>
      </c>
    </row>
    <row r="129" spans="9:15" x14ac:dyDescent="0.35">
      <c r="I129" s="5" t="s">
        <v>75</v>
      </c>
      <c r="J129" s="1">
        <v>0.46310000000000001</v>
      </c>
      <c r="K129" s="1">
        <v>0.17899999999999999</v>
      </c>
      <c r="L129" s="1">
        <v>2.5859999999999999</v>
      </c>
      <c r="M129" s="1">
        <v>1.0999999999999999E-2</v>
      </c>
      <c r="N129" s="1">
        <v>0.109</v>
      </c>
      <c r="O129" s="1">
        <v>0.81699999999999995</v>
      </c>
    </row>
    <row r="130" spans="9:15" x14ac:dyDescent="0.35">
      <c r="I130" s="5" t="s">
        <v>76</v>
      </c>
      <c r="J130" s="1">
        <v>-1.77E-2</v>
      </c>
      <c r="K130" s="1">
        <v>0.193</v>
      </c>
      <c r="L130" s="1">
        <v>-9.0999999999999998E-2</v>
      </c>
      <c r="M130" s="1">
        <v>0.92700000000000005</v>
      </c>
      <c r="N130" s="1">
        <v>-0.4</v>
      </c>
      <c r="O130" s="1">
        <v>0.36399999999999999</v>
      </c>
    </row>
    <row r="131" spans="9:15" x14ac:dyDescent="0.35">
      <c r="I131" s="5" t="s">
        <v>77</v>
      </c>
      <c r="J131" s="1">
        <v>0.4274</v>
      </c>
      <c r="K131" s="1">
        <v>0.14199999999999999</v>
      </c>
      <c r="L131" s="1">
        <v>3.0139999999999998</v>
      </c>
      <c r="M131" s="1">
        <v>3.0000000000000001E-3</v>
      </c>
      <c r="N131" s="1">
        <v>0.14699999999999999</v>
      </c>
      <c r="O131" s="1">
        <v>0.70799999999999996</v>
      </c>
    </row>
    <row r="132" spans="9:15" x14ac:dyDescent="0.35">
      <c r="I132" s="5" t="s">
        <v>78</v>
      </c>
      <c r="J132" s="1">
        <v>0.441</v>
      </c>
      <c r="K132" s="1">
        <v>0.25600000000000001</v>
      </c>
      <c r="L132" s="1">
        <v>1.726</v>
      </c>
      <c r="M132" s="1">
        <v>8.6999999999999994E-2</v>
      </c>
      <c r="N132" s="1">
        <v>-6.4000000000000001E-2</v>
      </c>
      <c r="O132" s="1">
        <v>0.94599999999999995</v>
      </c>
    </row>
    <row r="133" spans="9:15" x14ac:dyDescent="0.35">
      <c r="I133" s="5" t="s">
        <v>79</v>
      </c>
      <c r="J133" s="1">
        <v>0.40239999999999998</v>
      </c>
      <c r="K133" s="1">
        <v>0.30199999999999999</v>
      </c>
      <c r="L133" s="1">
        <v>1.331</v>
      </c>
      <c r="M133" s="1">
        <v>0.185</v>
      </c>
      <c r="N133" s="1">
        <v>-0.19500000000000001</v>
      </c>
      <c r="O133" s="1">
        <v>1</v>
      </c>
    </row>
    <row r="134" spans="9:15" x14ac:dyDescent="0.35">
      <c r="I134" s="5" t="s">
        <v>80</v>
      </c>
      <c r="J134" s="1">
        <v>0.2382</v>
      </c>
      <c r="K134" s="1">
        <v>0.158</v>
      </c>
      <c r="L134" s="1">
        <v>1.5109999999999999</v>
      </c>
      <c r="M134" s="1">
        <v>0.13300000000000001</v>
      </c>
      <c r="N134" s="1">
        <v>-7.3999999999999996E-2</v>
      </c>
      <c r="O134" s="1">
        <v>0.55000000000000004</v>
      </c>
    </row>
    <row r="135" spans="9:15" x14ac:dyDescent="0.35">
      <c r="I135" s="5" t="s">
        <v>81</v>
      </c>
      <c r="J135" s="1">
        <v>0.68530000000000002</v>
      </c>
      <c r="K135" s="1">
        <v>0.41099999999999998</v>
      </c>
      <c r="L135" s="1">
        <v>1.669</v>
      </c>
      <c r="M135" s="1">
        <v>9.7000000000000003E-2</v>
      </c>
      <c r="N135" s="1">
        <v>-0.127</v>
      </c>
      <c r="O135" s="1">
        <v>1.4970000000000001</v>
      </c>
    </row>
    <row r="136" spans="9:15" x14ac:dyDescent="0.35">
      <c r="I136" s="5" t="s">
        <v>82</v>
      </c>
      <c r="J136" s="1">
        <v>0.42049999999999998</v>
      </c>
      <c r="K136" s="1">
        <v>0.3</v>
      </c>
      <c r="L136" s="1">
        <v>1.403</v>
      </c>
      <c r="M136" s="1">
        <v>0.16300000000000001</v>
      </c>
      <c r="N136" s="1">
        <v>-0.17199999999999999</v>
      </c>
      <c r="O136" s="1">
        <v>1.0129999999999999</v>
      </c>
    </row>
    <row r="137" spans="9:15" x14ac:dyDescent="0.35">
      <c r="I137" s="5" t="s">
        <v>83</v>
      </c>
      <c r="J137" s="1">
        <v>-0.1305</v>
      </c>
      <c r="K137" s="1">
        <v>0.25800000000000001</v>
      </c>
      <c r="L137" s="1">
        <v>-0.50600000000000001</v>
      </c>
      <c r="M137" s="1">
        <v>0.61299999999999999</v>
      </c>
      <c r="N137" s="1">
        <v>-0.64</v>
      </c>
      <c r="O137" s="1">
        <v>0.379</v>
      </c>
    </row>
    <row r="138" spans="9:15" x14ac:dyDescent="0.35">
      <c r="I138" s="5" t="s">
        <v>84</v>
      </c>
      <c r="J138" s="1">
        <v>0.53910000000000002</v>
      </c>
      <c r="K138" s="1">
        <v>0.3</v>
      </c>
      <c r="L138" s="1">
        <v>1.796</v>
      </c>
      <c r="M138" s="1">
        <v>7.4999999999999997E-2</v>
      </c>
      <c r="N138" s="1">
        <v>-5.5E-2</v>
      </c>
      <c r="O138" s="1">
        <v>1.133</v>
      </c>
    </row>
    <row r="139" spans="9:15" x14ac:dyDescent="0.35">
      <c r="I139" s="5" t="s">
        <v>85</v>
      </c>
      <c r="J139" s="1">
        <v>-8.7900000000000006E-2</v>
      </c>
      <c r="K139" s="1">
        <v>0.29599999999999999</v>
      </c>
      <c r="L139" s="1">
        <v>-0.29699999999999999</v>
      </c>
      <c r="M139" s="1">
        <v>0.76700000000000002</v>
      </c>
      <c r="N139" s="1">
        <v>-0.67300000000000004</v>
      </c>
      <c r="O139" s="1">
        <v>0.498</v>
      </c>
    </row>
    <row r="140" spans="9:15" x14ac:dyDescent="0.35">
      <c r="I140" s="5" t="s">
        <v>2</v>
      </c>
      <c r="J140" s="1">
        <v>-4.4999999999999998E-2</v>
      </c>
      <c r="K140" s="1">
        <v>0.14000000000000001</v>
      </c>
      <c r="L140" s="1">
        <v>-0.32100000000000001</v>
      </c>
      <c r="M140" s="1">
        <v>0.749</v>
      </c>
      <c r="N140" s="1">
        <v>-0.32200000000000001</v>
      </c>
      <c r="O140" s="1">
        <v>0.23200000000000001</v>
      </c>
    </row>
    <row r="141" spans="9:15" x14ac:dyDescent="0.35">
      <c r="I141" s="5" t="s">
        <v>3</v>
      </c>
      <c r="J141" s="1">
        <v>2.3E-2</v>
      </c>
      <c r="K141" s="1">
        <v>8.0000000000000002E-3</v>
      </c>
      <c r="L141" s="1">
        <v>2.7570000000000001</v>
      </c>
      <c r="M141" s="1">
        <v>7.0000000000000001E-3</v>
      </c>
      <c r="N141" s="1">
        <v>6.0000000000000001E-3</v>
      </c>
      <c r="O141" s="1">
        <v>3.9E-2</v>
      </c>
    </row>
    <row r="142" spans="9:15" x14ac:dyDescent="0.35">
      <c r="I142" s="5" t="s">
        <v>4</v>
      </c>
      <c r="J142" s="1">
        <v>-2.9999999999999997E-4</v>
      </c>
      <c r="K142" s="1">
        <v>0</v>
      </c>
      <c r="L142" s="1">
        <v>-1.9830000000000001</v>
      </c>
      <c r="M142" s="1">
        <v>4.9000000000000002E-2</v>
      </c>
      <c r="N142" s="1">
        <v>-1E-3</v>
      </c>
      <c r="O142" s="1">
        <v>-8.4799999999999997E-7</v>
      </c>
    </row>
    <row r="143" spans="9:15" x14ac:dyDescent="0.35">
      <c r="I143" s="5" t="s">
        <v>5</v>
      </c>
      <c r="J143" s="1">
        <v>0.16889999999999999</v>
      </c>
      <c r="K143" s="1">
        <v>7.1999999999999995E-2</v>
      </c>
      <c r="L143" s="1">
        <v>2.3540000000000001</v>
      </c>
      <c r="M143" s="1">
        <v>0.02</v>
      </c>
      <c r="N143" s="1">
        <v>2.7E-2</v>
      </c>
      <c r="O143" s="1">
        <v>0.311</v>
      </c>
    </row>
    <row r="144" spans="9:15" x14ac:dyDescent="0.35">
      <c r="I144" s="5" t="s">
        <v>30</v>
      </c>
      <c r="J144" s="1">
        <v>-1.17E-2</v>
      </c>
      <c r="K144" s="1">
        <v>4.0000000000000001E-3</v>
      </c>
      <c r="L144" s="1">
        <v>-2.6360000000000001</v>
      </c>
      <c r="M144" s="1">
        <v>8.9999999999999993E-3</v>
      </c>
      <c r="N144" s="1">
        <v>-2.1000000000000001E-2</v>
      </c>
      <c r="O144" s="1">
        <v>-3.0000000000000001E-3</v>
      </c>
    </row>
    <row r="145" spans="9:15" x14ac:dyDescent="0.35">
      <c r="I145" s="8" t="s">
        <v>45</v>
      </c>
      <c r="J145" s="1">
        <v>0.24440000000000001</v>
      </c>
      <c r="K145" s="1">
        <v>0.11</v>
      </c>
      <c r="L145" s="1">
        <v>2.2250000000000001</v>
      </c>
      <c r="M145" s="7">
        <v>2.8000000000000001E-2</v>
      </c>
      <c r="N145" s="1">
        <v>2.7E-2</v>
      </c>
      <c r="O145" s="1">
        <v>0.46200000000000002</v>
      </c>
    </row>
    <row r="146" spans="9:15" x14ac:dyDescent="0.35">
      <c r="I146" s="8" t="s">
        <v>46</v>
      </c>
      <c r="J146" s="1">
        <v>-0.37590000000000001</v>
      </c>
      <c r="K146" s="1">
        <v>0.14000000000000001</v>
      </c>
      <c r="L146" s="1">
        <v>-2.6829999999999998</v>
      </c>
      <c r="M146" s="7">
        <v>8.0000000000000002E-3</v>
      </c>
      <c r="N146" s="1">
        <v>-0.65300000000000002</v>
      </c>
      <c r="O146" s="1">
        <v>-9.9000000000000005E-2</v>
      </c>
    </row>
    <row r="147" spans="9:15" x14ac:dyDescent="0.35">
      <c r="I147" s="8" t="s">
        <v>40</v>
      </c>
      <c r="J147" s="1">
        <v>-3.5700000000000003E-2</v>
      </c>
      <c r="K147" s="1">
        <v>0.115</v>
      </c>
      <c r="L147" s="1">
        <v>-0.312</v>
      </c>
      <c r="M147" s="7">
        <v>0.75600000000000001</v>
      </c>
      <c r="N147" s="1">
        <v>-0.26300000000000001</v>
      </c>
      <c r="O147" s="1">
        <v>0.191</v>
      </c>
    </row>
    <row r="148" spans="9:15" x14ac:dyDescent="0.35">
      <c r="I148" s="8" t="s">
        <v>41</v>
      </c>
      <c r="J148" s="1">
        <v>0.16830000000000001</v>
      </c>
      <c r="K148" s="1">
        <v>0.14199999999999999</v>
      </c>
      <c r="L148" s="1">
        <v>1.1870000000000001</v>
      </c>
      <c r="M148" s="7">
        <v>0.23699999999999999</v>
      </c>
      <c r="N148" s="1">
        <v>-0.112</v>
      </c>
      <c r="O148" s="1">
        <v>0.44900000000000001</v>
      </c>
    </row>
    <row r="149" spans="9:15" x14ac:dyDescent="0.35">
      <c r="I149" s="5" t="s">
        <v>0</v>
      </c>
    </row>
    <row r="150" spans="9:15" x14ac:dyDescent="0.35">
      <c r="I150" s="5" t="s">
        <v>116</v>
      </c>
    </row>
    <row r="151" spans="9:15" x14ac:dyDescent="0.35">
      <c r="I151" s="5" t="s">
        <v>117</v>
      </c>
    </row>
    <row r="152" spans="9:15" x14ac:dyDescent="0.35">
      <c r="I152" s="5" t="s">
        <v>118</v>
      </c>
    </row>
    <row r="153" spans="9:15" x14ac:dyDescent="0.35">
      <c r="I153" s="5" t="s">
        <v>119</v>
      </c>
    </row>
    <row r="154" spans="9:15" x14ac:dyDescent="0.35">
      <c r="I154" s="5" t="s">
        <v>0</v>
      </c>
    </row>
    <row r="204" spans="5:5" x14ac:dyDescent="0.35">
      <c r="E204" s="2"/>
    </row>
    <row r="212" spans="1:7" x14ac:dyDescent="0.35">
      <c r="A212" s="2"/>
      <c r="B212" s="2"/>
      <c r="C212" s="2"/>
      <c r="D212" s="2"/>
      <c r="E212" s="2"/>
      <c r="F212" s="2"/>
      <c r="G212" s="2"/>
    </row>
    <row r="213" spans="1:7" x14ac:dyDescent="0.35">
      <c r="A213" s="2"/>
      <c r="B213" s="2"/>
      <c r="C213" s="2"/>
      <c r="D213" s="2"/>
      <c r="E213" s="2"/>
      <c r="F213" s="2"/>
      <c r="G21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Диана</cp:lastModifiedBy>
  <dcterms:created xsi:type="dcterms:W3CDTF">2015-06-05T18:19:34Z</dcterms:created>
  <dcterms:modified xsi:type="dcterms:W3CDTF">2022-12-19T09:53:45Z</dcterms:modified>
</cp:coreProperties>
</file>