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иана\Documents\GitHub\econom\"/>
    </mc:Choice>
  </mc:AlternateContent>
  <xr:revisionPtr revIDLastSave="0" documentId="13_ncr:1_{D896E307-D1B0-46E2-BA9D-8CCFDEFE48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2" r:id="rId1"/>
    <sheet name="Лист2" sheetId="3" r:id="rId2"/>
  </sheets>
  <definedNames>
    <definedName name="_xlnm._FilterDatabase" localSheetId="0" hidden="1">Лист1!$A$1:$T$167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2" l="1"/>
  <c r="R63" i="2"/>
  <c r="R46" i="2" l="1"/>
  <c r="K46" i="2"/>
  <c r="C46" i="2"/>
  <c r="B46" i="2"/>
  <c r="R78" i="2"/>
  <c r="K78" i="2"/>
  <c r="C78" i="2"/>
  <c r="B78" i="2"/>
  <c r="B52" i="2"/>
  <c r="B110" i="2"/>
  <c r="B97" i="2"/>
  <c r="B63" i="2"/>
  <c r="B76" i="2"/>
  <c r="B72" i="2"/>
  <c r="B127" i="2"/>
  <c r="B104" i="2"/>
  <c r="B71" i="2"/>
  <c r="B34" i="2"/>
  <c r="B35" i="2"/>
  <c r="B15" i="2"/>
  <c r="B84" i="2"/>
  <c r="B120" i="2"/>
  <c r="B139" i="2"/>
  <c r="B116" i="2"/>
  <c r="B40" i="2"/>
  <c r="B121" i="2"/>
  <c r="B148" i="2"/>
  <c r="B156" i="2"/>
  <c r="B103" i="2"/>
  <c r="B74" i="2"/>
  <c r="B8" i="2"/>
  <c r="B7" i="2"/>
  <c r="B81" i="2"/>
  <c r="B96" i="2"/>
  <c r="B64" i="2"/>
  <c r="B24" i="2"/>
  <c r="B93" i="2"/>
  <c r="B23" i="2"/>
  <c r="B41" i="2"/>
  <c r="B19" i="2"/>
  <c r="B66" i="2"/>
  <c r="B91" i="2"/>
  <c r="B79" i="2"/>
  <c r="B43" i="2"/>
  <c r="B99" i="2"/>
  <c r="B26" i="2"/>
  <c r="B14" i="2"/>
  <c r="B90" i="2"/>
  <c r="B119" i="2"/>
  <c r="B58" i="2"/>
  <c r="B94" i="2"/>
  <c r="B147" i="2"/>
  <c r="B98" i="2"/>
  <c r="B42" i="2"/>
  <c r="B47" i="2"/>
  <c r="B49" i="2"/>
  <c r="B88" i="2"/>
  <c r="B118" i="2"/>
  <c r="B145" i="2"/>
  <c r="B59" i="2"/>
  <c r="B68" i="2"/>
  <c r="B12" i="2"/>
  <c r="B86" i="2"/>
  <c r="B53" i="2"/>
  <c r="B2" i="2"/>
  <c r="B3" i="2"/>
  <c r="B163" i="2"/>
  <c r="B60" i="2"/>
  <c r="B18" i="2"/>
  <c r="B10" i="2"/>
  <c r="B30" i="2"/>
  <c r="B9" i="2"/>
  <c r="B22" i="2"/>
  <c r="B65" i="2"/>
  <c r="B20" i="2"/>
  <c r="B32" i="2"/>
  <c r="B106" i="2"/>
  <c r="B102" i="2"/>
  <c r="B29" i="2"/>
  <c r="B151" i="2"/>
  <c r="B154" i="2"/>
  <c r="B70" i="2"/>
  <c r="B109" i="2"/>
  <c r="B82" i="2"/>
  <c r="B150" i="2"/>
  <c r="B135" i="2"/>
  <c r="B114" i="2"/>
  <c r="B141" i="2"/>
  <c r="B55" i="2"/>
  <c r="B123" i="2"/>
  <c r="B33" i="2"/>
  <c r="B122" i="2"/>
  <c r="B45" i="2"/>
  <c r="B50" i="2"/>
  <c r="B77" i="2"/>
  <c r="B27" i="2"/>
  <c r="B164" i="2"/>
  <c r="B75" i="2"/>
  <c r="B101" i="2"/>
  <c r="B138" i="2"/>
  <c r="B6" i="2"/>
  <c r="B160" i="2"/>
  <c r="B31" i="2"/>
  <c r="B128" i="2"/>
  <c r="B115" i="2"/>
  <c r="B165" i="2"/>
  <c r="B48" i="2"/>
  <c r="B38" i="2"/>
  <c r="B144" i="2"/>
  <c r="B159" i="2"/>
  <c r="B129" i="2"/>
  <c r="B155" i="2"/>
  <c r="B111" i="2"/>
  <c r="B134" i="2"/>
  <c r="B166" i="2"/>
  <c r="B143" i="2"/>
  <c r="B17" i="2"/>
  <c r="B73" i="2"/>
  <c r="B105" i="2"/>
  <c r="B133" i="2"/>
  <c r="B57" i="2"/>
  <c r="B36" i="2"/>
  <c r="B158" i="2"/>
  <c r="B167" i="2"/>
  <c r="B92" i="2"/>
  <c r="B28" i="2"/>
  <c r="B100" i="2"/>
  <c r="B39" i="2"/>
  <c r="B157" i="2"/>
  <c r="B125" i="2"/>
  <c r="B146" i="2"/>
  <c r="B67" i="2"/>
  <c r="B112" i="2"/>
  <c r="B124" i="2"/>
  <c r="B16" i="2"/>
  <c r="B132" i="2"/>
  <c r="B131" i="2"/>
  <c r="B62" i="2"/>
  <c r="B117" i="2"/>
  <c r="B108" i="2"/>
  <c r="B89" i="2"/>
  <c r="B107" i="2"/>
  <c r="B142" i="2"/>
  <c r="B140" i="2"/>
  <c r="B11" i="2"/>
  <c r="B153" i="2"/>
  <c r="B56" i="2"/>
  <c r="B152" i="2"/>
  <c r="B130" i="2"/>
  <c r="B149" i="2"/>
  <c r="B126" i="2"/>
  <c r="B37" i="2"/>
  <c r="B83" i="2"/>
  <c r="B162" i="2"/>
  <c r="B61" i="2"/>
  <c r="B161" i="2"/>
  <c r="B95" i="2"/>
  <c r="B87" i="2"/>
  <c r="B5" i="2"/>
  <c r="B69" i="2"/>
  <c r="B51" i="2"/>
  <c r="B4" i="2"/>
  <c r="B13" i="2"/>
  <c r="B54" i="2"/>
  <c r="B21" i="2"/>
  <c r="B25" i="2"/>
  <c r="B44" i="2"/>
  <c r="B137" i="2"/>
  <c r="B136" i="2"/>
  <c r="B113" i="2"/>
  <c r="B85" i="2"/>
  <c r="B80" i="2"/>
  <c r="C135" i="2"/>
  <c r="C11" i="2"/>
  <c r="C49" i="2"/>
  <c r="C82" i="2"/>
  <c r="C137" i="2"/>
  <c r="C130" i="2"/>
  <c r="C7" i="2"/>
  <c r="C101" i="2"/>
  <c r="C150" i="2"/>
  <c r="C96" i="2"/>
  <c r="C160" i="2"/>
  <c r="C53" i="2"/>
  <c r="C81" i="2"/>
  <c r="C136" i="2"/>
  <c r="C121" i="2"/>
  <c r="C114" i="2"/>
  <c r="C41" i="2"/>
  <c r="C153" i="2"/>
  <c r="C18" i="2"/>
  <c r="C43" i="2"/>
  <c r="C67" i="2"/>
  <c r="C155" i="2"/>
  <c r="C57" i="2"/>
  <c r="C55" i="2"/>
  <c r="C132" i="2"/>
  <c r="C31" i="2"/>
  <c r="C2" i="2"/>
  <c r="C74" i="2"/>
  <c r="C25" i="2"/>
  <c r="C77" i="2"/>
  <c r="C120" i="2"/>
  <c r="C32" i="2"/>
  <c r="C61" i="2"/>
  <c r="C166" i="2"/>
  <c r="C50" i="2"/>
  <c r="C68" i="2"/>
  <c r="C167" i="2"/>
  <c r="C92" i="2"/>
  <c r="C66" i="2"/>
  <c r="C8" i="2"/>
  <c r="Q3" i="3"/>
  <c r="J3" i="3"/>
  <c r="Q2" i="3"/>
  <c r="J2" i="3"/>
  <c r="Q1" i="3"/>
  <c r="J1" i="3"/>
  <c r="R167" i="2"/>
  <c r="K167" i="2"/>
  <c r="R166" i="2"/>
  <c r="K166" i="2"/>
  <c r="R165" i="2"/>
  <c r="K165" i="2"/>
  <c r="R164" i="2"/>
  <c r="K164" i="2"/>
  <c r="R163" i="2"/>
  <c r="K163" i="2"/>
  <c r="R162" i="2"/>
  <c r="K162" i="2"/>
  <c r="R161" i="2"/>
  <c r="K161" i="2"/>
  <c r="R160" i="2"/>
  <c r="K160" i="2"/>
  <c r="R159" i="2"/>
  <c r="K159" i="2"/>
  <c r="R158" i="2"/>
  <c r="K158" i="2"/>
  <c r="R157" i="2"/>
  <c r="K157" i="2"/>
  <c r="R156" i="2"/>
  <c r="K156" i="2"/>
  <c r="R155" i="2"/>
  <c r="K155" i="2"/>
  <c r="R154" i="2"/>
  <c r="K154" i="2"/>
  <c r="R153" i="2"/>
  <c r="K153" i="2"/>
  <c r="R152" i="2"/>
  <c r="K152" i="2"/>
  <c r="R151" i="2"/>
  <c r="K151" i="2"/>
  <c r="R150" i="2"/>
  <c r="K150" i="2"/>
  <c r="R149" i="2"/>
  <c r="K149" i="2"/>
  <c r="R148" i="2"/>
  <c r="K148" i="2"/>
  <c r="R147" i="2"/>
  <c r="K147" i="2"/>
  <c r="R146" i="2"/>
  <c r="K146" i="2"/>
  <c r="R145" i="2"/>
  <c r="K145" i="2"/>
  <c r="R144" i="2"/>
  <c r="K144" i="2"/>
  <c r="R143" i="2"/>
  <c r="K143" i="2"/>
  <c r="R142" i="2"/>
  <c r="K142" i="2"/>
  <c r="R141" i="2"/>
  <c r="K141" i="2"/>
  <c r="R140" i="2"/>
  <c r="K140" i="2"/>
  <c r="R139" i="2"/>
  <c r="K139" i="2"/>
  <c r="R138" i="2"/>
  <c r="K138" i="2"/>
  <c r="R137" i="2"/>
  <c r="K137" i="2"/>
  <c r="R136" i="2"/>
  <c r="K136" i="2"/>
  <c r="R135" i="2"/>
  <c r="K135" i="2"/>
  <c r="R134" i="2"/>
  <c r="K134" i="2"/>
  <c r="R133" i="2"/>
  <c r="K133" i="2"/>
  <c r="R132" i="2"/>
  <c r="K132" i="2"/>
  <c r="R131" i="2"/>
  <c r="K131" i="2"/>
  <c r="R130" i="2"/>
  <c r="K130" i="2"/>
  <c r="R129" i="2"/>
  <c r="K129" i="2"/>
  <c r="R128" i="2"/>
  <c r="K128" i="2"/>
  <c r="R127" i="2"/>
  <c r="K127" i="2"/>
  <c r="R126" i="2"/>
  <c r="K126" i="2"/>
  <c r="R125" i="2"/>
  <c r="K125" i="2"/>
  <c r="R124" i="2"/>
  <c r="K124" i="2"/>
  <c r="R123" i="2"/>
  <c r="K123" i="2"/>
  <c r="R122" i="2"/>
  <c r="K122" i="2"/>
  <c r="R121" i="2"/>
  <c r="K121" i="2"/>
  <c r="R120" i="2"/>
  <c r="K120" i="2"/>
  <c r="R119" i="2"/>
  <c r="K119" i="2"/>
  <c r="R118" i="2"/>
  <c r="K118" i="2"/>
  <c r="R117" i="2"/>
  <c r="K117" i="2"/>
  <c r="R116" i="2"/>
  <c r="K116" i="2"/>
  <c r="R115" i="2"/>
  <c r="K115" i="2"/>
  <c r="R114" i="2"/>
  <c r="K114" i="2"/>
  <c r="R113" i="2"/>
  <c r="K113" i="2"/>
  <c r="R112" i="2"/>
  <c r="K112" i="2"/>
  <c r="R111" i="2"/>
  <c r="K111" i="2"/>
  <c r="R110" i="2"/>
  <c r="K110" i="2"/>
  <c r="R109" i="2"/>
  <c r="K109" i="2"/>
  <c r="R108" i="2"/>
  <c r="K108" i="2"/>
  <c r="R107" i="2"/>
  <c r="K107" i="2"/>
  <c r="R106" i="2"/>
  <c r="K106" i="2"/>
  <c r="R105" i="2"/>
  <c r="K105" i="2"/>
  <c r="R104" i="2"/>
  <c r="K104" i="2"/>
  <c r="R103" i="2"/>
  <c r="K103" i="2"/>
  <c r="R102" i="2"/>
  <c r="K102" i="2"/>
  <c r="R101" i="2"/>
  <c r="K101" i="2"/>
  <c r="R100" i="2"/>
  <c r="K100" i="2"/>
  <c r="R99" i="2"/>
  <c r="K99" i="2"/>
  <c r="R98" i="2"/>
  <c r="K98" i="2"/>
  <c r="R97" i="2"/>
  <c r="K97" i="2"/>
  <c r="R96" i="2"/>
  <c r="K96" i="2"/>
  <c r="R95" i="2"/>
  <c r="K95" i="2"/>
  <c r="R94" i="2"/>
  <c r="K94" i="2"/>
  <c r="R93" i="2"/>
  <c r="K93" i="2"/>
  <c r="R92" i="2"/>
  <c r="K92" i="2"/>
  <c r="R91" i="2"/>
  <c r="K91" i="2"/>
  <c r="R90" i="2"/>
  <c r="K90" i="2"/>
  <c r="R89" i="2"/>
  <c r="K89" i="2"/>
  <c r="R88" i="2"/>
  <c r="K88" i="2"/>
  <c r="R87" i="2"/>
  <c r="K87" i="2"/>
  <c r="R86" i="2"/>
  <c r="K86" i="2"/>
  <c r="R85" i="2"/>
  <c r="K85" i="2"/>
  <c r="R84" i="2"/>
  <c r="K84" i="2"/>
  <c r="R83" i="2"/>
  <c r="K83" i="2"/>
  <c r="R82" i="2"/>
  <c r="K82" i="2"/>
  <c r="R81" i="2"/>
  <c r="K81" i="2"/>
  <c r="R80" i="2"/>
  <c r="K80" i="2"/>
  <c r="R79" i="2"/>
  <c r="K79" i="2"/>
  <c r="R77" i="2"/>
  <c r="K77" i="2"/>
  <c r="R76" i="2"/>
  <c r="K76" i="2"/>
  <c r="R75" i="2"/>
  <c r="K75" i="2"/>
  <c r="R74" i="2"/>
  <c r="K74" i="2"/>
  <c r="R73" i="2"/>
  <c r="K73" i="2"/>
  <c r="R72" i="2"/>
  <c r="K72" i="2"/>
  <c r="R71" i="2"/>
  <c r="K71" i="2"/>
  <c r="R70" i="2"/>
  <c r="K70" i="2"/>
  <c r="R69" i="2"/>
  <c r="K69" i="2"/>
  <c r="R68" i="2"/>
  <c r="K68" i="2"/>
  <c r="R67" i="2"/>
  <c r="K67" i="2"/>
  <c r="R66" i="2"/>
  <c r="K66" i="2"/>
  <c r="R65" i="2"/>
  <c r="K65" i="2"/>
  <c r="R64" i="2"/>
  <c r="K64" i="2"/>
  <c r="R62" i="2"/>
  <c r="K62" i="2"/>
  <c r="R61" i="2"/>
  <c r="K61" i="2"/>
  <c r="R60" i="2"/>
  <c r="K60" i="2"/>
  <c r="R59" i="2"/>
  <c r="K59" i="2"/>
  <c r="R58" i="2"/>
  <c r="K58" i="2"/>
  <c r="R57" i="2"/>
  <c r="K57" i="2"/>
  <c r="R56" i="2"/>
  <c r="K56" i="2"/>
  <c r="R55" i="2"/>
  <c r="K55" i="2"/>
  <c r="R54" i="2"/>
  <c r="K54" i="2"/>
  <c r="R53" i="2"/>
  <c r="K53" i="2"/>
  <c r="R52" i="2"/>
  <c r="K52" i="2"/>
  <c r="R51" i="2"/>
  <c r="K51" i="2"/>
  <c r="R50" i="2"/>
  <c r="K50" i="2"/>
  <c r="R49" i="2"/>
  <c r="K49" i="2"/>
  <c r="R48" i="2"/>
  <c r="K48" i="2"/>
  <c r="R47" i="2"/>
  <c r="K47" i="2"/>
  <c r="R45" i="2"/>
  <c r="K45" i="2"/>
  <c r="R44" i="2"/>
  <c r="K44" i="2"/>
  <c r="R43" i="2"/>
  <c r="K43" i="2"/>
  <c r="R42" i="2"/>
  <c r="K42" i="2"/>
  <c r="R41" i="2"/>
  <c r="K41" i="2"/>
  <c r="R40" i="2"/>
  <c r="K40" i="2"/>
  <c r="R39" i="2"/>
  <c r="K39" i="2"/>
  <c r="R38" i="2"/>
  <c r="K38" i="2"/>
  <c r="R37" i="2"/>
  <c r="K37" i="2"/>
  <c r="R36" i="2"/>
  <c r="K36" i="2"/>
  <c r="R35" i="2"/>
  <c r="K35" i="2"/>
  <c r="R34" i="2"/>
  <c r="K34" i="2"/>
  <c r="R33" i="2"/>
  <c r="K33" i="2"/>
  <c r="R32" i="2"/>
  <c r="K32" i="2"/>
  <c r="R31" i="2"/>
  <c r="K31" i="2"/>
  <c r="R30" i="2"/>
  <c r="K30" i="2"/>
  <c r="R29" i="2"/>
  <c r="K29" i="2"/>
  <c r="R28" i="2"/>
  <c r="K28" i="2"/>
  <c r="R27" i="2"/>
  <c r="K27" i="2"/>
  <c r="R26" i="2"/>
  <c r="K26" i="2"/>
  <c r="R25" i="2"/>
  <c r="K25" i="2"/>
  <c r="R24" i="2"/>
  <c r="K24" i="2"/>
  <c r="R23" i="2"/>
  <c r="K23" i="2"/>
  <c r="R22" i="2"/>
  <c r="K22" i="2"/>
  <c r="R21" i="2"/>
  <c r="K21" i="2"/>
  <c r="R20" i="2"/>
  <c r="K20" i="2"/>
  <c r="R19" i="2"/>
  <c r="K19" i="2"/>
  <c r="R18" i="2"/>
  <c r="K18" i="2"/>
  <c r="R17" i="2"/>
  <c r="K17" i="2"/>
  <c r="R16" i="2"/>
  <c r="K16" i="2"/>
  <c r="R15" i="2"/>
  <c r="K15" i="2"/>
  <c r="R14" i="2"/>
  <c r="K14" i="2"/>
  <c r="R13" i="2"/>
  <c r="K13" i="2"/>
  <c r="R12" i="2"/>
  <c r="K12" i="2"/>
  <c r="R11" i="2"/>
  <c r="K11" i="2"/>
  <c r="R10" i="2"/>
  <c r="K10" i="2"/>
  <c r="R9" i="2"/>
  <c r="K9" i="2"/>
  <c r="R8" i="2"/>
  <c r="R7" i="2"/>
  <c r="K7" i="2"/>
  <c r="R6" i="2"/>
  <c r="K6" i="2"/>
  <c r="R5" i="2"/>
  <c r="K5" i="2"/>
  <c r="R4" i="2"/>
  <c r="K4" i="2"/>
  <c r="R3" i="2"/>
  <c r="K3" i="2"/>
  <c r="R2" i="2"/>
  <c r="K2" i="2"/>
  <c r="C22" i="2" l="1"/>
  <c r="C75" i="2"/>
  <c r="C16" i="2"/>
  <c r="C154" i="2"/>
  <c r="C142" i="2"/>
  <c r="C162" i="2"/>
  <c r="C45" i="2"/>
  <c r="C141" i="2"/>
  <c r="C152" i="2"/>
  <c r="C24" i="2"/>
  <c r="C117" i="2"/>
  <c r="C38" i="2"/>
  <c r="C110" i="2"/>
  <c r="C48" i="2"/>
  <c r="C133" i="2"/>
  <c r="C42" i="2"/>
  <c r="C93" i="2"/>
  <c r="C91" i="2"/>
  <c r="C80" i="2"/>
  <c r="C116" i="2"/>
  <c r="C159" i="2"/>
  <c r="C140" i="2"/>
  <c r="C70" i="2"/>
  <c r="C143" i="2"/>
  <c r="C151" i="2"/>
  <c r="C158" i="2"/>
  <c r="C36" i="2"/>
  <c r="C128" i="2"/>
  <c r="C145" i="2"/>
  <c r="C21" i="2"/>
  <c r="C87" i="2"/>
  <c r="C37" i="2"/>
  <c r="C95" i="2"/>
  <c r="C161" i="2"/>
  <c r="C118" i="2"/>
  <c r="C23" i="2"/>
  <c r="C88" i="2"/>
  <c r="C71" i="2"/>
  <c r="C76" i="2"/>
  <c r="C102" i="2"/>
  <c r="C106" i="2"/>
  <c r="C109" i="2"/>
  <c r="C62" i="2"/>
  <c r="C125" i="2"/>
  <c r="C98" i="2"/>
  <c r="C131" i="2"/>
  <c r="C26" i="2"/>
  <c r="C59" i="2"/>
  <c r="C134" i="2"/>
  <c r="C20" i="2"/>
  <c r="C85" i="2"/>
  <c r="C19" i="2"/>
  <c r="C52" i="2"/>
  <c r="C138" i="2"/>
  <c r="C113" i="2"/>
  <c r="C122" i="2"/>
  <c r="C165" i="2"/>
  <c r="C39" i="2"/>
  <c r="C148" i="2"/>
  <c r="C100" i="2"/>
  <c r="C40" i="2"/>
  <c r="C90" i="2"/>
  <c r="C14" i="2"/>
  <c r="C17" i="2"/>
  <c r="C28" i="2"/>
  <c r="C33" i="2"/>
  <c r="C15" i="2"/>
  <c r="C124" i="2"/>
  <c r="C115" i="2"/>
  <c r="C147" i="2"/>
  <c r="C112" i="2"/>
  <c r="C108" i="2"/>
  <c r="C111" i="2"/>
  <c r="C65" i="2"/>
  <c r="C9" i="2"/>
  <c r="C35" i="2"/>
  <c r="C30" i="2"/>
  <c r="C79" i="2"/>
  <c r="C146" i="2"/>
  <c r="C129" i="2"/>
  <c r="C126" i="2"/>
  <c r="C72" i="2"/>
  <c r="C63" i="2"/>
  <c r="C73" i="2"/>
  <c r="C51" i="2"/>
  <c r="C6" i="2"/>
  <c r="C139" i="2"/>
  <c r="C10" i="2"/>
  <c r="C107" i="2"/>
  <c r="C89" i="2"/>
  <c r="C144" i="2"/>
  <c r="C29" i="2"/>
  <c r="C99" i="2"/>
  <c r="C83" i="2"/>
  <c r="C58" i="2"/>
  <c r="C4" i="2"/>
  <c r="C103" i="2"/>
  <c r="C157" i="2"/>
  <c r="C69" i="2"/>
  <c r="C119" i="2"/>
  <c r="C105" i="2"/>
  <c r="C97" i="2"/>
  <c r="C60" i="2"/>
  <c r="C44" i="2"/>
  <c r="C34" i="2"/>
  <c r="C47" i="2"/>
  <c r="C164" i="2"/>
  <c r="C123" i="2"/>
  <c r="C5" i="2"/>
  <c r="C27" i="2"/>
  <c r="C86" i="2"/>
  <c r="C127" i="2"/>
  <c r="C13" i="2"/>
  <c r="C94" i="2"/>
  <c r="C163" i="2"/>
  <c r="C56" i="2"/>
  <c r="C3" i="2"/>
  <c r="C156" i="2"/>
  <c r="C54" i="2"/>
  <c r="C64" i="2"/>
  <c r="C104" i="2"/>
  <c r="C149" i="2"/>
  <c r="C84" i="2"/>
  <c r="C12" i="2"/>
</calcChain>
</file>

<file path=xl/sharedStrings.xml><?xml version="1.0" encoding="utf-8"?>
<sst xmlns="http://schemas.openxmlformats.org/spreadsheetml/2006/main" count="20" uniqueCount="20">
  <si>
    <t>idind</t>
  </si>
  <si>
    <t>sphere</t>
  </si>
  <si>
    <t>gender</t>
  </si>
  <si>
    <t>marriage</t>
  </si>
  <si>
    <t>exp</t>
  </si>
  <si>
    <t>children</t>
  </si>
  <si>
    <t>alchohol</t>
  </si>
  <si>
    <t>age</t>
  </si>
  <si>
    <t>regular</t>
  </si>
  <si>
    <t>child</t>
  </si>
  <si>
    <t>total_income</t>
  </si>
  <si>
    <t>degree</t>
  </si>
  <si>
    <t>degree_max</t>
  </si>
  <si>
    <t>problems_heath</t>
  </si>
  <si>
    <t>health_level</t>
  </si>
  <si>
    <t>salary</t>
  </si>
  <si>
    <t>salary_z</t>
  </si>
  <si>
    <t>log_salary</t>
  </si>
  <si>
    <t>namber</t>
  </si>
  <si>
    <t>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</si>
</sst>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2"/>
      <name val="Calibri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1" fontId="2" fillId="0" borderId="0" xfId="0" applyNumberFormat="1" applyFont="1"/>
    <xf numFmtId="49" fontId="0" fillId="0" borderId="0" xfId="0" applyNumberFormat="1"/>
    <xf numFmtId="49" fontId="2" fillId="2" borderId="0" xfId="0" applyNumberFormat="1" applyFont="1" applyFill="1"/>
    <xf numFmtId="0" fontId="2" fillId="2" borderId="0" xfId="0" applyFont="1" applyFill="1"/>
    <xf numFmtId="1" fontId="2" fillId="2" borderId="0" xfId="0" applyNumberFormat="1" applyFont="1" applyFill="1"/>
    <xf numFmtId="1" fontId="0" fillId="0" borderId="1" xfId="0" applyNumberFormat="1" applyBorder="1"/>
    <xf numFmtId="1" fontId="2" fillId="2" borderId="1" xfId="0" applyNumberFormat="1" applyFont="1" applyFill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A887-B5B0-48AF-8CA4-C7D27A5A956A}">
  <dimension ref="A1:Y280"/>
  <sheetViews>
    <sheetView tabSelected="1" zoomScale="89" workbookViewId="0">
      <pane ySplit="1" topLeftCell="A87" activePane="bottomLeft" state="frozen"/>
      <selection pane="bottomLeft" activeCell="T1" sqref="T1:T1048576"/>
    </sheetView>
  </sheetViews>
  <sheetFormatPr defaultRowHeight="14.5" x14ac:dyDescent="0.35"/>
  <cols>
    <col min="5" max="18" width="8.7265625" customWidth="1"/>
    <col min="19" max="19" width="8.7265625" style="1"/>
    <col min="20" max="20" width="11.1796875" style="7" customWidth="1"/>
  </cols>
  <sheetData>
    <row r="1" spans="1:20" ht="15.5" x14ac:dyDescent="0.35">
      <c r="A1" s="2" t="s">
        <v>15</v>
      </c>
      <c r="B1" s="2" t="s">
        <v>17</v>
      </c>
      <c r="C1" s="2" t="s">
        <v>16</v>
      </c>
      <c r="D1" s="2" t="s">
        <v>0</v>
      </c>
      <c r="E1" s="2" t="s">
        <v>7</v>
      </c>
      <c r="F1" s="2" t="s">
        <v>3</v>
      </c>
      <c r="G1" s="2" t="s">
        <v>2</v>
      </c>
      <c r="H1" s="2" t="s">
        <v>1</v>
      </c>
      <c r="I1" s="2" t="s">
        <v>10</v>
      </c>
      <c r="J1" s="2" t="s">
        <v>5</v>
      </c>
      <c r="K1" s="2" t="s">
        <v>9</v>
      </c>
      <c r="L1" s="2" t="s">
        <v>4</v>
      </c>
      <c r="M1" s="2" t="s">
        <v>13</v>
      </c>
      <c r="N1" s="2" t="s">
        <v>14</v>
      </c>
      <c r="O1" s="2" t="s">
        <v>6</v>
      </c>
      <c r="P1" s="2" t="s">
        <v>8</v>
      </c>
      <c r="Q1" s="2" t="s">
        <v>12</v>
      </c>
      <c r="R1" s="2" t="s">
        <v>11</v>
      </c>
      <c r="S1" s="4" t="s">
        <v>18</v>
      </c>
      <c r="T1" s="5" t="s">
        <v>19</v>
      </c>
    </row>
    <row r="2" spans="1:20" x14ac:dyDescent="0.35">
      <c r="A2" s="1">
        <v>37000</v>
      </c>
      <c r="B2" s="1">
        <f t="shared" ref="B2:B33" si="0">LOG(A2)</f>
        <v>4.568201724066995</v>
      </c>
      <c r="C2" s="1">
        <f t="shared" ref="C2:C33" si="1">A2/GEOMEAN($A$2:$A$174)</f>
        <v>1.2288223924459305</v>
      </c>
      <c r="D2" s="1">
        <v>10709</v>
      </c>
      <c r="E2" s="1">
        <v>49</v>
      </c>
      <c r="F2" s="1">
        <v>1</v>
      </c>
      <c r="G2" s="1">
        <v>0</v>
      </c>
      <c r="H2" s="1">
        <v>14</v>
      </c>
      <c r="I2" s="1">
        <v>37000</v>
      </c>
      <c r="J2" s="1">
        <v>1</v>
      </c>
      <c r="K2" s="1">
        <f t="shared" ref="K2:K7" si="2">IF(J2&gt;0,1,0)</f>
        <v>1</v>
      </c>
      <c r="L2" s="1">
        <v>14</v>
      </c>
      <c r="M2" s="1">
        <v>0</v>
      </c>
      <c r="N2" s="1">
        <v>2</v>
      </c>
      <c r="O2" s="1">
        <v>0</v>
      </c>
      <c r="P2" s="1">
        <v>1</v>
      </c>
      <c r="Q2" s="1">
        <v>10</v>
      </c>
      <c r="R2">
        <f t="shared" ref="R2:R33" si="3">IF(Q2&gt;9,1,0)</f>
        <v>1</v>
      </c>
      <c r="S2" s="1">
        <v>10709</v>
      </c>
      <c r="T2" s="7">
        <v>1</v>
      </c>
    </row>
    <row r="3" spans="1:20" x14ac:dyDescent="0.35">
      <c r="A3" s="1">
        <v>27000</v>
      </c>
      <c r="B3" s="1">
        <f t="shared" si="0"/>
        <v>4.4313637641589869</v>
      </c>
      <c r="C3" s="1">
        <f t="shared" si="1"/>
        <v>0.89670823232540875</v>
      </c>
      <c r="D3" s="1">
        <v>19668</v>
      </c>
      <c r="E3" s="1">
        <v>48</v>
      </c>
      <c r="F3" s="1">
        <v>1</v>
      </c>
      <c r="G3" s="1">
        <v>1</v>
      </c>
      <c r="H3" s="1">
        <v>12</v>
      </c>
      <c r="I3" s="1">
        <v>27000</v>
      </c>
      <c r="J3" s="1">
        <v>2</v>
      </c>
      <c r="K3" s="1">
        <f t="shared" si="2"/>
        <v>1</v>
      </c>
      <c r="L3" s="1">
        <v>20</v>
      </c>
      <c r="M3" s="1">
        <v>1</v>
      </c>
      <c r="N3" s="1">
        <v>2</v>
      </c>
      <c r="O3" s="1">
        <v>0</v>
      </c>
      <c r="P3" s="1">
        <v>1</v>
      </c>
      <c r="Q3" s="1">
        <v>5</v>
      </c>
      <c r="R3">
        <f t="shared" si="3"/>
        <v>0</v>
      </c>
      <c r="S3" s="1">
        <v>19668</v>
      </c>
      <c r="T3" s="7">
        <v>1</v>
      </c>
    </row>
    <row r="4" spans="1:20" x14ac:dyDescent="0.35">
      <c r="A4" s="1">
        <v>30000</v>
      </c>
      <c r="B4" s="1">
        <f t="shared" si="0"/>
        <v>4.4771212547196626</v>
      </c>
      <c r="C4" s="1">
        <f t="shared" si="1"/>
        <v>0.99634248036156536</v>
      </c>
      <c r="D4" s="1">
        <v>19669</v>
      </c>
      <c r="E4" s="1">
        <v>24</v>
      </c>
      <c r="F4" s="1">
        <v>0</v>
      </c>
      <c r="G4" s="1">
        <v>0</v>
      </c>
      <c r="H4" s="1">
        <v>14</v>
      </c>
      <c r="I4" s="1">
        <v>30000</v>
      </c>
      <c r="J4" s="1">
        <v>0</v>
      </c>
      <c r="K4" s="1">
        <f t="shared" si="2"/>
        <v>0</v>
      </c>
      <c r="L4" s="1">
        <v>6</v>
      </c>
      <c r="M4" s="1">
        <v>1</v>
      </c>
      <c r="N4" s="1">
        <v>2</v>
      </c>
      <c r="O4" s="1">
        <v>0</v>
      </c>
      <c r="P4" s="1">
        <v>1</v>
      </c>
      <c r="Q4" s="1">
        <v>6</v>
      </c>
      <c r="R4">
        <f t="shared" si="3"/>
        <v>0</v>
      </c>
      <c r="S4" s="1">
        <v>19669</v>
      </c>
      <c r="T4" s="7">
        <v>1</v>
      </c>
    </row>
    <row r="5" spans="1:20" x14ac:dyDescent="0.35">
      <c r="A5" s="1">
        <v>45000</v>
      </c>
      <c r="B5" s="1">
        <f t="shared" si="0"/>
        <v>4.653212513775344</v>
      </c>
      <c r="C5" s="1">
        <f t="shared" si="1"/>
        <v>1.494513720542348</v>
      </c>
      <c r="D5" s="1">
        <v>19670</v>
      </c>
      <c r="E5" s="1">
        <v>26</v>
      </c>
      <c r="F5" s="1">
        <v>0</v>
      </c>
      <c r="G5" s="1">
        <v>1</v>
      </c>
      <c r="H5" s="1">
        <v>14</v>
      </c>
      <c r="I5" s="1">
        <v>45000</v>
      </c>
      <c r="J5" s="1">
        <v>0</v>
      </c>
      <c r="K5" s="1">
        <f t="shared" si="2"/>
        <v>0</v>
      </c>
      <c r="L5" s="1">
        <v>7</v>
      </c>
      <c r="M5" s="1">
        <v>1</v>
      </c>
      <c r="N5" s="1">
        <v>2</v>
      </c>
      <c r="O5" s="1">
        <v>0</v>
      </c>
      <c r="P5" s="1">
        <v>1</v>
      </c>
      <c r="Q5" s="1">
        <v>10</v>
      </c>
      <c r="R5">
        <f t="shared" si="3"/>
        <v>1</v>
      </c>
      <c r="S5" s="1">
        <v>19670</v>
      </c>
      <c r="T5" s="7">
        <v>1</v>
      </c>
    </row>
    <row r="6" spans="1:20" x14ac:dyDescent="0.35">
      <c r="A6" s="1">
        <v>57200</v>
      </c>
      <c r="B6" s="1">
        <f t="shared" si="0"/>
        <v>4.7573960287930239</v>
      </c>
      <c r="C6" s="1">
        <f t="shared" si="1"/>
        <v>1.8996929958893845</v>
      </c>
      <c r="D6" s="1">
        <v>19691</v>
      </c>
      <c r="E6" s="1">
        <v>37</v>
      </c>
      <c r="F6" s="1">
        <v>0</v>
      </c>
      <c r="G6" s="1">
        <v>1</v>
      </c>
      <c r="H6" s="1">
        <v>27</v>
      </c>
      <c r="I6" s="1">
        <v>57200</v>
      </c>
      <c r="J6" s="1">
        <v>1</v>
      </c>
      <c r="K6" s="1">
        <f t="shared" si="2"/>
        <v>1</v>
      </c>
      <c r="L6" s="1">
        <v>12</v>
      </c>
      <c r="M6" s="1">
        <v>1</v>
      </c>
      <c r="N6" s="1">
        <v>2</v>
      </c>
      <c r="O6" s="1">
        <v>0</v>
      </c>
      <c r="P6" s="1">
        <v>1</v>
      </c>
      <c r="Q6" s="1">
        <v>10</v>
      </c>
      <c r="R6">
        <f t="shared" si="3"/>
        <v>1</v>
      </c>
      <c r="S6" s="1">
        <v>19691</v>
      </c>
      <c r="T6" s="7">
        <v>1</v>
      </c>
    </row>
    <row r="7" spans="1:20" x14ac:dyDescent="0.35">
      <c r="A7" s="1">
        <v>20000</v>
      </c>
      <c r="B7" s="1">
        <f t="shared" si="0"/>
        <v>4.3010299956639813</v>
      </c>
      <c r="C7" s="1">
        <f t="shared" si="1"/>
        <v>0.6642283202410435</v>
      </c>
      <c r="D7" s="1">
        <v>19696</v>
      </c>
      <c r="E7" s="1">
        <v>59</v>
      </c>
      <c r="F7" s="1">
        <v>1</v>
      </c>
      <c r="G7" s="1">
        <v>1</v>
      </c>
      <c r="H7" s="1">
        <v>28</v>
      </c>
      <c r="I7" s="1">
        <v>29000</v>
      </c>
      <c r="J7" s="1">
        <v>2</v>
      </c>
      <c r="K7" s="1">
        <f t="shared" si="2"/>
        <v>1</v>
      </c>
      <c r="L7" s="1">
        <v>32</v>
      </c>
      <c r="M7" s="1">
        <v>1</v>
      </c>
      <c r="N7" s="1">
        <v>3</v>
      </c>
      <c r="O7" s="1">
        <v>0</v>
      </c>
      <c r="P7" s="1">
        <v>1</v>
      </c>
      <c r="Q7" s="1">
        <v>10</v>
      </c>
      <c r="R7">
        <f t="shared" si="3"/>
        <v>1</v>
      </c>
      <c r="S7" s="1">
        <v>19696</v>
      </c>
      <c r="T7" s="7">
        <v>1</v>
      </c>
    </row>
    <row r="8" spans="1:20" x14ac:dyDescent="0.35">
      <c r="A8" s="1">
        <v>65000</v>
      </c>
      <c r="B8" s="1">
        <f t="shared" si="0"/>
        <v>4.8129133566428557</v>
      </c>
      <c r="C8" s="1">
        <f t="shared" si="1"/>
        <v>2.1587420407833915</v>
      </c>
      <c r="D8" s="1">
        <v>19697</v>
      </c>
      <c r="E8" s="1">
        <v>60</v>
      </c>
      <c r="F8" s="1">
        <v>1</v>
      </c>
      <c r="G8" s="1">
        <v>0</v>
      </c>
      <c r="H8" s="1">
        <v>2</v>
      </c>
      <c r="I8" s="1">
        <v>76500</v>
      </c>
      <c r="J8" s="1">
        <v>2</v>
      </c>
      <c r="K8" s="3">
        <v>1</v>
      </c>
      <c r="L8" s="1">
        <v>39</v>
      </c>
      <c r="M8" s="1">
        <v>1</v>
      </c>
      <c r="N8" s="1">
        <v>3</v>
      </c>
      <c r="O8" s="1">
        <v>0</v>
      </c>
      <c r="P8" s="1">
        <v>1</v>
      </c>
      <c r="Q8" s="1">
        <v>10</v>
      </c>
      <c r="R8">
        <f t="shared" si="3"/>
        <v>1</v>
      </c>
      <c r="S8" s="1">
        <v>19697</v>
      </c>
      <c r="T8" s="7">
        <v>1</v>
      </c>
    </row>
    <row r="9" spans="1:20" x14ac:dyDescent="0.35">
      <c r="A9" s="1">
        <v>30000</v>
      </c>
      <c r="B9" s="1">
        <f t="shared" si="0"/>
        <v>4.4771212547196626</v>
      </c>
      <c r="C9" s="1">
        <f t="shared" si="1"/>
        <v>0.99634248036156536</v>
      </c>
      <c r="D9" s="1">
        <v>19726</v>
      </c>
      <c r="E9" s="1">
        <v>46</v>
      </c>
      <c r="F9" s="1">
        <v>1</v>
      </c>
      <c r="G9" s="1">
        <v>1</v>
      </c>
      <c r="H9" s="1">
        <v>10</v>
      </c>
      <c r="I9" s="1">
        <v>30000</v>
      </c>
      <c r="J9" s="1">
        <v>3</v>
      </c>
      <c r="K9" s="1">
        <f t="shared" ref="K9:K40" si="4">IF(J9&gt;0,1,0)</f>
        <v>1</v>
      </c>
      <c r="L9" s="1">
        <v>29</v>
      </c>
      <c r="M9" s="1">
        <v>1</v>
      </c>
      <c r="N9" s="1">
        <v>3</v>
      </c>
      <c r="O9" s="1">
        <v>0</v>
      </c>
      <c r="P9" s="1">
        <v>1</v>
      </c>
      <c r="Q9" s="1">
        <v>10</v>
      </c>
      <c r="R9">
        <f t="shared" si="3"/>
        <v>1</v>
      </c>
      <c r="S9" s="1">
        <v>19726</v>
      </c>
      <c r="T9" s="7">
        <v>0</v>
      </c>
    </row>
    <row r="10" spans="1:20" x14ac:dyDescent="0.35">
      <c r="A10" s="1">
        <v>45000</v>
      </c>
      <c r="B10" s="1">
        <f t="shared" si="0"/>
        <v>4.653212513775344</v>
      </c>
      <c r="C10" s="1">
        <f t="shared" si="1"/>
        <v>1.494513720542348</v>
      </c>
      <c r="D10" s="1">
        <v>19732</v>
      </c>
      <c r="E10" s="1">
        <v>47</v>
      </c>
      <c r="F10" s="1">
        <v>0</v>
      </c>
      <c r="G10" s="1">
        <v>1</v>
      </c>
      <c r="H10" s="1">
        <v>14</v>
      </c>
      <c r="I10" s="1">
        <v>45000</v>
      </c>
      <c r="J10" s="1">
        <v>1</v>
      </c>
      <c r="K10" s="1">
        <f t="shared" si="4"/>
        <v>1</v>
      </c>
      <c r="L10" s="1">
        <v>10</v>
      </c>
      <c r="M10" s="1">
        <v>0</v>
      </c>
      <c r="N10" s="1">
        <v>3</v>
      </c>
      <c r="O10" s="1">
        <v>0</v>
      </c>
      <c r="P10" s="1">
        <v>3</v>
      </c>
      <c r="Q10" s="1">
        <v>6</v>
      </c>
      <c r="R10">
        <f t="shared" si="3"/>
        <v>0</v>
      </c>
      <c r="S10" s="1">
        <v>19732</v>
      </c>
      <c r="T10" s="7">
        <v>1</v>
      </c>
    </row>
    <row r="11" spans="1:20" x14ac:dyDescent="0.35">
      <c r="A11" s="1">
        <v>20400</v>
      </c>
      <c r="B11" s="1">
        <f t="shared" si="0"/>
        <v>4.3096301674258983</v>
      </c>
      <c r="C11" s="1">
        <f t="shared" si="1"/>
        <v>0.6775128866458644</v>
      </c>
      <c r="D11" s="1">
        <v>19749</v>
      </c>
      <c r="E11" s="1">
        <v>28</v>
      </c>
      <c r="F11" s="1">
        <v>1</v>
      </c>
      <c r="G11" s="1">
        <v>1</v>
      </c>
      <c r="H11" s="1">
        <v>0</v>
      </c>
      <c r="I11" s="1">
        <v>20400</v>
      </c>
      <c r="J11" s="1">
        <v>2</v>
      </c>
      <c r="K11" s="1">
        <f t="shared" si="4"/>
        <v>1</v>
      </c>
      <c r="L11" s="1">
        <v>0</v>
      </c>
      <c r="M11" s="1">
        <v>1</v>
      </c>
      <c r="N11" s="1">
        <v>2</v>
      </c>
      <c r="O11" s="1">
        <v>1</v>
      </c>
      <c r="P11" s="1">
        <v>1</v>
      </c>
      <c r="Q11" s="1">
        <v>3</v>
      </c>
      <c r="R11">
        <f t="shared" si="3"/>
        <v>0</v>
      </c>
      <c r="S11" s="1">
        <v>19749</v>
      </c>
      <c r="T11" s="6">
        <v>1</v>
      </c>
    </row>
    <row r="12" spans="1:20" x14ac:dyDescent="0.35">
      <c r="A12" s="1">
        <v>15000</v>
      </c>
      <c r="B12" s="1">
        <f t="shared" si="0"/>
        <v>4.1760912590556813</v>
      </c>
      <c r="C12" s="1">
        <f t="shared" si="1"/>
        <v>0.49817124018078268</v>
      </c>
      <c r="D12" s="1">
        <v>19793</v>
      </c>
      <c r="E12" s="1">
        <v>50</v>
      </c>
      <c r="F12" s="1">
        <v>1</v>
      </c>
      <c r="G12" s="1">
        <v>1</v>
      </c>
      <c r="H12" s="1">
        <v>21</v>
      </c>
      <c r="I12" s="1">
        <v>15000</v>
      </c>
      <c r="J12" s="1">
        <v>1</v>
      </c>
      <c r="K12" s="1">
        <f t="shared" si="4"/>
        <v>1</v>
      </c>
      <c r="L12" s="1">
        <v>26</v>
      </c>
      <c r="M12" s="1">
        <v>0</v>
      </c>
      <c r="N12" s="1">
        <v>3</v>
      </c>
      <c r="O12" s="1">
        <v>1</v>
      </c>
      <c r="P12" s="1">
        <v>3</v>
      </c>
      <c r="Q12" s="1">
        <v>10</v>
      </c>
      <c r="R12">
        <f t="shared" si="3"/>
        <v>1</v>
      </c>
      <c r="S12" s="1">
        <v>19793</v>
      </c>
      <c r="T12" s="7">
        <v>1</v>
      </c>
    </row>
    <row r="13" spans="1:20" x14ac:dyDescent="0.35">
      <c r="A13" s="1">
        <v>36000</v>
      </c>
      <c r="B13" s="1">
        <f t="shared" si="0"/>
        <v>4.5563025007672868</v>
      </c>
      <c r="C13" s="1">
        <f t="shared" si="1"/>
        <v>1.1956109764338785</v>
      </c>
      <c r="D13" s="1">
        <v>19794</v>
      </c>
      <c r="E13" s="1">
        <v>24</v>
      </c>
      <c r="F13" s="1">
        <v>1</v>
      </c>
      <c r="G13" s="1">
        <v>1</v>
      </c>
      <c r="H13" s="1">
        <v>10</v>
      </c>
      <c r="I13" s="1">
        <v>36000</v>
      </c>
      <c r="J13" s="1">
        <v>0</v>
      </c>
      <c r="K13" s="1">
        <f t="shared" si="4"/>
        <v>0</v>
      </c>
      <c r="L13" s="1">
        <v>2</v>
      </c>
      <c r="M13" s="1">
        <v>0</v>
      </c>
      <c r="N13" s="1">
        <v>3</v>
      </c>
      <c r="O13" s="1">
        <v>0</v>
      </c>
      <c r="P13" s="1">
        <v>2</v>
      </c>
      <c r="Q13" s="1">
        <v>10</v>
      </c>
      <c r="R13">
        <f t="shared" si="3"/>
        <v>1</v>
      </c>
      <c r="S13" s="1">
        <v>19794</v>
      </c>
      <c r="T13" s="7">
        <v>1</v>
      </c>
    </row>
    <row r="14" spans="1:20" x14ac:dyDescent="0.35">
      <c r="A14" s="1">
        <v>12000</v>
      </c>
      <c r="B14" s="1">
        <f t="shared" si="0"/>
        <v>4.0791812460476251</v>
      </c>
      <c r="C14" s="1">
        <f t="shared" si="1"/>
        <v>0.39853699214462612</v>
      </c>
      <c r="D14" s="1">
        <v>19810</v>
      </c>
      <c r="E14" s="1">
        <v>54</v>
      </c>
      <c r="F14" s="1">
        <v>1</v>
      </c>
      <c r="G14" s="1">
        <v>1</v>
      </c>
      <c r="H14" s="1">
        <v>14</v>
      </c>
      <c r="I14" s="1">
        <v>12000</v>
      </c>
      <c r="J14" s="1">
        <v>1</v>
      </c>
      <c r="K14" s="1">
        <f t="shared" si="4"/>
        <v>1</v>
      </c>
      <c r="L14" s="1">
        <v>26</v>
      </c>
      <c r="M14" s="1">
        <v>1</v>
      </c>
      <c r="N14" s="1">
        <v>3</v>
      </c>
      <c r="O14" s="1">
        <v>0</v>
      </c>
      <c r="P14" s="1">
        <v>3</v>
      </c>
      <c r="Q14" s="1">
        <v>6</v>
      </c>
      <c r="R14">
        <f t="shared" si="3"/>
        <v>0</v>
      </c>
      <c r="S14" s="1">
        <v>19810</v>
      </c>
      <c r="T14" s="7">
        <v>1</v>
      </c>
    </row>
    <row r="15" spans="1:20" x14ac:dyDescent="0.35">
      <c r="A15" s="1">
        <v>45000</v>
      </c>
      <c r="B15" s="1">
        <f t="shared" si="0"/>
        <v>4.653212513775344</v>
      </c>
      <c r="C15" s="1">
        <f t="shared" si="1"/>
        <v>1.494513720542348</v>
      </c>
      <c r="D15" s="1">
        <v>19836</v>
      </c>
      <c r="E15" s="1">
        <v>64</v>
      </c>
      <c r="F15" s="1">
        <v>1</v>
      </c>
      <c r="G15" s="1">
        <v>1</v>
      </c>
      <c r="H15" s="1">
        <v>10</v>
      </c>
      <c r="I15" s="1">
        <v>58000</v>
      </c>
      <c r="J15" s="1">
        <v>2</v>
      </c>
      <c r="K15" s="1">
        <f t="shared" si="4"/>
        <v>1</v>
      </c>
      <c r="L15" s="1">
        <v>36</v>
      </c>
      <c r="M15" s="1">
        <v>0</v>
      </c>
      <c r="N15" s="1">
        <v>3</v>
      </c>
      <c r="O15" s="1">
        <v>1</v>
      </c>
      <c r="P15" s="1">
        <v>1</v>
      </c>
      <c r="Q15" s="1">
        <v>10</v>
      </c>
      <c r="R15">
        <f t="shared" si="3"/>
        <v>1</v>
      </c>
      <c r="S15" s="1">
        <v>19836</v>
      </c>
      <c r="T15" s="7">
        <v>1</v>
      </c>
    </row>
    <row r="16" spans="1:20" x14ac:dyDescent="0.35">
      <c r="A16" s="1">
        <v>55000</v>
      </c>
      <c r="B16" s="1">
        <f t="shared" si="0"/>
        <v>4.7403626894942441</v>
      </c>
      <c r="C16" s="1">
        <f t="shared" si="1"/>
        <v>1.8266278806628697</v>
      </c>
      <c r="D16" s="1">
        <v>19851</v>
      </c>
      <c r="E16" s="1">
        <v>31</v>
      </c>
      <c r="F16" s="1">
        <v>1</v>
      </c>
      <c r="G16" s="1">
        <v>0</v>
      </c>
      <c r="H16" s="1">
        <v>2</v>
      </c>
      <c r="I16" s="1">
        <v>55000</v>
      </c>
      <c r="J16" s="1">
        <v>3</v>
      </c>
      <c r="K16" s="1">
        <f t="shared" si="4"/>
        <v>1</v>
      </c>
      <c r="L16" s="1">
        <v>10</v>
      </c>
      <c r="M16" s="1">
        <v>1</v>
      </c>
      <c r="N16" s="1">
        <v>2</v>
      </c>
      <c r="O16" s="1">
        <v>1</v>
      </c>
      <c r="P16" s="1">
        <v>1</v>
      </c>
      <c r="Q16" s="1">
        <v>10</v>
      </c>
      <c r="R16">
        <f t="shared" si="3"/>
        <v>1</v>
      </c>
      <c r="S16" s="1">
        <v>19851</v>
      </c>
      <c r="T16" s="7">
        <v>1</v>
      </c>
    </row>
    <row r="17" spans="1:20" x14ac:dyDescent="0.35">
      <c r="A17" s="1">
        <v>78000</v>
      </c>
      <c r="B17" s="1">
        <f t="shared" si="0"/>
        <v>4.8920946026904808</v>
      </c>
      <c r="C17" s="1">
        <f t="shared" si="1"/>
        <v>2.59049044894007</v>
      </c>
      <c r="D17" s="1">
        <v>19862</v>
      </c>
      <c r="E17" s="1">
        <v>34</v>
      </c>
      <c r="F17" s="1">
        <v>1</v>
      </c>
      <c r="G17" s="1">
        <v>1</v>
      </c>
      <c r="H17" s="1">
        <v>14</v>
      </c>
      <c r="I17" s="1">
        <v>89000</v>
      </c>
      <c r="J17" s="1"/>
      <c r="K17" s="1">
        <f t="shared" si="4"/>
        <v>0</v>
      </c>
      <c r="L17" s="1">
        <v>14</v>
      </c>
      <c r="M17" s="1">
        <v>1</v>
      </c>
      <c r="N17" s="1">
        <v>3</v>
      </c>
      <c r="O17" s="1">
        <v>0</v>
      </c>
      <c r="P17" s="1">
        <v>1</v>
      </c>
      <c r="Q17" s="1">
        <v>11</v>
      </c>
      <c r="R17">
        <f t="shared" si="3"/>
        <v>1</v>
      </c>
      <c r="S17" s="1">
        <v>19862</v>
      </c>
      <c r="T17" s="7">
        <v>0</v>
      </c>
    </row>
    <row r="18" spans="1:20" x14ac:dyDescent="0.35">
      <c r="A18" s="1">
        <v>30000</v>
      </c>
      <c r="B18" s="1">
        <f t="shared" si="0"/>
        <v>4.4771212547196626</v>
      </c>
      <c r="C18" s="1">
        <f t="shared" si="1"/>
        <v>0.99634248036156536</v>
      </c>
      <c r="D18" s="1">
        <v>19876</v>
      </c>
      <c r="E18" s="1">
        <v>47</v>
      </c>
      <c r="F18" s="1">
        <v>1</v>
      </c>
      <c r="G18" s="1">
        <v>1</v>
      </c>
      <c r="H18" s="1">
        <v>1</v>
      </c>
      <c r="I18" s="1">
        <v>30000</v>
      </c>
      <c r="J18" s="1">
        <v>2</v>
      </c>
      <c r="K18" s="1">
        <f t="shared" si="4"/>
        <v>1</v>
      </c>
      <c r="L18" s="1">
        <v>25</v>
      </c>
      <c r="M18" s="1">
        <v>1</v>
      </c>
      <c r="N18" s="1">
        <v>3</v>
      </c>
      <c r="O18" s="1">
        <v>0</v>
      </c>
      <c r="P18" s="1">
        <v>1</v>
      </c>
      <c r="Q18" s="1">
        <v>6</v>
      </c>
      <c r="R18">
        <f t="shared" si="3"/>
        <v>0</v>
      </c>
      <c r="S18" s="1">
        <v>19876</v>
      </c>
      <c r="T18" s="7">
        <v>1</v>
      </c>
    </row>
    <row r="19" spans="1:20" x14ac:dyDescent="0.35">
      <c r="A19" s="1">
        <v>30000</v>
      </c>
      <c r="B19" s="1">
        <f t="shared" si="0"/>
        <v>4.4771212547196626</v>
      </c>
      <c r="C19" s="1">
        <f t="shared" si="1"/>
        <v>0.99634248036156536</v>
      </c>
      <c r="D19" s="1">
        <v>19889</v>
      </c>
      <c r="E19" s="1">
        <v>56</v>
      </c>
      <c r="F19" s="1">
        <v>1</v>
      </c>
      <c r="G19" s="1">
        <v>0</v>
      </c>
      <c r="H19" s="1">
        <v>13</v>
      </c>
      <c r="I19" s="1">
        <v>50000</v>
      </c>
      <c r="J19" s="1">
        <v>1</v>
      </c>
      <c r="K19" s="1">
        <f t="shared" si="4"/>
        <v>1</v>
      </c>
      <c r="L19" s="1">
        <v>36</v>
      </c>
      <c r="M19" s="1">
        <v>1</v>
      </c>
      <c r="N19" s="1">
        <v>3</v>
      </c>
      <c r="O19" s="1">
        <v>0</v>
      </c>
      <c r="P19" s="1">
        <v>3</v>
      </c>
      <c r="Q19" s="1">
        <v>6</v>
      </c>
      <c r="R19">
        <f t="shared" si="3"/>
        <v>0</v>
      </c>
      <c r="S19" s="1">
        <v>19889</v>
      </c>
      <c r="T19" s="7">
        <v>0</v>
      </c>
    </row>
    <row r="20" spans="1:20" x14ac:dyDescent="0.35">
      <c r="A20" s="1">
        <v>35000</v>
      </c>
      <c r="B20" s="1">
        <f t="shared" si="0"/>
        <v>4.5440680443502757</v>
      </c>
      <c r="C20" s="1">
        <f t="shared" si="1"/>
        <v>1.1623995604218262</v>
      </c>
      <c r="D20" s="1">
        <v>19890</v>
      </c>
      <c r="E20" s="1">
        <v>45</v>
      </c>
      <c r="F20" s="1">
        <v>1</v>
      </c>
      <c r="G20" s="1">
        <v>1</v>
      </c>
      <c r="H20" s="1">
        <v>3</v>
      </c>
      <c r="I20" s="1">
        <v>35000</v>
      </c>
      <c r="J20" s="1">
        <v>1</v>
      </c>
      <c r="K20" s="1">
        <f t="shared" si="4"/>
        <v>1</v>
      </c>
      <c r="L20" s="1">
        <v>28</v>
      </c>
      <c r="M20" s="1">
        <v>1</v>
      </c>
      <c r="N20" s="1">
        <v>3</v>
      </c>
      <c r="O20" s="1">
        <v>0</v>
      </c>
      <c r="P20" s="1">
        <v>3</v>
      </c>
      <c r="Q20" s="1">
        <v>5</v>
      </c>
      <c r="R20">
        <f t="shared" si="3"/>
        <v>0</v>
      </c>
      <c r="S20" s="1">
        <v>19890</v>
      </c>
      <c r="T20" s="7">
        <v>1</v>
      </c>
    </row>
    <row r="21" spans="1:20" x14ac:dyDescent="0.35">
      <c r="A21" s="1">
        <v>35000</v>
      </c>
      <c r="B21" s="1">
        <f t="shared" si="0"/>
        <v>4.5440680443502757</v>
      </c>
      <c r="C21" s="1">
        <f t="shared" si="1"/>
        <v>1.1623995604218262</v>
      </c>
      <c r="D21" s="1">
        <v>19892</v>
      </c>
      <c r="E21" s="1">
        <v>23</v>
      </c>
      <c r="F21" s="1">
        <v>1</v>
      </c>
      <c r="G21" s="1">
        <v>1</v>
      </c>
      <c r="H21" s="1">
        <v>7</v>
      </c>
      <c r="I21" s="1">
        <v>35000</v>
      </c>
      <c r="J21" s="1">
        <v>0</v>
      </c>
      <c r="K21" s="1">
        <f t="shared" si="4"/>
        <v>0</v>
      </c>
      <c r="L21" s="1">
        <v>2</v>
      </c>
      <c r="M21" s="1">
        <v>1</v>
      </c>
      <c r="N21" s="1">
        <v>2</v>
      </c>
      <c r="O21" s="1">
        <v>0</v>
      </c>
      <c r="P21" s="1">
        <v>3</v>
      </c>
      <c r="Q21" s="1">
        <v>11</v>
      </c>
      <c r="R21">
        <f t="shared" si="3"/>
        <v>1</v>
      </c>
      <c r="S21" s="1">
        <v>19892</v>
      </c>
      <c r="T21" s="7">
        <v>1</v>
      </c>
    </row>
    <row r="22" spans="1:20" x14ac:dyDescent="0.35">
      <c r="A22" s="1">
        <v>90000</v>
      </c>
      <c r="B22" s="1">
        <f t="shared" si="0"/>
        <v>4.9542425094393252</v>
      </c>
      <c r="C22" s="1">
        <f t="shared" si="1"/>
        <v>2.989027441084696</v>
      </c>
      <c r="D22" s="1">
        <v>19942</v>
      </c>
      <c r="E22" s="1">
        <v>46</v>
      </c>
      <c r="F22" s="1">
        <v>1</v>
      </c>
      <c r="G22" s="1">
        <v>0</v>
      </c>
      <c r="H22" s="1">
        <v>6</v>
      </c>
      <c r="I22" s="1">
        <v>90000</v>
      </c>
      <c r="J22" s="1">
        <v>1</v>
      </c>
      <c r="K22" s="1">
        <f t="shared" si="4"/>
        <v>1</v>
      </c>
      <c r="L22" s="1">
        <v>28</v>
      </c>
      <c r="M22" s="1">
        <v>0</v>
      </c>
      <c r="N22" s="1">
        <v>2</v>
      </c>
      <c r="O22" s="1">
        <v>1</v>
      </c>
      <c r="P22" s="1">
        <v>1</v>
      </c>
      <c r="Q22" s="1">
        <v>6</v>
      </c>
      <c r="R22">
        <f t="shared" si="3"/>
        <v>0</v>
      </c>
      <c r="S22" s="1">
        <v>19942</v>
      </c>
      <c r="T22" s="7">
        <v>0</v>
      </c>
    </row>
    <row r="23" spans="1:20" x14ac:dyDescent="0.35">
      <c r="A23" s="1">
        <v>25000</v>
      </c>
      <c r="B23" s="1">
        <f t="shared" si="0"/>
        <v>4.3979400086720375</v>
      </c>
      <c r="C23" s="1">
        <f t="shared" si="1"/>
        <v>0.83028540030130438</v>
      </c>
      <c r="D23" s="1">
        <v>19954</v>
      </c>
      <c r="E23" s="1">
        <v>56</v>
      </c>
      <c r="F23" s="1">
        <v>1</v>
      </c>
      <c r="G23" s="1">
        <v>0</v>
      </c>
      <c r="H23" s="1">
        <v>6</v>
      </c>
      <c r="I23" s="1">
        <v>25000</v>
      </c>
      <c r="J23" s="1">
        <v>2</v>
      </c>
      <c r="K23" s="1">
        <f t="shared" si="4"/>
        <v>1</v>
      </c>
      <c r="L23" s="1">
        <v>15</v>
      </c>
      <c r="M23" s="1">
        <v>1</v>
      </c>
      <c r="N23" s="1">
        <v>2</v>
      </c>
      <c r="O23" s="1">
        <v>0</v>
      </c>
      <c r="P23" s="1">
        <v>1</v>
      </c>
      <c r="Q23" s="1">
        <v>10</v>
      </c>
      <c r="R23">
        <f t="shared" si="3"/>
        <v>1</v>
      </c>
      <c r="S23" s="1">
        <v>19954</v>
      </c>
      <c r="T23" s="7">
        <v>0</v>
      </c>
    </row>
    <row r="24" spans="1:20" x14ac:dyDescent="0.35">
      <c r="A24" s="1">
        <v>35000</v>
      </c>
      <c r="B24" s="1">
        <f t="shared" si="0"/>
        <v>4.5440680443502757</v>
      </c>
      <c r="C24" s="1">
        <f t="shared" si="1"/>
        <v>1.1623995604218262</v>
      </c>
      <c r="D24" s="1">
        <v>19955</v>
      </c>
      <c r="E24" s="1">
        <v>58</v>
      </c>
      <c r="F24" s="1">
        <v>1</v>
      </c>
      <c r="G24" s="1">
        <v>1</v>
      </c>
      <c r="H24" s="1">
        <v>11</v>
      </c>
      <c r="I24" s="1">
        <v>44000</v>
      </c>
      <c r="J24" s="1">
        <v>2</v>
      </c>
      <c r="K24" s="1">
        <f t="shared" si="4"/>
        <v>1</v>
      </c>
      <c r="L24" s="1">
        <v>28</v>
      </c>
      <c r="M24" s="1">
        <v>1</v>
      </c>
      <c r="N24" s="1">
        <v>3</v>
      </c>
      <c r="O24" s="1">
        <v>0</v>
      </c>
      <c r="P24" s="1">
        <v>1</v>
      </c>
      <c r="Q24" s="1">
        <v>6</v>
      </c>
      <c r="R24">
        <f t="shared" si="3"/>
        <v>0</v>
      </c>
      <c r="S24" s="1">
        <v>19955</v>
      </c>
      <c r="T24" s="7">
        <v>0</v>
      </c>
    </row>
    <row r="25" spans="1:20" x14ac:dyDescent="0.35">
      <c r="A25" s="1">
        <v>40000</v>
      </c>
      <c r="B25" s="1">
        <f t="shared" si="0"/>
        <v>4.6020599913279625</v>
      </c>
      <c r="C25" s="1">
        <f t="shared" si="1"/>
        <v>1.328456640482087</v>
      </c>
      <c r="D25" s="1">
        <v>19958</v>
      </c>
      <c r="E25" s="1">
        <v>23</v>
      </c>
      <c r="F25" s="1">
        <v>0</v>
      </c>
      <c r="G25" s="1">
        <v>0</v>
      </c>
      <c r="H25" s="1">
        <v>14</v>
      </c>
      <c r="I25" s="1">
        <v>40000</v>
      </c>
      <c r="J25" s="1">
        <v>0</v>
      </c>
      <c r="K25" s="1">
        <f t="shared" si="4"/>
        <v>0</v>
      </c>
      <c r="L25" s="1">
        <v>0</v>
      </c>
      <c r="M25" s="1">
        <v>1</v>
      </c>
      <c r="N25" s="1">
        <v>2</v>
      </c>
      <c r="O25" s="1">
        <v>0</v>
      </c>
      <c r="P25" s="1">
        <v>1</v>
      </c>
      <c r="Q25" s="1">
        <v>11</v>
      </c>
      <c r="R25">
        <f t="shared" si="3"/>
        <v>1</v>
      </c>
      <c r="S25" s="1">
        <v>19958</v>
      </c>
      <c r="T25" s="7">
        <v>1</v>
      </c>
    </row>
    <row r="26" spans="1:20" x14ac:dyDescent="0.35">
      <c r="A26" s="1">
        <v>40000</v>
      </c>
      <c r="B26" s="1">
        <f t="shared" si="0"/>
        <v>4.6020599913279625</v>
      </c>
      <c r="C26" s="1">
        <f t="shared" si="1"/>
        <v>1.328456640482087</v>
      </c>
      <c r="D26" s="1">
        <v>19960</v>
      </c>
      <c r="E26" s="1">
        <v>55</v>
      </c>
      <c r="F26" s="1">
        <v>1</v>
      </c>
      <c r="G26" s="1">
        <v>0</v>
      </c>
      <c r="H26" s="1">
        <v>7</v>
      </c>
      <c r="I26" s="1">
        <v>40000</v>
      </c>
      <c r="J26" s="1">
        <v>2</v>
      </c>
      <c r="K26" s="1">
        <f t="shared" si="4"/>
        <v>1</v>
      </c>
      <c r="L26" s="1">
        <v>41</v>
      </c>
      <c r="M26" s="1">
        <v>1</v>
      </c>
      <c r="N26" s="1">
        <v>3</v>
      </c>
      <c r="O26" s="1">
        <v>0</v>
      </c>
      <c r="P26" s="1">
        <v>1</v>
      </c>
      <c r="Q26" s="1">
        <v>5</v>
      </c>
      <c r="R26">
        <f t="shared" si="3"/>
        <v>0</v>
      </c>
      <c r="S26" s="1">
        <v>19960</v>
      </c>
      <c r="T26" s="7">
        <v>1</v>
      </c>
    </row>
    <row r="27" spans="1:20" x14ac:dyDescent="0.35">
      <c r="A27" s="1">
        <v>40500</v>
      </c>
      <c r="B27" s="1">
        <f t="shared" si="0"/>
        <v>4.6074550232146683</v>
      </c>
      <c r="C27" s="1">
        <f t="shared" si="1"/>
        <v>1.3450623484881132</v>
      </c>
      <c r="D27" s="1">
        <v>20004</v>
      </c>
      <c r="E27" s="1">
        <v>40</v>
      </c>
      <c r="F27" s="1">
        <v>1</v>
      </c>
      <c r="G27" s="1">
        <v>0</v>
      </c>
      <c r="H27" s="1">
        <v>10</v>
      </c>
      <c r="I27" s="1">
        <v>40500</v>
      </c>
      <c r="J27" s="1">
        <v>1</v>
      </c>
      <c r="K27" s="1">
        <f t="shared" si="4"/>
        <v>1</v>
      </c>
      <c r="L27" s="1">
        <v>19</v>
      </c>
      <c r="M27" s="1">
        <v>1</v>
      </c>
      <c r="N27" s="1">
        <v>3</v>
      </c>
      <c r="O27" s="1">
        <v>0</v>
      </c>
      <c r="P27" s="1">
        <v>4</v>
      </c>
      <c r="Q27" s="1">
        <v>10</v>
      </c>
      <c r="R27">
        <f t="shared" si="3"/>
        <v>1</v>
      </c>
      <c r="S27" s="1">
        <v>20004</v>
      </c>
      <c r="T27" s="7">
        <v>0</v>
      </c>
    </row>
    <row r="28" spans="1:20" x14ac:dyDescent="0.35">
      <c r="A28" s="1">
        <v>60000</v>
      </c>
      <c r="B28" s="1">
        <f t="shared" si="0"/>
        <v>4.7781512503836439</v>
      </c>
      <c r="C28" s="1">
        <f t="shared" si="1"/>
        <v>1.9926849607231307</v>
      </c>
      <c r="D28" s="1">
        <v>21314</v>
      </c>
      <c r="E28" s="1">
        <v>33</v>
      </c>
      <c r="F28" s="1">
        <v>1</v>
      </c>
      <c r="G28" s="1">
        <v>1</v>
      </c>
      <c r="H28" s="1">
        <v>12</v>
      </c>
      <c r="I28" s="1">
        <v>60000</v>
      </c>
      <c r="J28" s="1">
        <v>1</v>
      </c>
      <c r="K28" s="1">
        <f t="shared" si="4"/>
        <v>1</v>
      </c>
      <c r="L28" s="1">
        <v>15</v>
      </c>
      <c r="M28" s="1">
        <v>1</v>
      </c>
      <c r="N28" s="1">
        <v>3</v>
      </c>
      <c r="O28" s="1">
        <v>0</v>
      </c>
      <c r="P28" s="1">
        <v>1</v>
      </c>
      <c r="Q28" s="1">
        <v>10</v>
      </c>
      <c r="R28">
        <f t="shared" si="3"/>
        <v>1</v>
      </c>
      <c r="S28" s="1">
        <v>21314</v>
      </c>
      <c r="T28" s="7">
        <v>0</v>
      </c>
    </row>
    <row r="29" spans="1:20" x14ac:dyDescent="0.35">
      <c r="A29" s="1">
        <v>36000</v>
      </c>
      <c r="B29" s="1">
        <f t="shared" si="0"/>
        <v>4.5563025007672868</v>
      </c>
      <c r="C29" s="1">
        <f t="shared" si="1"/>
        <v>1.1956109764338785</v>
      </c>
      <c r="D29" s="1">
        <v>21344</v>
      </c>
      <c r="E29" s="1">
        <v>44</v>
      </c>
      <c r="F29" s="1">
        <v>1</v>
      </c>
      <c r="G29" s="1">
        <v>1</v>
      </c>
      <c r="H29" s="1">
        <v>15</v>
      </c>
      <c r="I29" s="1">
        <v>36000</v>
      </c>
      <c r="J29" s="1">
        <v>1</v>
      </c>
      <c r="K29" s="1">
        <f t="shared" si="4"/>
        <v>1</v>
      </c>
      <c r="L29" s="1">
        <v>23</v>
      </c>
      <c r="M29" s="1">
        <v>1</v>
      </c>
      <c r="N29" s="1">
        <v>2</v>
      </c>
      <c r="O29" s="1">
        <v>0</v>
      </c>
      <c r="P29" s="1">
        <v>1</v>
      </c>
      <c r="Q29" s="1">
        <v>10</v>
      </c>
      <c r="R29">
        <f t="shared" si="3"/>
        <v>1</v>
      </c>
      <c r="S29" s="1">
        <v>21344</v>
      </c>
      <c r="T29" s="7">
        <v>0</v>
      </c>
    </row>
    <row r="30" spans="1:20" x14ac:dyDescent="0.35">
      <c r="A30" s="1">
        <v>26000</v>
      </c>
      <c r="B30" s="1">
        <f t="shared" si="0"/>
        <v>4.4149733479708182</v>
      </c>
      <c r="C30" s="1">
        <f t="shared" si="1"/>
        <v>0.86349681631335662</v>
      </c>
      <c r="D30" s="1">
        <v>21396</v>
      </c>
      <c r="E30" s="1">
        <v>46</v>
      </c>
      <c r="F30" s="1">
        <v>0</v>
      </c>
      <c r="G30" s="1">
        <v>1</v>
      </c>
      <c r="H30" s="1">
        <v>14</v>
      </c>
      <c r="I30" s="1">
        <v>26000</v>
      </c>
      <c r="J30" s="1"/>
      <c r="K30" s="1">
        <f t="shared" si="4"/>
        <v>0</v>
      </c>
      <c r="L30" s="1">
        <v>17</v>
      </c>
      <c r="M30" s="1">
        <v>1</v>
      </c>
      <c r="N30" s="1">
        <v>3</v>
      </c>
      <c r="O30" s="1">
        <v>1</v>
      </c>
      <c r="P30" s="1">
        <v>1</v>
      </c>
      <c r="Q30" s="1">
        <v>11</v>
      </c>
      <c r="R30">
        <f t="shared" si="3"/>
        <v>1</v>
      </c>
      <c r="S30" s="1">
        <v>21396</v>
      </c>
      <c r="T30" s="7">
        <v>1</v>
      </c>
    </row>
    <row r="31" spans="1:20" x14ac:dyDescent="0.35">
      <c r="A31" s="1">
        <v>35180</v>
      </c>
      <c r="B31" s="1">
        <f t="shared" si="0"/>
        <v>4.5462958351214429</v>
      </c>
      <c r="C31" s="1">
        <f t="shared" si="1"/>
        <v>1.1683776153039955</v>
      </c>
      <c r="D31" s="1">
        <v>21406</v>
      </c>
      <c r="E31" s="1">
        <v>36</v>
      </c>
      <c r="F31" s="1">
        <v>1</v>
      </c>
      <c r="G31" s="1">
        <v>0</v>
      </c>
      <c r="H31" s="1">
        <v>7</v>
      </c>
      <c r="I31" s="1">
        <v>35180</v>
      </c>
      <c r="J31" s="1">
        <v>1</v>
      </c>
      <c r="K31" s="1">
        <f t="shared" si="4"/>
        <v>1</v>
      </c>
      <c r="L31" s="1">
        <v>4</v>
      </c>
      <c r="M31" s="1">
        <v>1</v>
      </c>
      <c r="N31" s="1">
        <v>2</v>
      </c>
      <c r="O31" s="1">
        <v>0</v>
      </c>
      <c r="P31" s="1">
        <v>3</v>
      </c>
      <c r="Q31" s="1">
        <v>5</v>
      </c>
      <c r="R31">
        <f t="shared" si="3"/>
        <v>0</v>
      </c>
      <c r="S31" s="1">
        <v>21406</v>
      </c>
      <c r="T31" s="7">
        <v>1</v>
      </c>
    </row>
    <row r="32" spans="1:20" x14ac:dyDescent="0.35">
      <c r="A32" s="1">
        <v>40300</v>
      </c>
      <c r="B32" s="1">
        <f t="shared" si="0"/>
        <v>4.6053050461411091</v>
      </c>
      <c r="C32" s="1">
        <f t="shared" si="1"/>
        <v>1.3384200652857028</v>
      </c>
      <c r="D32" s="1">
        <v>21410</v>
      </c>
      <c r="E32" s="1">
        <v>45</v>
      </c>
      <c r="F32" s="1">
        <v>1</v>
      </c>
      <c r="G32" s="1">
        <v>0</v>
      </c>
      <c r="H32" s="1">
        <v>7</v>
      </c>
      <c r="I32" s="1">
        <v>40300</v>
      </c>
      <c r="J32" s="1">
        <v>2</v>
      </c>
      <c r="K32" s="1">
        <f t="shared" si="4"/>
        <v>1</v>
      </c>
      <c r="L32" s="1">
        <v>22</v>
      </c>
      <c r="M32" s="1">
        <v>1</v>
      </c>
      <c r="N32" s="1">
        <v>2</v>
      </c>
      <c r="O32" s="1">
        <v>0</v>
      </c>
      <c r="P32" s="1">
        <v>3</v>
      </c>
      <c r="Q32" s="1">
        <v>5</v>
      </c>
      <c r="R32">
        <f t="shared" si="3"/>
        <v>0</v>
      </c>
      <c r="S32" s="1">
        <v>21410</v>
      </c>
      <c r="T32" s="7">
        <v>1</v>
      </c>
    </row>
    <row r="33" spans="1:20" x14ac:dyDescent="0.35">
      <c r="A33" s="1">
        <v>50000</v>
      </c>
      <c r="B33" s="1">
        <f t="shared" si="0"/>
        <v>4.6989700043360187</v>
      </c>
      <c r="C33" s="1">
        <f t="shared" si="1"/>
        <v>1.6605708006026088</v>
      </c>
      <c r="D33" s="1">
        <v>22756</v>
      </c>
      <c r="E33" s="1">
        <v>42</v>
      </c>
      <c r="F33" s="1">
        <v>1</v>
      </c>
      <c r="G33" s="1">
        <v>0</v>
      </c>
      <c r="H33" s="1">
        <v>14</v>
      </c>
      <c r="I33" s="1">
        <v>50000</v>
      </c>
      <c r="J33" s="1">
        <v>1</v>
      </c>
      <c r="K33" s="1">
        <f t="shared" si="4"/>
        <v>1</v>
      </c>
      <c r="L33" s="1">
        <v>8</v>
      </c>
      <c r="M33" s="1">
        <v>1</v>
      </c>
      <c r="N33" s="1">
        <v>2</v>
      </c>
      <c r="O33" s="1">
        <v>1</v>
      </c>
      <c r="P33" s="1">
        <v>1</v>
      </c>
      <c r="Q33" s="1">
        <v>2</v>
      </c>
      <c r="R33">
        <f t="shared" si="3"/>
        <v>0</v>
      </c>
      <c r="S33" s="1">
        <v>22756</v>
      </c>
      <c r="T33" s="7">
        <v>1</v>
      </c>
    </row>
    <row r="34" spans="1:20" x14ac:dyDescent="0.35">
      <c r="A34" s="1">
        <v>11000</v>
      </c>
      <c r="B34" s="1">
        <f t="shared" ref="B34:B65" si="5">LOG(A34)</f>
        <v>4.0413926851582254</v>
      </c>
      <c r="C34" s="1">
        <f t="shared" ref="C34:C65" si="6">A34/GEOMEAN($A$2:$A$174)</f>
        <v>0.36532557613257394</v>
      </c>
      <c r="D34" s="1">
        <v>22769</v>
      </c>
      <c r="E34" s="1">
        <v>65</v>
      </c>
      <c r="F34" s="1">
        <v>1</v>
      </c>
      <c r="G34" s="1">
        <v>1</v>
      </c>
      <c r="H34" s="1">
        <v>13</v>
      </c>
      <c r="I34" s="1">
        <v>21300</v>
      </c>
      <c r="J34" s="1">
        <v>2</v>
      </c>
      <c r="K34" s="1">
        <f t="shared" si="4"/>
        <v>1</v>
      </c>
      <c r="L34" s="1">
        <v>42</v>
      </c>
      <c r="M34" s="1">
        <v>1</v>
      </c>
      <c r="N34" s="1">
        <v>3</v>
      </c>
      <c r="O34" s="1">
        <v>1</v>
      </c>
      <c r="P34" s="1">
        <v>1</v>
      </c>
      <c r="Q34" s="1">
        <v>5</v>
      </c>
      <c r="R34">
        <f t="shared" ref="R34:R65" si="7">IF(Q34&gt;9,1,0)</f>
        <v>0</v>
      </c>
      <c r="S34" s="1">
        <v>22769</v>
      </c>
      <c r="T34" s="7">
        <v>1</v>
      </c>
    </row>
    <row r="35" spans="1:20" x14ac:dyDescent="0.35">
      <c r="A35" s="1">
        <v>27500</v>
      </c>
      <c r="B35" s="1">
        <f t="shared" si="5"/>
        <v>4.4393326938302629</v>
      </c>
      <c r="C35" s="1">
        <f t="shared" si="6"/>
        <v>0.91331394033143487</v>
      </c>
      <c r="D35" s="1">
        <v>24075</v>
      </c>
      <c r="E35" s="1">
        <v>64</v>
      </c>
      <c r="F35" s="1">
        <v>1</v>
      </c>
      <c r="G35" s="1">
        <v>0</v>
      </c>
      <c r="H35" s="1">
        <v>1</v>
      </c>
      <c r="I35" s="1">
        <v>39810</v>
      </c>
      <c r="J35" s="1">
        <v>2</v>
      </c>
      <c r="K35" s="1">
        <f t="shared" si="4"/>
        <v>1</v>
      </c>
      <c r="L35" s="1">
        <v>41</v>
      </c>
      <c r="M35" s="1">
        <v>1</v>
      </c>
      <c r="N35" s="1">
        <v>3</v>
      </c>
      <c r="O35" s="1">
        <v>0</v>
      </c>
      <c r="P35" s="1">
        <v>2</v>
      </c>
      <c r="Q35" s="1">
        <v>10</v>
      </c>
      <c r="R35">
        <f t="shared" si="7"/>
        <v>1</v>
      </c>
      <c r="S35" s="1">
        <v>24075</v>
      </c>
      <c r="T35" s="7">
        <v>1</v>
      </c>
    </row>
    <row r="36" spans="1:20" x14ac:dyDescent="0.35">
      <c r="A36" s="1">
        <v>40000</v>
      </c>
      <c r="B36" s="1">
        <f t="shared" si="5"/>
        <v>4.6020599913279625</v>
      </c>
      <c r="C36" s="1">
        <f t="shared" si="6"/>
        <v>1.328456640482087</v>
      </c>
      <c r="D36" s="1">
        <v>24076</v>
      </c>
      <c r="E36" s="1">
        <v>33</v>
      </c>
      <c r="F36" s="1">
        <v>1</v>
      </c>
      <c r="G36" s="1">
        <v>0</v>
      </c>
      <c r="H36" s="1">
        <v>11</v>
      </c>
      <c r="I36" s="1">
        <v>40000</v>
      </c>
      <c r="J36" s="1"/>
      <c r="K36" s="1">
        <f t="shared" si="4"/>
        <v>0</v>
      </c>
      <c r="L36" s="1">
        <v>12</v>
      </c>
      <c r="M36" s="1">
        <v>1</v>
      </c>
      <c r="N36" s="1">
        <v>2</v>
      </c>
      <c r="O36" s="1">
        <v>0</v>
      </c>
      <c r="P36" s="1">
        <v>3</v>
      </c>
      <c r="Q36" s="1">
        <v>6</v>
      </c>
      <c r="R36">
        <f t="shared" si="7"/>
        <v>0</v>
      </c>
      <c r="S36" s="1">
        <v>24076</v>
      </c>
      <c r="T36" s="7">
        <v>0</v>
      </c>
    </row>
    <row r="37" spans="1:20" x14ac:dyDescent="0.35">
      <c r="A37" s="1">
        <v>30000</v>
      </c>
      <c r="B37" s="1">
        <f t="shared" si="5"/>
        <v>4.4771212547196626</v>
      </c>
      <c r="C37" s="1">
        <f t="shared" si="6"/>
        <v>0.99634248036156536</v>
      </c>
      <c r="D37" s="1">
        <v>24077</v>
      </c>
      <c r="E37" s="1">
        <v>27</v>
      </c>
      <c r="F37" s="1">
        <v>1</v>
      </c>
      <c r="G37" s="1">
        <v>0</v>
      </c>
      <c r="H37" s="1">
        <v>1</v>
      </c>
      <c r="I37" s="1">
        <v>30000</v>
      </c>
      <c r="J37" s="1">
        <v>1</v>
      </c>
      <c r="K37" s="1">
        <f t="shared" si="4"/>
        <v>1</v>
      </c>
      <c r="L37" s="1">
        <v>9</v>
      </c>
      <c r="M37" s="1">
        <v>1</v>
      </c>
      <c r="N37" s="1">
        <v>2</v>
      </c>
      <c r="O37" s="1">
        <v>1</v>
      </c>
      <c r="P37" s="1">
        <v>2</v>
      </c>
      <c r="Q37" s="1">
        <v>6</v>
      </c>
      <c r="R37">
        <f t="shared" si="7"/>
        <v>0</v>
      </c>
      <c r="S37" s="1">
        <v>24077</v>
      </c>
      <c r="T37" s="7">
        <v>1</v>
      </c>
    </row>
    <row r="38" spans="1:20" x14ac:dyDescent="0.35">
      <c r="A38" s="1">
        <v>30000</v>
      </c>
      <c r="B38" s="1">
        <f t="shared" si="5"/>
        <v>4.4771212547196626</v>
      </c>
      <c r="C38" s="1">
        <f t="shared" si="6"/>
        <v>0.99634248036156536</v>
      </c>
      <c r="D38" s="1">
        <v>24080</v>
      </c>
      <c r="E38" s="1">
        <v>35</v>
      </c>
      <c r="F38" s="1">
        <v>1</v>
      </c>
      <c r="G38" s="1">
        <v>1</v>
      </c>
      <c r="H38" s="1">
        <v>14</v>
      </c>
      <c r="I38" s="1">
        <v>30000</v>
      </c>
      <c r="J38" s="1"/>
      <c r="K38" s="1">
        <f t="shared" si="4"/>
        <v>0</v>
      </c>
      <c r="L38" s="1">
        <v>6</v>
      </c>
      <c r="M38" s="1">
        <v>1</v>
      </c>
      <c r="N38" s="1">
        <v>2</v>
      </c>
      <c r="O38" s="1">
        <v>0</v>
      </c>
      <c r="P38" s="1">
        <v>3</v>
      </c>
      <c r="Q38" s="1">
        <v>6</v>
      </c>
      <c r="R38">
        <f t="shared" si="7"/>
        <v>0</v>
      </c>
      <c r="S38" s="1">
        <v>24080</v>
      </c>
      <c r="T38" s="7">
        <v>1</v>
      </c>
    </row>
    <row r="39" spans="1:20" x14ac:dyDescent="0.35">
      <c r="A39" s="1">
        <v>20000</v>
      </c>
      <c r="B39" s="1">
        <f t="shared" si="5"/>
        <v>4.3010299956639813</v>
      </c>
      <c r="C39" s="1">
        <f t="shared" si="6"/>
        <v>0.6642283202410435</v>
      </c>
      <c r="D39" s="1">
        <v>24082</v>
      </c>
      <c r="E39" s="1">
        <v>32</v>
      </c>
      <c r="F39" s="1">
        <v>1</v>
      </c>
      <c r="G39" s="1">
        <v>1</v>
      </c>
      <c r="H39" s="1">
        <v>26</v>
      </c>
      <c r="I39" s="1">
        <v>20000</v>
      </c>
      <c r="J39" s="1">
        <v>1</v>
      </c>
      <c r="K39" s="1">
        <f t="shared" si="4"/>
        <v>1</v>
      </c>
      <c r="L39" s="1">
        <v>18</v>
      </c>
      <c r="M39" s="1">
        <v>1</v>
      </c>
      <c r="N39" s="1">
        <v>2</v>
      </c>
      <c r="O39" s="1">
        <v>0</v>
      </c>
      <c r="P39" s="1">
        <v>1</v>
      </c>
      <c r="Q39" s="1">
        <v>10</v>
      </c>
      <c r="R39">
        <f t="shared" si="7"/>
        <v>1</v>
      </c>
      <c r="S39" s="1">
        <v>24082</v>
      </c>
      <c r="T39" s="7">
        <v>0</v>
      </c>
    </row>
    <row r="40" spans="1:20" x14ac:dyDescent="0.35">
      <c r="A40" s="1">
        <v>12000</v>
      </c>
      <c r="B40" s="1">
        <f t="shared" si="5"/>
        <v>4.0791812460476251</v>
      </c>
      <c r="C40" s="1">
        <f t="shared" si="6"/>
        <v>0.39853699214462612</v>
      </c>
      <c r="D40" s="1">
        <v>24084</v>
      </c>
      <c r="E40" s="1">
        <v>62</v>
      </c>
      <c r="F40" s="1">
        <v>1</v>
      </c>
      <c r="G40" s="1">
        <v>1</v>
      </c>
      <c r="H40" s="1">
        <v>26</v>
      </c>
      <c r="I40" s="1">
        <v>22700</v>
      </c>
      <c r="J40" s="1">
        <v>1</v>
      </c>
      <c r="K40" s="1">
        <f t="shared" si="4"/>
        <v>1</v>
      </c>
      <c r="L40" s="1">
        <v>39</v>
      </c>
      <c r="M40" s="1">
        <v>1</v>
      </c>
      <c r="N40" s="1">
        <v>3</v>
      </c>
      <c r="O40" s="1">
        <v>0</v>
      </c>
      <c r="P40" s="1">
        <v>1</v>
      </c>
      <c r="Q40" s="1">
        <v>10</v>
      </c>
      <c r="R40">
        <f t="shared" si="7"/>
        <v>1</v>
      </c>
      <c r="S40" s="1">
        <v>24084</v>
      </c>
      <c r="T40" s="7">
        <v>1</v>
      </c>
    </row>
    <row r="41" spans="1:20" x14ac:dyDescent="0.35">
      <c r="A41" s="1">
        <v>28000</v>
      </c>
      <c r="B41" s="1">
        <f t="shared" si="5"/>
        <v>4.4471580313422194</v>
      </c>
      <c r="C41" s="1">
        <f t="shared" si="6"/>
        <v>0.92991964833746099</v>
      </c>
      <c r="D41" s="1">
        <v>24982</v>
      </c>
      <c r="E41" s="1">
        <v>56</v>
      </c>
      <c r="F41" s="1">
        <v>1</v>
      </c>
      <c r="G41" s="1">
        <v>0</v>
      </c>
      <c r="H41" s="1">
        <v>17</v>
      </c>
      <c r="I41" s="1">
        <v>28000</v>
      </c>
      <c r="J41" s="1">
        <v>1</v>
      </c>
      <c r="K41" s="1">
        <f t="shared" ref="K41:K72" si="8">IF(J41&gt;0,1,0)</f>
        <v>1</v>
      </c>
      <c r="L41" s="1">
        <v>35</v>
      </c>
      <c r="M41" s="1">
        <v>1</v>
      </c>
      <c r="N41" s="1">
        <v>2</v>
      </c>
      <c r="O41" s="1">
        <v>1</v>
      </c>
      <c r="P41" s="1">
        <v>1</v>
      </c>
      <c r="Q41" s="1">
        <v>2</v>
      </c>
      <c r="R41">
        <f t="shared" si="7"/>
        <v>0</v>
      </c>
      <c r="S41" s="1">
        <v>24982</v>
      </c>
      <c r="T41" s="7">
        <v>1</v>
      </c>
    </row>
    <row r="42" spans="1:20" x14ac:dyDescent="0.35">
      <c r="A42" s="1">
        <v>25000</v>
      </c>
      <c r="B42" s="1">
        <f t="shared" si="5"/>
        <v>4.3979400086720375</v>
      </c>
      <c r="C42" s="1">
        <f t="shared" si="6"/>
        <v>0.83028540030130438</v>
      </c>
      <c r="D42" s="1">
        <v>28622</v>
      </c>
      <c r="E42" s="1">
        <v>53</v>
      </c>
      <c r="F42" s="1">
        <v>1</v>
      </c>
      <c r="G42" s="1">
        <v>0</v>
      </c>
      <c r="H42" s="1">
        <v>17</v>
      </c>
      <c r="I42" s="1">
        <v>25000</v>
      </c>
      <c r="J42" s="1">
        <v>2</v>
      </c>
      <c r="K42" s="1">
        <f t="shared" si="8"/>
        <v>1</v>
      </c>
      <c r="L42" s="1">
        <v>35</v>
      </c>
      <c r="M42" s="1">
        <v>1</v>
      </c>
      <c r="N42" s="1">
        <v>3</v>
      </c>
      <c r="O42" s="1">
        <v>0</v>
      </c>
      <c r="P42" s="1">
        <v>1</v>
      </c>
      <c r="Q42" s="1">
        <v>5</v>
      </c>
      <c r="R42">
        <f t="shared" si="7"/>
        <v>0</v>
      </c>
      <c r="S42" s="1">
        <v>28622</v>
      </c>
      <c r="T42" s="7">
        <v>1</v>
      </c>
    </row>
    <row r="43" spans="1:20" x14ac:dyDescent="0.35">
      <c r="A43" s="1">
        <v>30000</v>
      </c>
      <c r="B43" s="1">
        <f t="shared" si="5"/>
        <v>4.4771212547196626</v>
      </c>
      <c r="C43" s="1">
        <f t="shared" si="6"/>
        <v>0.99634248036156536</v>
      </c>
      <c r="D43" s="1">
        <v>28624</v>
      </c>
      <c r="E43" s="1">
        <v>55</v>
      </c>
      <c r="F43" s="1">
        <v>0</v>
      </c>
      <c r="G43" s="1">
        <v>1</v>
      </c>
      <c r="H43" s="1">
        <v>6</v>
      </c>
      <c r="I43" s="1">
        <v>40000</v>
      </c>
      <c r="J43" s="1">
        <v>1</v>
      </c>
      <c r="K43" s="1">
        <f t="shared" si="8"/>
        <v>1</v>
      </c>
      <c r="L43" s="1">
        <v>33</v>
      </c>
      <c r="M43" s="1">
        <v>0</v>
      </c>
      <c r="N43" s="1">
        <v>3</v>
      </c>
      <c r="O43" s="1">
        <v>1</v>
      </c>
      <c r="P43" s="1">
        <v>1</v>
      </c>
      <c r="Q43" s="1">
        <v>6</v>
      </c>
      <c r="R43">
        <f t="shared" si="7"/>
        <v>0</v>
      </c>
      <c r="S43" s="1">
        <v>28624</v>
      </c>
      <c r="T43" s="7">
        <v>1</v>
      </c>
    </row>
    <row r="44" spans="1:20" x14ac:dyDescent="0.35">
      <c r="A44" s="1">
        <v>15000</v>
      </c>
      <c r="B44" s="1">
        <f t="shared" si="5"/>
        <v>4.1760912590556813</v>
      </c>
      <c r="C44" s="1">
        <f t="shared" si="6"/>
        <v>0.49817124018078268</v>
      </c>
      <c r="D44" s="1">
        <v>28625</v>
      </c>
      <c r="E44" s="1">
        <v>22</v>
      </c>
      <c r="F44" s="1">
        <v>0</v>
      </c>
      <c r="G44" s="1">
        <v>1</v>
      </c>
      <c r="H44" s="1">
        <v>14</v>
      </c>
      <c r="I44" s="1">
        <v>15000</v>
      </c>
      <c r="J44" s="1">
        <v>0</v>
      </c>
      <c r="K44" s="1">
        <f t="shared" si="8"/>
        <v>0</v>
      </c>
      <c r="L44" s="1">
        <v>0</v>
      </c>
      <c r="M44" s="1">
        <v>1</v>
      </c>
      <c r="N44" s="1">
        <v>3</v>
      </c>
      <c r="O44" s="1">
        <v>0</v>
      </c>
      <c r="P44" s="1">
        <v>3</v>
      </c>
      <c r="Q44" s="1">
        <v>6</v>
      </c>
      <c r="R44">
        <f t="shared" si="7"/>
        <v>0</v>
      </c>
      <c r="S44" s="1">
        <v>28625</v>
      </c>
      <c r="T44" s="7">
        <v>1</v>
      </c>
    </row>
    <row r="45" spans="1:20" x14ac:dyDescent="0.35">
      <c r="A45" s="1">
        <v>40000</v>
      </c>
      <c r="B45" s="1">
        <f t="shared" si="5"/>
        <v>4.6020599913279625</v>
      </c>
      <c r="C45" s="1">
        <f t="shared" si="6"/>
        <v>1.328456640482087</v>
      </c>
      <c r="D45" s="1">
        <v>28631</v>
      </c>
      <c r="E45" s="1">
        <v>41</v>
      </c>
      <c r="F45" s="1">
        <v>1</v>
      </c>
      <c r="G45" s="1">
        <v>0</v>
      </c>
      <c r="H45" s="1">
        <v>7</v>
      </c>
      <c r="I45" s="1">
        <v>40000</v>
      </c>
      <c r="J45" s="1">
        <v>1</v>
      </c>
      <c r="K45" s="1">
        <f t="shared" si="8"/>
        <v>1</v>
      </c>
      <c r="L45" s="1">
        <v>16</v>
      </c>
      <c r="M45" s="1">
        <v>1</v>
      </c>
      <c r="N45" s="1">
        <v>3</v>
      </c>
      <c r="O45" s="1">
        <v>1</v>
      </c>
      <c r="P45" s="1">
        <v>1</v>
      </c>
      <c r="Q45" s="1">
        <v>10</v>
      </c>
      <c r="R45">
        <f t="shared" si="7"/>
        <v>1</v>
      </c>
      <c r="S45" s="1">
        <v>28631</v>
      </c>
      <c r="T45" s="7">
        <v>1</v>
      </c>
    </row>
    <row r="46" spans="1:20" x14ac:dyDescent="0.35">
      <c r="A46" s="1">
        <v>10400</v>
      </c>
      <c r="B46" s="1">
        <f t="shared" si="5"/>
        <v>4.0170333392987807</v>
      </c>
      <c r="C46" s="1">
        <f t="shared" si="6"/>
        <v>0.34539872652534265</v>
      </c>
      <c r="D46" s="1">
        <v>28637</v>
      </c>
      <c r="E46" s="1">
        <v>38</v>
      </c>
      <c r="F46" s="1">
        <v>1</v>
      </c>
      <c r="G46" s="1">
        <v>0</v>
      </c>
      <c r="H46" s="1">
        <v>13</v>
      </c>
      <c r="I46" s="1">
        <v>18550</v>
      </c>
      <c r="J46" s="1">
        <v>0</v>
      </c>
      <c r="K46" s="1">
        <f t="shared" si="8"/>
        <v>0</v>
      </c>
      <c r="L46" s="1">
        <v>0</v>
      </c>
      <c r="M46" s="1">
        <v>0</v>
      </c>
      <c r="N46" s="1">
        <v>3</v>
      </c>
      <c r="O46" s="1">
        <v>0</v>
      </c>
      <c r="P46" s="1">
        <v>2</v>
      </c>
      <c r="Q46" s="1">
        <v>5</v>
      </c>
      <c r="R46">
        <f t="shared" si="7"/>
        <v>0</v>
      </c>
      <c r="S46" s="1">
        <v>28637</v>
      </c>
      <c r="T46" s="7">
        <v>1</v>
      </c>
    </row>
    <row r="47" spans="1:20" x14ac:dyDescent="0.35">
      <c r="A47" s="1">
        <v>68000</v>
      </c>
      <c r="B47" s="1">
        <f t="shared" si="5"/>
        <v>4.8325089127062366</v>
      </c>
      <c r="C47" s="1">
        <f t="shared" si="6"/>
        <v>2.258376288819548</v>
      </c>
      <c r="D47" s="1">
        <v>28638</v>
      </c>
      <c r="E47" s="1">
        <v>53</v>
      </c>
      <c r="F47" s="1">
        <v>0</v>
      </c>
      <c r="G47" s="1">
        <v>0</v>
      </c>
      <c r="H47" s="1">
        <v>7</v>
      </c>
      <c r="I47" s="1">
        <v>68000</v>
      </c>
      <c r="J47" s="1"/>
      <c r="K47" s="1">
        <f t="shared" si="8"/>
        <v>0</v>
      </c>
      <c r="L47" s="1">
        <v>25</v>
      </c>
      <c r="M47" s="1">
        <v>1</v>
      </c>
      <c r="N47" s="1">
        <v>3</v>
      </c>
      <c r="O47" s="1">
        <v>0</v>
      </c>
      <c r="P47" s="1">
        <v>3</v>
      </c>
      <c r="Q47" s="1">
        <v>3</v>
      </c>
      <c r="R47">
        <f t="shared" si="7"/>
        <v>0</v>
      </c>
      <c r="S47" s="1">
        <v>28638</v>
      </c>
      <c r="T47" s="7">
        <v>1</v>
      </c>
    </row>
    <row r="48" spans="1:20" x14ac:dyDescent="0.35">
      <c r="A48" s="1">
        <v>26500</v>
      </c>
      <c r="B48" s="1">
        <f t="shared" si="5"/>
        <v>4.4232458739368079</v>
      </c>
      <c r="C48" s="1">
        <f t="shared" si="6"/>
        <v>0.88010252431938274</v>
      </c>
      <c r="D48" s="1">
        <v>30033</v>
      </c>
      <c r="E48" s="1">
        <v>35</v>
      </c>
      <c r="F48" s="1">
        <v>1</v>
      </c>
      <c r="G48" s="1">
        <v>1</v>
      </c>
      <c r="H48" s="1">
        <v>14</v>
      </c>
      <c r="I48" s="1">
        <v>26500</v>
      </c>
      <c r="J48" s="1">
        <v>2</v>
      </c>
      <c r="K48" s="1">
        <f t="shared" si="8"/>
        <v>1</v>
      </c>
      <c r="L48" s="1">
        <v>4</v>
      </c>
      <c r="M48" s="1">
        <v>1</v>
      </c>
      <c r="N48" s="1">
        <v>2</v>
      </c>
      <c r="O48" s="1">
        <v>0</v>
      </c>
      <c r="P48" s="1">
        <v>1</v>
      </c>
      <c r="Q48" s="1">
        <v>5</v>
      </c>
      <c r="R48">
        <f t="shared" si="7"/>
        <v>0</v>
      </c>
      <c r="S48" s="1">
        <v>30033</v>
      </c>
      <c r="T48" s="7">
        <v>1</v>
      </c>
    </row>
    <row r="49" spans="1:20" x14ac:dyDescent="0.35">
      <c r="A49" s="1">
        <v>14000</v>
      </c>
      <c r="B49" s="1">
        <f t="shared" si="5"/>
        <v>4.1461280356782382</v>
      </c>
      <c r="C49" s="1">
        <f t="shared" si="6"/>
        <v>0.4649598241687305</v>
      </c>
      <c r="D49" s="1">
        <v>30067</v>
      </c>
      <c r="E49" s="1">
        <v>52</v>
      </c>
      <c r="F49" s="1">
        <v>0</v>
      </c>
      <c r="G49" s="1">
        <v>1</v>
      </c>
      <c r="H49" s="1">
        <v>0</v>
      </c>
      <c r="I49" s="1">
        <v>14000</v>
      </c>
      <c r="J49" s="1">
        <v>1</v>
      </c>
      <c r="K49" s="1">
        <f t="shared" si="8"/>
        <v>1</v>
      </c>
      <c r="L49" s="1">
        <v>16</v>
      </c>
      <c r="M49" s="1">
        <v>0</v>
      </c>
      <c r="N49" s="1">
        <v>3</v>
      </c>
      <c r="O49" s="1">
        <v>0</v>
      </c>
      <c r="P49" s="1">
        <v>3</v>
      </c>
      <c r="Q49" s="1">
        <v>6</v>
      </c>
      <c r="R49">
        <f t="shared" si="7"/>
        <v>0</v>
      </c>
      <c r="S49" s="1">
        <v>30067</v>
      </c>
      <c r="T49" s="6">
        <v>1</v>
      </c>
    </row>
    <row r="50" spans="1:20" x14ac:dyDescent="0.35">
      <c r="A50" s="1">
        <v>45000</v>
      </c>
      <c r="B50" s="1">
        <f t="shared" si="5"/>
        <v>4.653212513775344</v>
      </c>
      <c r="C50" s="1">
        <f t="shared" si="6"/>
        <v>1.494513720542348</v>
      </c>
      <c r="D50" s="1">
        <v>30079</v>
      </c>
      <c r="E50" s="1">
        <v>41</v>
      </c>
      <c r="F50" s="1">
        <v>1</v>
      </c>
      <c r="G50" s="1">
        <v>1</v>
      </c>
      <c r="H50" s="1">
        <v>10</v>
      </c>
      <c r="I50" s="1">
        <v>45000</v>
      </c>
      <c r="J50" s="1">
        <v>2</v>
      </c>
      <c r="K50" s="1">
        <f t="shared" si="8"/>
        <v>1</v>
      </c>
      <c r="L50" s="1">
        <v>18</v>
      </c>
      <c r="M50" s="1">
        <v>0</v>
      </c>
      <c r="N50" s="1">
        <v>3</v>
      </c>
      <c r="O50" s="1">
        <v>0</v>
      </c>
      <c r="P50" s="1">
        <v>2</v>
      </c>
      <c r="Q50" s="1">
        <v>10</v>
      </c>
      <c r="R50">
        <f t="shared" si="7"/>
        <v>1</v>
      </c>
      <c r="S50" s="1">
        <v>30079</v>
      </c>
      <c r="T50" s="7">
        <v>1</v>
      </c>
    </row>
    <row r="51" spans="1:20" x14ac:dyDescent="0.35">
      <c r="A51" s="1">
        <v>68000</v>
      </c>
      <c r="B51" s="1">
        <f t="shared" si="5"/>
        <v>4.8325089127062366</v>
      </c>
      <c r="C51" s="1">
        <f t="shared" si="6"/>
        <v>2.258376288819548</v>
      </c>
      <c r="D51" s="1">
        <v>30099</v>
      </c>
      <c r="E51" s="1">
        <v>25</v>
      </c>
      <c r="F51" s="1">
        <v>1</v>
      </c>
      <c r="G51" s="1">
        <v>0</v>
      </c>
      <c r="H51" s="1">
        <v>6</v>
      </c>
      <c r="I51" s="1">
        <v>68000</v>
      </c>
      <c r="J51" s="1">
        <v>0</v>
      </c>
      <c r="K51" s="1">
        <f t="shared" si="8"/>
        <v>0</v>
      </c>
      <c r="L51" s="1">
        <v>7</v>
      </c>
      <c r="M51" s="1">
        <v>1</v>
      </c>
      <c r="N51" s="1">
        <v>2</v>
      </c>
      <c r="O51" s="1">
        <v>0</v>
      </c>
      <c r="P51" s="1">
        <v>1</v>
      </c>
      <c r="Q51" s="1">
        <v>2</v>
      </c>
      <c r="R51">
        <f t="shared" si="7"/>
        <v>0</v>
      </c>
      <c r="S51" s="1">
        <v>30099</v>
      </c>
      <c r="T51" s="7">
        <v>1</v>
      </c>
    </row>
    <row r="52" spans="1:20" x14ac:dyDescent="0.35">
      <c r="A52" s="1">
        <v>28000</v>
      </c>
      <c r="B52" s="1">
        <f t="shared" si="5"/>
        <v>4.4471580313422194</v>
      </c>
      <c r="C52" s="1">
        <f t="shared" si="6"/>
        <v>0.92991964833746099</v>
      </c>
      <c r="D52" s="1">
        <v>31285</v>
      </c>
      <c r="E52" s="1">
        <v>77</v>
      </c>
      <c r="F52" s="1">
        <v>0</v>
      </c>
      <c r="G52" s="1">
        <v>1</v>
      </c>
      <c r="H52" s="1">
        <v>12</v>
      </c>
      <c r="I52" s="1">
        <v>46000</v>
      </c>
      <c r="J52" s="1">
        <v>2</v>
      </c>
      <c r="K52" s="1">
        <f t="shared" si="8"/>
        <v>1</v>
      </c>
      <c r="L52" s="1">
        <v>60</v>
      </c>
      <c r="M52" s="1">
        <v>0</v>
      </c>
      <c r="N52" s="1">
        <v>3</v>
      </c>
      <c r="O52" s="1">
        <v>1</v>
      </c>
      <c r="P52" s="1">
        <v>1</v>
      </c>
      <c r="Q52" s="1">
        <v>6</v>
      </c>
      <c r="R52">
        <f t="shared" si="7"/>
        <v>0</v>
      </c>
      <c r="S52" s="1">
        <v>31285</v>
      </c>
      <c r="T52" s="7">
        <v>1</v>
      </c>
    </row>
    <row r="53" spans="1:20" x14ac:dyDescent="0.35">
      <c r="A53" s="1">
        <v>25000</v>
      </c>
      <c r="B53" s="1">
        <f t="shared" si="5"/>
        <v>4.3979400086720375</v>
      </c>
      <c r="C53" s="1">
        <f t="shared" si="6"/>
        <v>0.83028540030130438</v>
      </c>
      <c r="D53" s="1">
        <v>31286</v>
      </c>
      <c r="E53" s="1">
        <v>49</v>
      </c>
      <c r="F53" s="1">
        <v>0</v>
      </c>
      <c r="G53" s="1">
        <v>1</v>
      </c>
      <c r="H53" s="1">
        <v>12</v>
      </c>
      <c r="I53" s="1">
        <v>25000</v>
      </c>
      <c r="J53" s="1">
        <v>1</v>
      </c>
      <c r="K53" s="1">
        <f t="shared" si="8"/>
        <v>1</v>
      </c>
      <c r="L53" s="1">
        <v>20</v>
      </c>
      <c r="M53" s="1">
        <v>1</v>
      </c>
      <c r="N53" s="1">
        <v>3</v>
      </c>
      <c r="O53" s="1">
        <v>1</v>
      </c>
      <c r="P53" s="1">
        <v>1</v>
      </c>
      <c r="Q53" s="1">
        <v>5</v>
      </c>
      <c r="R53">
        <f t="shared" si="7"/>
        <v>0</v>
      </c>
      <c r="S53" s="1">
        <v>31286</v>
      </c>
      <c r="T53" s="7">
        <v>1</v>
      </c>
    </row>
    <row r="54" spans="1:20" x14ac:dyDescent="0.35">
      <c r="A54" s="1">
        <v>25000</v>
      </c>
      <c r="B54" s="1">
        <f t="shared" si="5"/>
        <v>4.3979400086720375</v>
      </c>
      <c r="C54" s="1">
        <f t="shared" si="6"/>
        <v>0.83028540030130438</v>
      </c>
      <c r="D54" s="1">
        <v>31287</v>
      </c>
      <c r="E54" s="1">
        <v>23</v>
      </c>
      <c r="F54" s="1">
        <v>0</v>
      </c>
      <c r="G54" s="1">
        <v>1</v>
      </c>
      <c r="H54" s="1">
        <v>14</v>
      </c>
      <c r="I54" s="1">
        <v>25000</v>
      </c>
      <c r="J54" s="1">
        <v>0</v>
      </c>
      <c r="K54" s="1">
        <f t="shared" si="8"/>
        <v>0</v>
      </c>
      <c r="L54" s="1">
        <v>1</v>
      </c>
      <c r="M54" s="1">
        <v>1</v>
      </c>
      <c r="N54" s="1">
        <v>2</v>
      </c>
      <c r="O54" s="1">
        <v>1</v>
      </c>
      <c r="P54" s="1">
        <v>1</v>
      </c>
      <c r="Q54" s="1">
        <v>2</v>
      </c>
      <c r="R54">
        <f t="shared" si="7"/>
        <v>0</v>
      </c>
      <c r="S54" s="1">
        <v>31287</v>
      </c>
      <c r="T54" s="7">
        <v>1</v>
      </c>
    </row>
    <row r="55" spans="1:20" x14ac:dyDescent="0.35">
      <c r="A55" s="1">
        <v>35000</v>
      </c>
      <c r="B55" s="1">
        <f t="shared" si="5"/>
        <v>4.5440680443502757</v>
      </c>
      <c r="C55" s="1">
        <f t="shared" si="6"/>
        <v>1.1623995604218262</v>
      </c>
      <c r="D55" s="1">
        <v>31293</v>
      </c>
      <c r="E55" s="1">
        <v>42</v>
      </c>
      <c r="F55" s="1">
        <v>1</v>
      </c>
      <c r="G55" s="1">
        <v>1</v>
      </c>
      <c r="H55" s="1">
        <v>14</v>
      </c>
      <c r="I55" s="1">
        <v>35000</v>
      </c>
      <c r="J55" s="1">
        <v>1</v>
      </c>
      <c r="K55" s="1">
        <f t="shared" si="8"/>
        <v>1</v>
      </c>
      <c r="L55" s="1">
        <v>15</v>
      </c>
      <c r="M55" s="1">
        <v>1</v>
      </c>
      <c r="N55" s="1">
        <v>2</v>
      </c>
      <c r="O55" s="1">
        <v>1</v>
      </c>
      <c r="P55" s="1">
        <v>1</v>
      </c>
      <c r="Q55" s="1">
        <v>2</v>
      </c>
      <c r="R55">
        <f t="shared" si="7"/>
        <v>0</v>
      </c>
      <c r="S55" s="1">
        <v>31293</v>
      </c>
      <c r="T55" s="7">
        <v>0</v>
      </c>
    </row>
    <row r="56" spans="1:20" x14ac:dyDescent="0.35">
      <c r="A56" s="1">
        <v>30000</v>
      </c>
      <c r="B56" s="1">
        <f t="shared" si="5"/>
        <v>4.4771212547196626</v>
      </c>
      <c r="C56" s="1">
        <f t="shared" si="6"/>
        <v>0.99634248036156536</v>
      </c>
      <c r="D56" s="1">
        <v>31330</v>
      </c>
      <c r="E56" s="1">
        <v>28</v>
      </c>
      <c r="F56" s="1">
        <v>0</v>
      </c>
      <c r="G56" s="1">
        <v>1</v>
      </c>
      <c r="H56" s="1">
        <v>14</v>
      </c>
      <c r="I56" s="1">
        <v>30000</v>
      </c>
      <c r="J56" s="1">
        <v>2</v>
      </c>
      <c r="K56" s="1">
        <f t="shared" si="8"/>
        <v>1</v>
      </c>
      <c r="L56" s="1">
        <v>8</v>
      </c>
      <c r="M56" s="1">
        <v>1</v>
      </c>
      <c r="N56" s="1"/>
      <c r="O56" s="1">
        <v>0</v>
      </c>
      <c r="P56" s="1">
        <v>1</v>
      </c>
      <c r="Q56" s="1">
        <v>1</v>
      </c>
      <c r="R56">
        <f t="shared" si="7"/>
        <v>0</v>
      </c>
      <c r="S56" s="1">
        <v>31330</v>
      </c>
      <c r="T56" s="7">
        <v>1</v>
      </c>
    </row>
    <row r="57" spans="1:20" x14ac:dyDescent="0.35">
      <c r="A57" s="1">
        <v>33500</v>
      </c>
      <c r="B57" s="1">
        <f t="shared" si="5"/>
        <v>4.5250448070368456</v>
      </c>
      <c r="C57" s="1">
        <f t="shared" si="6"/>
        <v>1.112582436403748</v>
      </c>
      <c r="D57" s="1">
        <v>31333</v>
      </c>
      <c r="E57" s="1">
        <v>33</v>
      </c>
      <c r="F57" s="1">
        <v>1</v>
      </c>
      <c r="G57" s="1">
        <v>1</v>
      </c>
      <c r="H57" s="1">
        <v>14</v>
      </c>
      <c r="I57" s="1">
        <v>33500</v>
      </c>
      <c r="J57" s="1">
        <v>2</v>
      </c>
      <c r="K57" s="1">
        <f t="shared" si="8"/>
        <v>1</v>
      </c>
      <c r="L57" s="1">
        <v>3</v>
      </c>
      <c r="M57" s="1">
        <v>1</v>
      </c>
      <c r="N57" s="1">
        <v>2</v>
      </c>
      <c r="O57" s="1">
        <v>0</v>
      </c>
      <c r="P57" s="1">
        <v>1</v>
      </c>
      <c r="Q57" s="1">
        <v>2</v>
      </c>
      <c r="R57">
        <f t="shared" si="7"/>
        <v>0</v>
      </c>
      <c r="S57" s="1">
        <v>31333</v>
      </c>
      <c r="T57" s="7">
        <v>1</v>
      </c>
    </row>
    <row r="58" spans="1:20" x14ac:dyDescent="0.35">
      <c r="A58" s="1">
        <v>30000</v>
      </c>
      <c r="B58" s="1">
        <f t="shared" si="5"/>
        <v>4.4771212547196626</v>
      </c>
      <c r="C58" s="1">
        <f t="shared" si="6"/>
        <v>0.99634248036156536</v>
      </c>
      <c r="D58" s="1">
        <v>32261</v>
      </c>
      <c r="E58" s="1">
        <v>54</v>
      </c>
      <c r="F58" s="1">
        <v>0</v>
      </c>
      <c r="G58" s="1">
        <v>1</v>
      </c>
      <c r="H58" s="1">
        <v>16</v>
      </c>
      <c r="I58" s="1">
        <v>44000</v>
      </c>
      <c r="J58" s="1">
        <v>2</v>
      </c>
      <c r="K58" s="1">
        <f t="shared" si="8"/>
        <v>1</v>
      </c>
      <c r="L58" s="1">
        <v>37</v>
      </c>
      <c r="M58" s="1">
        <v>0</v>
      </c>
      <c r="N58" s="1">
        <v>3</v>
      </c>
      <c r="O58" s="1">
        <v>1</v>
      </c>
      <c r="P58" s="1">
        <v>1</v>
      </c>
      <c r="Q58" s="1">
        <v>5</v>
      </c>
      <c r="R58">
        <f t="shared" si="7"/>
        <v>0</v>
      </c>
      <c r="S58" s="1">
        <v>32261</v>
      </c>
      <c r="T58" s="7">
        <v>1</v>
      </c>
    </row>
    <row r="59" spans="1:20" x14ac:dyDescent="0.35">
      <c r="A59" s="1">
        <v>37000</v>
      </c>
      <c r="B59" s="1">
        <f t="shared" si="5"/>
        <v>4.568201724066995</v>
      </c>
      <c r="C59" s="1">
        <f t="shared" si="6"/>
        <v>1.2288223924459305</v>
      </c>
      <c r="D59" s="1">
        <v>32274</v>
      </c>
      <c r="E59" s="1">
        <v>52</v>
      </c>
      <c r="F59" s="1">
        <v>1</v>
      </c>
      <c r="G59" s="1">
        <v>0</v>
      </c>
      <c r="H59" s="1">
        <v>6</v>
      </c>
      <c r="I59" s="1">
        <v>37000</v>
      </c>
      <c r="J59" s="1"/>
      <c r="K59" s="1">
        <f t="shared" si="8"/>
        <v>0</v>
      </c>
      <c r="L59" s="1">
        <v>5</v>
      </c>
      <c r="M59" s="1">
        <v>1</v>
      </c>
      <c r="N59" s="1">
        <v>2</v>
      </c>
      <c r="O59" s="1">
        <v>0</v>
      </c>
      <c r="P59" s="1">
        <v>3</v>
      </c>
      <c r="Q59" s="1">
        <v>2</v>
      </c>
      <c r="R59">
        <f t="shared" si="7"/>
        <v>0</v>
      </c>
      <c r="S59" s="1">
        <v>32274</v>
      </c>
      <c r="T59" s="7">
        <v>1</v>
      </c>
    </row>
    <row r="60" spans="1:20" x14ac:dyDescent="0.35">
      <c r="A60" s="1">
        <v>16400</v>
      </c>
      <c r="B60" s="1">
        <f t="shared" si="5"/>
        <v>4.214843848047698</v>
      </c>
      <c r="C60" s="1">
        <f t="shared" si="6"/>
        <v>0.54466722259765565</v>
      </c>
      <c r="D60" s="1">
        <v>39270</v>
      </c>
      <c r="E60" s="1">
        <v>47</v>
      </c>
      <c r="F60" s="1">
        <v>0</v>
      </c>
      <c r="G60" s="1">
        <v>1</v>
      </c>
      <c r="H60" s="1">
        <v>14</v>
      </c>
      <c r="I60" s="1">
        <v>16400</v>
      </c>
      <c r="J60" s="1">
        <v>2</v>
      </c>
      <c r="K60" s="1">
        <f t="shared" si="8"/>
        <v>1</v>
      </c>
      <c r="L60" s="1">
        <v>7</v>
      </c>
      <c r="M60" s="1">
        <v>0</v>
      </c>
      <c r="N60" s="1">
        <v>4</v>
      </c>
      <c r="O60" s="1">
        <v>0</v>
      </c>
      <c r="P60" s="1">
        <v>1</v>
      </c>
      <c r="Q60" s="1">
        <v>4</v>
      </c>
      <c r="R60">
        <f t="shared" si="7"/>
        <v>0</v>
      </c>
      <c r="S60" s="1">
        <v>39270</v>
      </c>
      <c r="T60" s="7">
        <v>1</v>
      </c>
    </row>
    <row r="61" spans="1:20" x14ac:dyDescent="0.35">
      <c r="A61" s="1">
        <v>43000</v>
      </c>
      <c r="B61" s="1">
        <f t="shared" si="5"/>
        <v>4.6334684555795862</v>
      </c>
      <c r="C61" s="1">
        <f t="shared" si="6"/>
        <v>1.4280908885182435</v>
      </c>
      <c r="D61" s="1">
        <v>39271</v>
      </c>
      <c r="E61" s="1">
        <v>27</v>
      </c>
      <c r="F61" s="1">
        <v>0</v>
      </c>
      <c r="G61" s="1">
        <v>0</v>
      </c>
      <c r="H61" s="1">
        <v>14</v>
      </c>
      <c r="I61" s="1">
        <v>43000</v>
      </c>
      <c r="J61" s="1">
        <v>0</v>
      </c>
      <c r="K61" s="1">
        <f t="shared" si="8"/>
        <v>0</v>
      </c>
      <c r="L61" s="1">
        <v>5</v>
      </c>
      <c r="M61" s="1">
        <v>1</v>
      </c>
      <c r="N61" s="1">
        <v>2</v>
      </c>
      <c r="O61" s="1">
        <v>0</v>
      </c>
      <c r="P61" s="1">
        <v>2</v>
      </c>
      <c r="Q61" s="1">
        <v>5</v>
      </c>
      <c r="R61">
        <f t="shared" si="7"/>
        <v>0</v>
      </c>
      <c r="S61" s="1">
        <v>39271</v>
      </c>
      <c r="T61" s="7">
        <v>1</v>
      </c>
    </row>
    <row r="62" spans="1:20" x14ac:dyDescent="0.35">
      <c r="A62" s="1">
        <v>52000</v>
      </c>
      <c r="B62" s="1">
        <f t="shared" si="5"/>
        <v>4.7160033436347994</v>
      </c>
      <c r="C62" s="1">
        <f t="shared" si="6"/>
        <v>1.7269936326267132</v>
      </c>
      <c r="D62" s="1">
        <v>39305</v>
      </c>
      <c r="E62" s="1">
        <v>30</v>
      </c>
      <c r="F62" s="1">
        <v>0</v>
      </c>
      <c r="G62" s="1">
        <v>1</v>
      </c>
      <c r="H62" s="1">
        <v>20</v>
      </c>
      <c r="I62" s="1">
        <v>52000</v>
      </c>
      <c r="J62" s="1">
        <v>1</v>
      </c>
      <c r="K62" s="1">
        <f t="shared" si="8"/>
        <v>1</v>
      </c>
      <c r="L62" s="1">
        <v>10</v>
      </c>
      <c r="M62" s="1">
        <v>0</v>
      </c>
      <c r="N62" s="1">
        <v>2</v>
      </c>
      <c r="O62" s="1">
        <v>1</v>
      </c>
      <c r="P62" s="1">
        <v>1</v>
      </c>
      <c r="Q62" s="1">
        <v>10</v>
      </c>
      <c r="R62">
        <f t="shared" si="7"/>
        <v>1</v>
      </c>
      <c r="S62" s="1">
        <v>39305</v>
      </c>
      <c r="T62" s="7">
        <v>1</v>
      </c>
    </row>
    <row r="63" spans="1:20" x14ac:dyDescent="0.35">
      <c r="A63" s="10">
        <v>29000</v>
      </c>
      <c r="B63" s="1">
        <f t="shared" si="5"/>
        <v>4.4623979978989565</v>
      </c>
      <c r="C63" s="1">
        <f t="shared" si="6"/>
        <v>0.96313106434951312</v>
      </c>
      <c r="D63" s="1">
        <v>39311</v>
      </c>
      <c r="E63" s="1">
        <v>72</v>
      </c>
      <c r="F63" s="1">
        <f t="shared" ref="F63" si="9">IF(OR(E63=1, E63=4, E63 = 5), 0, 1)</f>
        <v>1</v>
      </c>
      <c r="G63" s="1">
        <v>1</v>
      </c>
      <c r="H63" s="1">
        <v>14</v>
      </c>
      <c r="I63" s="10">
        <v>29000</v>
      </c>
      <c r="J63" s="1">
        <v>1</v>
      </c>
      <c r="K63" s="1">
        <v>1</v>
      </c>
      <c r="L63" s="1">
        <v>40</v>
      </c>
      <c r="M63" s="1">
        <v>2</v>
      </c>
      <c r="N63" s="1">
        <v>2</v>
      </c>
      <c r="O63" s="1">
        <v>3</v>
      </c>
      <c r="P63" s="1">
        <v>1</v>
      </c>
      <c r="Q63" s="1">
        <v>10</v>
      </c>
      <c r="R63">
        <f t="shared" si="7"/>
        <v>1</v>
      </c>
      <c r="S63" s="1">
        <v>39311</v>
      </c>
      <c r="T63" s="7">
        <v>1</v>
      </c>
    </row>
    <row r="64" spans="1:20" x14ac:dyDescent="0.35">
      <c r="A64" s="1">
        <v>22000</v>
      </c>
      <c r="B64" s="1">
        <f t="shared" si="5"/>
        <v>4.3424226808222066</v>
      </c>
      <c r="C64" s="1">
        <f t="shared" si="6"/>
        <v>0.73065115226514787</v>
      </c>
      <c r="D64" s="1">
        <v>39354</v>
      </c>
      <c r="E64" s="1">
        <v>58</v>
      </c>
      <c r="F64" s="1">
        <v>0</v>
      </c>
      <c r="G64" s="1">
        <v>1</v>
      </c>
      <c r="H64" s="1">
        <v>9</v>
      </c>
      <c r="I64" s="1">
        <v>32500</v>
      </c>
      <c r="J64" s="1">
        <v>1</v>
      </c>
      <c r="K64" s="1">
        <f t="shared" ref="K64:K95" si="10">IF(J64&gt;0,1,0)</f>
        <v>1</v>
      </c>
      <c r="L64" s="1">
        <v>36</v>
      </c>
      <c r="M64" s="1">
        <v>0</v>
      </c>
      <c r="N64" s="1">
        <v>3</v>
      </c>
      <c r="O64" s="1">
        <v>1</v>
      </c>
      <c r="P64" s="1">
        <v>1</v>
      </c>
      <c r="Q64" s="1">
        <v>6</v>
      </c>
      <c r="R64">
        <f t="shared" si="7"/>
        <v>0</v>
      </c>
      <c r="S64" s="1">
        <v>39354</v>
      </c>
      <c r="T64" s="7">
        <v>1</v>
      </c>
    </row>
    <row r="65" spans="1:20" x14ac:dyDescent="0.35">
      <c r="A65" s="1">
        <v>30000</v>
      </c>
      <c r="B65" s="1">
        <f t="shared" si="5"/>
        <v>4.4771212547196626</v>
      </c>
      <c r="C65" s="1">
        <f t="shared" si="6"/>
        <v>0.99634248036156536</v>
      </c>
      <c r="D65" s="1">
        <v>39359</v>
      </c>
      <c r="E65" s="1">
        <v>45</v>
      </c>
      <c r="F65" s="1">
        <v>0</v>
      </c>
      <c r="G65" s="1">
        <v>0</v>
      </c>
      <c r="H65" s="1">
        <v>14</v>
      </c>
      <c r="I65" s="1">
        <v>30000</v>
      </c>
      <c r="J65" s="1">
        <v>1</v>
      </c>
      <c r="K65" s="1">
        <f t="shared" si="10"/>
        <v>1</v>
      </c>
      <c r="L65" s="1">
        <v>13</v>
      </c>
      <c r="M65" s="1">
        <v>1</v>
      </c>
      <c r="N65" s="1">
        <v>2</v>
      </c>
      <c r="O65" s="1">
        <v>0</v>
      </c>
      <c r="P65" s="1">
        <v>1</v>
      </c>
      <c r="Q65" s="1">
        <v>10</v>
      </c>
      <c r="R65">
        <f t="shared" si="7"/>
        <v>1</v>
      </c>
      <c r="S65" s="1">
        <v>39359</v>
      </c>
      <c r="T65" s="7">
        <v>1</v>
      </c>
    </row>
    <row r="66" spans="1:20" x14ac:dyDescent="0.35">
      <c r="A66" s="1">
        <v>60000</v>
      </c>
      <c r="B66" s="1">
        <f t="shared" ref="B66:B97" si="11">LOG(A66)</f>
        <v>4.7781512503836439</v>
      </c>
      <c r="C66" s="1">
        <f t="shared" ref="C66:C97" si="12">A66/GEOMEAN($A$2:$A$174)</f>
        <v>1.9926849607231307</v>
      </c>
      <c r="D66" s="1">
        <v>39994</v>
      </c>
      <c r="E66" s="1">
        <v>56</v>
      </c>
      <c r="F66" s="1">
        <v>1</v>
      </c>
      <c r="G66" s="1">
        <v>0</v>
      </c>
      <c r="H66" s="1">
        <v>2</v>
      </c>
      <c r="I66" s="1">
        <v>60000</v>
      </c>
      <c r="J66" s="1">
        <v>1</v>
      </c>
      <c r="K66" s="1">
        <f t="shared" si="10"/>
        <v>1</v>
      </c>
      <c r="L66" s="1">
        <v>35</v>
      </c>
      <c r="M66" s="1">
        <v>1</v>
      </c>
      <c r="N66" s="1">
        <v>2</v>
      </c>
      <c r="O66" s="1">
        <v>0</v>
      </c>
      <c r="P66" s="1">
        <v>1</v>
      </c>
      <c r="Q66" s="1">
        <v>5</v>
      </c>
      <c r="R66">
        <f t="shared" ref="R66:R97" si="13">IF(Q66&gt;9,1,0)</f>
        <v>0</v>
      </c>
      <c r="S66" s="1">
        <v>39994</v>
      </c>
      <c r="T66" s="7">
        <v>1</v>
      </c>
    </row>
    <row r="67" spans="1:20" x14ac:dyDescent="0.35">
      <c r="A67" s="1">
        <v>30000</v>
      </c>
      <c r="B67" s="1">
        <f t="shared" si="11"/>
        <v>4.4771212547196626</v>
      </c>
      <c r="C67" s="1">
        <f t="shared" si="12"/>
        <v>0.99634248036156536</v>
      </c>
      <c r="D67" s="1">
        <v>40033</v>
      </c>
      <c r="E67" s="1">
        <v>31</v>
      </c>
      <c r="F67" s="1">
        <v>1</v>
      </c>
      <c r="G67" s="1">
        <v>0</v>
      </c>
      <c r="H67" s="1">
        <v>27</v>
      </c>
      <c r="I67" s="1">
        <v>30000</v>
      </c>
      <c r="J67" s="1">
        <v>1</v>
      </c>
      <c r="K67" s="1">
        <f t="shared" si="10"/>
        <v>1</v>
      </c>
      <c r="L67" s="1">
        <v>7</v>
      </c>
      <c r="M67" s="1">
        <v>0</v>
      </c>
      <c r="N67" s="1">
        <v>4</v>
      </c>
      <c r="O67" s="1">
        <v>0</v>
      </c>
      <c r="P67" s="1">
        <v>4</v>
      </c>
      <c r="Q67" s="1">
        <v>2</v>
      </c>
      <c r="R67">
        <f t="shared" si="13"/>
        <v>0</v>
      </c>
      <c r="S67" s="1">
        <v>40033</v>
      </c>
      <c r="T67" s="7">
        <v>1</v>
      </c>
    </row>
    <row r="68" spans="1:20" x14ac:dyDescent="0.35">
      <c r="A68" s="1">
        <v>48000</v>
      </c>
      <c r="B68" s="1">
        <f t="shared" si="11"/>
        <v>4.6812412373755876</v>
      </c>
      <c r="C68" s="1">
        <f t="shared" si="12"/>
        <v>1.5941479685785045</v>
      </c>
      <c r="D68" s="1">
        <v>43702</v>
      </c>
      <c r="E68" s="1">
        <v>51</v>
      </c>
      <c r="F68" s="1">
        <v>0</v>
      </c>
      <c r="G68" s="1">
        <v>0</v>
      </c>
      <c r="H68" s="1">
        <v>7</v>
      </c>
      <c r="I68" s="1">
        <v>48000</v>
      </c>
      <c r="J68" s="1">
        <v>1</v>
      </c>
      <c r="K68" s="1">
        <f t="shared" si="10"/>
        <v>1</v>
      </c>
      <c r="L68" s="1">
        <v>24</v>
      </c>
      <c r="M68" s="1">
        <v>0</v>
      </c>
      <c r="N68" s="1">
        <v>3</v>
      </c>
      <c r="O68" s="1">
        <v>0</v>
      </c>
      <c r="P68" s="1">
        <v>1</v>
      </c>
      <c r="Q68" s="1">
        <v>5</v>
      </c>
      <c r="R68">
        <f t="shared" si="13"/>
        <v>0</v>
      </c>
      <c r="S68" s="1">
        <v>43702</v>
      </c>
      <c r="T68" s="7">
        <v>1</v>
      </c>
    </row>
    <row r="69" spans="1:20" x14ac:dyDescent="0.35">
      <c r="A69" s="1">
        <v>25000</v>
      </c>
      <c r="B69" s="1">
        <f t="shared" si="11"/>
        <v>4.3979400086720375</v>
      </c>
      <c r="C69" s="1">
        <f t="shared" si="12"/>
        <v>0.83028540030130438</v>
      </c>
      <c r="D69" s="1">
        <v>43735</v>
      </c>
      <c r="E69" s="1">
        <v>25</v>
      </c>
      <c r="F69" s="1">
        <v>0</v>
      </c>
      <c r="G69" s="1">
        <v>1</v>
      </c>
      <c r="H69" s="1">
        <v>14</v>
      </c>
      <c r="I69" s="1">
        <v>25000</v>
      </c>
      <c r="J69" s="1">
        <v>0</v>
      </c>
      <c r="K69" s="1">
        <f t="shared" si="10"/>
        <v>0</v>
      </c>
      <c r="L69" s="1">
        <v>2</v>
      </c>
      <c r="M69" s="1">
        <v>0</v>
      </c>
      <c r="N69" s="1">
        <v>2</v>
      </c>
      <c r="O69" s="1">
        <v>1</v>
      </c>
      <c r="P69" s="1">
        <v>1</v>
      </c>
      <c r="Q69" s="1">
        <v>1</v>
      </c>
      <c r="R69">
        <f t="shared" si="13"/>
        <v>0</v>
      </c>
      <c r="S69" s="1">
        <v>43735</v>
      </c>
      <c r="T69" s="7">
        <v>1</v>
      </c>
    </row>
    <row r="70" spans="1:20" x14ac:dyDescent="0.35">
      <c r="A70" s="1">
        <v>53000</v>
      </c>
      <c r="B70" s="1">
        <f t="shared" si="11"/>
        <v>4.7242758696007892</v>
      </c>
      <c r="C70" s="1">
        <f t="shared" si="12"/>
        <v>1.7602050486387655</v>
      </c>
      <c r="D70" s="1">
        <v>43739</v>
      </c>
      <c r="E70" s="1">
        <v>44</v>
      </c>
      <c r="F70" s="1">
        <v>1</v>
      </c>
      <c r="G70" s="1">
        <v>0</v>
      </c>
      <c r="H70" s="1">
        <v>7</v>
      </c>
      <c r="I70" s="1">
        <v>53000</v>
      </c>
      <c r="J70" s="1">
        <v>1</v>
      </c>
      <c r="K70" s="1">
        <f t="shared" si="10"/>
        <v>1</v>
      </c>
      <c r="L70" s="1">
        <v>26</v>
      </c>
      <c r="M70" s="1">
        <v>1</v>
      </c>
      <c r="N70" s="1">
        <v>3</v>
      </c>
      <c r="O70" s="1">
        <v>0</v>
      </c>
      <c r="P70" s="1">
        <v>3</v>
      </c>
      <c r="Q70" s="1">
        <v>10</v>
      </c>
      <c r="R70">
        <f t="shared" si="13"/>
        <v>1</v>
      </c>
      <c r="S70" s="1">
        <v>43739</v>
      </c>
      <c r="T70" s="7">
        <v>1</v>
      </c>
    </row>
    <row r="71" spans="1:20" x14ac:dyDescent="0.35">
      <c r="A71" s="1">
        <v>18000</v>
      </c>
      <c r="B71" s="1">
        <f t="shared" si="11"/>
        <v>4.2552725051033065</v>
      </c>
      <c r="C71" s="1">
        <f t="shared" si="12"/>
        <v>0.59780548821693924</v>
      </c>
      <c r="D71" s="1">
        <v>43762</v>
      </c>
      <c r="E71" s="1">
        <v>66</v>
      </c>
      <c r="F71" s="1">
        <v>1</v>
      </c>
      <c r="G71" s="1">
        <v>1</v>
      </c>
      <c r="H71" s="1">
        <v>0</v>
      </c>
      <c r="I71" s="1">
        <v>18000</v>
      </c>
      <c r="J71" s="1">
        <v>2</v>
      </c>
      <c r="K71" s="1">
        <f t="shared" si="10"/>
        <v>1</v>
      </c>
      <c r="L71" s="1">
        <v>37</v>
      </c>
      <c r="M71" s="1">
        <v>1</v>
      </c>
      <c r="N71" s="1">
        <v>3</v>
      </c>
      <c r="O71" s="1">
        <v>0</v>
      </c>
      <c r="P71" s="1">
        <v>1</v>
      </c>
      <c r="Q71" s="1">
        <v>10</v>
      </c>
      <c r="R71">
        <f t="shared" si="13"/>
        <v>1</v>
      </c>
      <c r="S71" s="1">
        <v>43762</v>
      </c>
      <c r="T71" s="6">
        <v>1</v>
      </c>
    </row>
    <row r="72" spans="1:20" x14ac:dyDescent="0.35">
      <c r="A72" s="1">
        <v>17000</v>
      </c>
      <c r="B72" s="1">
        <f t="shared" si="11"/>
        <v>4.2304489213782741</v>
      </c>
      <c r="C72" s="1">
        <f t="shared" si="12"/>
        <v>0.564594072204887</v>
      </c>
      <c r="D72" s="1">
        <v>43765</v>
      </c>
      <c r="E72" s="1">
        <v>71</v>
      </c>
      <c r="F72" s="1">
        <v>1</v>
      </c>
      <c r="G72" s="1">
        <v>0</v>
      </c>
      <c r="H72" s="1">
        <v>0</v>
      </c>
      <c r="I72" s="1">
        <v>17000</v>
      </c>
      <c r="J72" s="1">
        <v>1</v>
      </c>
      <c r="K72" s="1">
        <f t="shared" si="10"/>
        <v>1</v>
      </c>
      <c r="L72" s="1">
        <v>44</v>
      </c>
      <c r="M72" s="1">
        <v>0</v>
      </c>
      <c r="N72" s="1">
        <v>4</v>
      </c>
      <c r="O72" s="1">
        <v>0</v>
      </c>
      <c r="P72" s="1">
        <v>1</v>
      </c>
      <c r="Q72" s="1">
        <v>2</v>
      </c>
      <c r="R72">
        <f t="shared" si="13"/>
        <v>0</v>
      </c>
      <c r="S72" s="1">
        <v>43765</v>
      </c>
      <c r="T72" s="6">
        <v>1</v>
      </c>
    </row>
    <row r="73" spans="1:20" x14ac:dyDescent="0.35">
      <c r="A73" s="1">
        <v>11600</v>
      </c>
      <c r="B73" s="1">
        <f t="shared" si="11"/>
        <v>4.0644579892269181</v>
      </c>
      <c r="C73" s="1">
        <f t="shared" si="12"/>
        <v>0.38525242573980528</v>
      </c>
      <c r="D73" s="1">
        <v>43767</v>
      </c>
      <c r="E73" s="1">
        <v>33</v>
      </c>
      <c r="F73" s="1">
        <v>1</v>
      </c>
      <c r="G73" s="1">
        <v>0</v>
      </c>
      <c r="H73" s="1">
        <v>0</v>
      </c>
      <c r="I73" s="1">
        <v>11600</v>
      </c>
      <c r="J73" s="1">
        <v>2</v>
      </c>
      <c r="K73" s="1">
        <f t="shared" si="10"/>
        <v>1</v>
      </c>
      <c r="L73" s="1">
        <v>5</v>
      </c>
      <c r="M73" s="1">
        <v>1</v>
      </c>
      <c r="N73" s="1">
        <v>2</v>
      </c>
      <c r="O73" s="1">
        <v>1</v>
      </c>
      <c r="P73" s="1">
        <v>2</v>
      </c>
      <c r="Q73" s="1">
        <v>5</v>
      </c>
      <c r="R73">
        <f t="shared" si="13"/>
        <v>0</v>
      </c>
      <c r="S73" s="1">
        <v>43767</v>
      </c>
      <c r="T73" s="6">
        <v>1</v>
      </c>
    </row>
    <row r="74" spans="1:20" x14ac:dyDescent="0.35">
      <c r="A74" s="1">
        <v>38000</v>
      </c>
      <c r="B74" s="1">
        <f t="shared" si="11"/>
        <v>4.5797835966168101</v>
      </c>
      <c r="C74" s="1">
        <f t="shared" si="12"/>
        <v>1.2620338084579827</v>
      </c>
      <c r="D74" s="1">
        <v>43790</v>
      </c>
      <c r="E74" s="1">
        <v>60</v>
      </c>
      <c r="F74" s="1">
        <v>0</v>
      </c>
      <c r="G74" s="1">
        <v>1</v>
      </c>
      <c r="H74" s="1">
        <v>3</v>
      </c>
      <c r="I74" s="1">
        <v>51000</v>
      </c>
      <c r="J74" s="1">
        <v>2</v>
      </c>
      <c r="K74" s="1">
        <f t="shared" si="10"/>
        <v>1</v>
      </c>
      <c r="L74" s="1">
        <v>41</v>
      </c>
      <c r="M74" s="1">
        <v>0</v>
      </c>
      <c r="N74" s="1">
        <v>2</v>
      </c>
      <c r="O74" s="1">
        <v>0</v>
      </c>
      <c r="P74" s="1">
        <v>1</v>
      </c>
      <c r="Q74" s="1">
        <v>6</v>
      </c>
      <c r="R74">
        <f t="shared" si="13"/>
        <v>0</v>
      </c>
      <c r="S74" s="1">
        <v>43790</v>
      </c>
      <c r="T74" s="7">
        <v>1</v>
      </c>
    </row>
    <row r="75" spans="1:20" x14ac:dyDescent="0.35">
      <c r="A75" s="1">
        <v>64500</v>
      </c>
      <c r="B75" s="1">
        <f t="shared" si="11"/>
        <v>4.8095597146352675</v>
      </c>
      <c r="C75" s="1">
        <f t="shared" si="12"/>
        <v>2.1421363327773655</v>
      </c>
      <c r="D75" s="1">
        <v>43814</v>
      </c>
      <c r="E75" s="1">
        <v>40</v>
      </c>
      <c r="F75" s="1">
        <v>0</v>
      </c>
      <c r="G75" s="1">
        <v>1</v>
      </c>
      <c r="H75" s="1">
        <v>21</v>
      </c>
      <c r="I75" s="1">
        <v>64500</v>
      </c>
      <c r="J75" s="1">
        <v>2</v>
      </c>
      <c r="K75" s="1">
        <f t="shared" si="10"/>
        <v>1</v>
      </c>
      <c r="L75" s="1">
        <v>0</v>
      </c>
      <c r="M75" s="1">
        <v>0</v>
      </c>
      <c r="N75" s="1">
        <v>3</v>
      </c>
      <c r="O75" s="1">
        <v>1</v>
      </c>
      <c r="P75" s="1">
        <v>1</v>
      </c>
      <c r="Q75" s="1">
        <v>11</v>
      </c>
      <c r="R75">
        <f t="shared" si="13"/>
        <v>1</v>
      </c>
      <c r="S75" s="1">
        <v>43814</v>
      </c>
      <c r="T75" s="7">
        <v>0</v>
      </c>
    </row>
    <row r="76" spans="1:20" x14ac:dyDescent="0.35">
      <c r="A76" s="1">
        <v>16000</v>
      </c>
      <c r="B76" s="1">
        <f t="shared" si="11"/>
        <v>4.204119982655925</v>
      </c>
      <c r="C76" s="1">
        <f t="shared" si="12"/>
        <v>0.53138265619283487</v>
      </c>
      <c r="D76" s="1">
        <v>43817</v>
      </c>
      <c r="E76" s="1">
        <v>71</v>
      </c>
      <c r="F76" s="1">
        <v>1</v>
      </c>
      <c r="G76" s="1">
        <v>0</v>
      </c>
      <c r="H76" s="1">
        <v>11</v>
      </c>
      <c r="I76" s="1">
        <v>33000</v>
      </c>
      <c r="J76" s="1">
        <v>0</v>
      </c>
      <c r="K76" s="1">
        <f t="shared" si="10"/>
        <v>0</v>
      </c>
      <c r="L76" s="1">
        <v>55</v>
      </c>
      <c r="M76" s="1">
        <v>1</v>
      </c>
      <c r="N76" s="1">
        <v>3</v>
      </c>
      <c r="O76" s="1">
        <v>1</v>
      </c>
      <c r="P76" s="1">
        <v>1</v>
      </c>
      <c r="Q76" s="1">
        <v>6</v>
      </c>
      <c r="R76">
        <f t="shared" si="13"/>
        <v>0</v>
      </c>
      <c r="S76" s="1">
        <v>43817</v>
      </c>
      <c r="T76" s="7">
        <v>1</v>
      </c>
    </row>
    <row r="77" spans="1:20" x14ac:dyDescent="0.35">
      <c r="A77" s="1">
        <v>40000</v>
      </c>
      <c r="B77" s="1">
        <f t="shared" si="11"/>
        <v>4.6020599913279625</v>
      </c>
      <c r="C77" s="1">
        <f t="shared" si="12"/>
        <v>1.328456640482087</v>
      </c>
      <c r="D77" s="1">
        <v>43818</v>
      </c>
      <c r="E77" s="1">
        <v>40</v>
      </c>
      <c r="F77" s="1">
        <v>1</v>
      </c>
      <c r="G77" s="1">
        <v>0</v>
      </c>
      <c r="H77" s="1">
        <v>2</v>
      </c>
      <c r="I77" s="1">
        <v>40000</v>
      </c>
      <c r="J77" s="1">
        <v>3</v>
      </c>
      <c r="K77" s="1">
        <f t="shared" si="10"/>
        <v>1</v>
      </c>
      <c r="L77" s="1">
        <v>17</v>
      </c>
      <c r="M77" s="1">
        <v>1</v>
      </c>
      <c r="N77" s="1">
        <v>2</v>
      </c>
      <c r="O77" s="1">
        <v>1</v>
      </c>
      <c r="P77" s="1">
        <v>3</v>
      </c>
      <c r="Q77" s="1">
        <v>6</v>
      </c>
      <c r="R77">
        <f t="shared" si="13"/>
        <v>0</v>
      </c>
      <c r="S77" s="1">
        <v>43818</v>
      </c>
      <c r="T77" s="7">
        <v>1</v>
      </c>
    </row>
    <row r="78" spans="1:20" x14ac:dyDescent="0.35">
      <c r="A78" s="1">
        <v>10050</v>
      </c>
      <c r="B78" s="1">
        <f t="shared" si="11"/>
        <v>4.0021660617565074</v>
      </c>
      <c r="C78" s="1">
        <f t="shared" si="12"/>
        <v>0.33377473092112436</v>
      </c>
      <c r="D78" s="1">
        <v>44474</v>
      </c>
      <c r="E78" s="1">
        <v>37</v>
      </c>
      <c r="F78" s="1">
        <v>1</v>
      </c>
      <c r="G78" s="1">
        <v>1</v>
      </c>
      <c r="H78" s="1">
        <v>10</v>
      </c>
      <c r="I78" s="1">
        <v>10050</v>
      </c>
      <c r="J78" s="1">
        <v>3</v>
      </c>
      <c r="K78" s="1">
        <f t="shared" si="10"/>
        <v>1</v>
      </c>
      <c r="L78" s="1">
        <v>7</v>
      </c>
      <c r="M78" s="1">
        <v>0</v>
      </c>
      <c r="N78" s="1">
        <v>2</v>
      </c>
      <c r="O78" s="1">
        <v>1</v>
      </c>
      <c r="P78" s="1">
        <v>1</v>
      </c>
      <c r="Q78" s="1">
        <v>10</v>
      </c>
      <c r="R78">
        <f t="shared" si="13"/>
        <v>1</v>
      </c>
      <c r="S78" s="1">
        <v>44472</v>
      </c>
      <c r="T78" s="6">
        <v>1</v>
      </c>
    </row>
    <row r="79" spans="1:20" x14ac:dyDescent="0.35">
      <c r="A79" s="1">
        <v>25000</v>
      </c>
      <c r="B79" s="1">
        <f t="shared" si="11"/>
        <v>4.3979400086720375</v>
      </c>
      <c r="C79" s="1">
        <f t="shared" si="12"/>
        <v>0.83028540030130438</v>
      </c>
      <c r="D79" s="1">
        <v>47490</v>
      </c>
      <c r="E79" s="1">
        <v>55</v>
      </c>
      <c r="F79" s="1">
        <v>1</v>
      </c>
      <c r="G79" s="1">
        <v>1</v>
      </c>
      <c r="H79" s="1">
        <v>12</v>
      </c>
      <c r="I79" s="1">
        <v>41000</v>
      </c>
      <c r="J79" s="1">
        <v>2</v>
      </c>
      <c r="K79" s="1">
        <f t="shared" si="10"/>
        <v>1</v>
      </c>
      <c r="L79" s="1">
        <v>36</v>
      </c>
      <c r="M79" s="1">
        <v>1</v>
      </c>
      <c r="N79" s="1">
        <v>3</v>
      </c>
      <c r="O79" s="1">
        <v>0</v>
      </c>
      <c r="P79" s="1">
        <v>1</v>
      </c>
      <c r="Q79" s="1">
        <v>6</v>
      </c>
      <c r="R79">
        <f t="shared" si="13"/>
        <v>0</v>
      </c>
      <c r="S79" s="1">
        <v>47490</v>
      </c>
      <c r="T79" s="7">
        <v>0</v>
      </c>
    </row>
    <row r="80" spans="1:20" x14ac:dyDescent="0.35">
      <c r="A80" s="1">
        <v>16000</v>
      </c>
      <c r="B80" s="1">
        <f t="shared" si="11"/>
        <v>4.204119982655925</v>
      </c>
      <c r="C80" s="1">
        <f t="shared" si="12"/>
        <v>0.53138265619283487</v>
      </c>
      <c r="D80" s="1">
        <v>47492</v>
      </c>
      <c r="E80" s="1">
        <v>78</v>
      </c>
      <c r="F80" s="1">
        <v>0</v>
      </c>
      <c r="G80" s="1">
        <v>1</v>
      </c>
      <c r="H80" s="1">
        <v>14</v>
      </c>
      <c r="I80" s="1">
        <v>29000</v>
      </c>
      <c r="J80" s="1">
        <v>1</v>
      </c>
      <c r="K80" s="1">
        <f t="shared" si="10"/>
        <v>1</v>
      </c>
      <c r="L80" s="1">
        <v>0</v>
      </c>
      <c r="M80" s="1">
        <v>0</v>
      </c>
      <c r="N80" s="1">
        <v>3</v>
      </c>
      <c r="O80" s="1">
        <v>1</v>
      </c>
      <c r="P80" s="1">
        <v>1</v>
      </c>
      <c r="Q80" s="1">
        <v>3</v>
      </c>
      <c r="R80">
        <f t="shared" si="13"/>
        <v>0</v>
      </c>
      <c r="S80" s="1">
        <v>47492</v>
      </c>
      <c r="T80" s="7">
        <v>1</v>
      </c>
    </row>
    <row r="81" spans="1:24" x14ac:dyDescent="0.35">
      <c r="A81" s="1">
        <v>25000</v>
      </c>
      <c r="B81" s="1">
        <f t="shared" si="11"/>
        <v>4.3979400086720375</v>
      </c>
      <c r="C81" s="1">
        <f t="shared" si="12"/>
        <v>0.83028540030130438</v>
      </c>
      <c r="D81" s="1">
        <v>47495</v>
      </c>
      <c r="E81" s="1">
        <v>59</v>
      </c>
      <c r="F81" s="1">
        <v>1</v>
      </c>
      <c r="G81" s="1">
        <v>0</v>
      </c>
      <c r="H81" s="1">
        <v>15</v>
      </c>
      <c r="I81" s="1">
        <v>25000</v>
      </c>
      <c r="J81" s="1">
        <v>3</v>
      </c>
      <c r="K81" s="1">
        <f t="shared" si="10"/>
        <v>1</v>
      </c>
      <c r="L81" s="1">
        <v>44</v>
      </c>
      <c r="M81" s="1">
        <v>1</v>
      </c>
      <c r="N81" s="1">
        <v>2</v>
      </c>
      <c r="O81" s="1">
        <v>0</v>
      </c>
      <c r="P81" s="1">
        <v>1</v>
      </c>
      <c r="Q81" s="1">
        <v>5</v>
      </c>
      <c r="R81">
        <f t="shared" si="13"/>
        <v>0</v>
      </c>
      <c r="S81" s="1">
        <v>47493</v>
      </c>
      <c r="T81" s="6">
        <v>1</v>
      </c>
    </row>
    <row r="82" spans="1:24" x14ac:dyDescent="0.35">
      <c r="A82" s="1">
        <v>16000</v>
      </c>
      <c r="B82" s="1">
        <f t="shared" si="11"/>
        <v>4.204119982655925</v>
      </c>
      <c r="C82" s="1">
        <f t="shared" si="12"/>
        <v>0.53138265619283487</v>
      </c>
      <c r="D82" s="1">
        <v>47496</v>
      </c>
      <c r="E82" s="1">
        <v>43</v>
      </c>
      <c r="F82" s="1">
        <v>0</v>
      </c>
      <c r="G82" s="1">
        <v>0</v>
      </c>
      <c r="H82" s="1">
        <v>6</v>
      </c>
      <c r="I82" s="1">
        <v>16000</v>
      </c>
      <c r="J82" s="1">
        <v>0</v>
      </c>
      <c r="K82" s="1">
        <f t="shared" si="10"/>
        <v>0</v>
      </c>
      <c r="L82" s="1">
        <v>22</v>
      </c>
      <c r="M82" s="1">
        <v>1</v>
      </c>
      <c r="N82" s="1">
        <v>3</v>
      </c>
      <c r="O82" s="1">
        <v>0</v>
      </c>
      <c r="P82" s="1">
        <v>1</v>
      </c>
      <c r="Q82" s="1">
        <v>5</v>
      </c>
      <c r="R82">
        <f t="shared" si="13"/>
        <v>0</v>
      </c>
      <c r="S82" s="1">
        <v>47495</v>
      </c>
      <c r="T82" s="7">
        <v>1</v>
      </c>
    </row>
    <row r="83" spans="1:24" x14ac:dyDescent="0.35">
      <c r="A83" s="1">
        <v>33000</v>
      </c>
      <c r="B83" s="1">
        <f t="shared" si="11"/>
        <v>4.5185139398778871</v>
      </c>
      <c r="C83" s="1">
        <f t="shared" si="12"/>
        <v>1.0959767283977218</v>
      </c>
      <c r="D83" s="1">
        <v>47500</v>
      </c>
      <c r="E83" s="1">
        <v>27</v>
      </c>
      <c r="F83" s="1">
        <v>0</v>
      </c>
      <c r="G83" s="1">
        <v>0</v>
      </c>
      <c r="H83" s="1">
        <v>1</v>
      </c>
      <c r="I83" s="1">
        <v>33000</v>
      </c>
      <c r="J83" s="1">
        <v>0</v>
      </c>
      <c r="K83" s="1">
        <f t="shared" si="10"/>
        <v>0</v>
      </c>
      <c r="L83" s="1">
        <v>7</v>
      </c>
      <c r="M83" s="1">
        <v>0</v>
      </c>
      <c r="N83" s="1">
        <v>2</v>
      </c>
      <c r="O83" s="1">
        <v>0</v>
      </c>
      <c r="P83" s="1">
        <v>1</v>
      </c>
      <c r="Q83" s="1">
        <v>10</v>
      </c>
      <c r="R83">
        <f t="shared" si="13"/>
        <v>1</v>
      </c>
      <c r="S83" s="1">
        <v>47500</v>
      </c>
      <c r="T83" s="7">
        <v>0</v>
      </c>
    </row>
    <row r="84" spans="1:24" x14ac:dyDescent="0.35">
      <c r="A84" s="1">
        <v>16100</v>
      </c>
      <c r="B84" s="1">
        <f t="shared" si="11"/>
        <v>4.20682587603185</v>
      </c>
      <c r="C84" s="1">
        <f t="shared" si="12"/>
        <v>0.53470379779404009</v>
      </c>
      <c r="D84" s="1">
        <v>47504</v>
      </c>
      <c r="E84" s="1">
        <v>63</v>
      </c>
      <c r="F84" s="1">
        <v>1</v>
      </c>
      <c r="G84" s="1">
        <v>0</v>
      </c>
      <c r="H84" s="1">
        <v>17</v>
      </c>
      <c r="I84" s="1">
        <v>24700</v>
      </c>
      <c r="J84" s="1">
        <v>1</v>
      </c>
      <c r="K84" s="1">
        <f t="shared" si="10"/>
        <v>1</v>
      </c>
      <c r="L84" s="1">
        <v>18</v>
      </c>
      <c r="M84" s="1">
        <v>0</v>
      </c>
      <c r="N84" s="1">
        <v>3</v>
      </c>
      <c r="O84" s="1">
        <v>0</v>
      </c>
      <c r="P84" s="1">
        <v>2</v>
      </c>
      <c r="Q84" s="1">
        <v>10</v>
      </c>
      <c r="R84">
        <f t="shared" si="13"/>
        <v>1</v>
      </c>
      <c r="S84" s="1">
        <v>47504</v>
      </c>
      <c r="T84" s="7">
        <v>1</v>
      </c>
    </row>
    <row r="85" spans="1:24" x14ac:dyDescent="0.35">
      <c r="A85" s="1">
        <v>30000</v>
      </c>
      <c r="B85" s="1">
        <f t="shared" si="11"/>
        <v>4.4771212547196626</v>
      </c>
      <c r="C85" s="1">
        <f t="shared" si="12"/>
        <v>0.99634248036156536</v>
      </c>
      <c r="D85" s="1">
        <v>47509</v>
      </c>
      <c r="E85" s="1">
        <v>20</v>
      </c>
      <c r="F85" s="1">
        <v>0</v>
      </c>
      <c r="G85" s="1">
        <v>0</v>
      </c>
      <c r="H85" s="1">
        <v>6</v>
      </c>
      <c r="I85" s="1">
        <v>30000</v>
      </c>
      <c r="J85" s="1">
        <v>0</v>
      </c>
      <c r="K85" s="1">
        <f t="shared" si="10"/>
        <v>0</v>
      </c>
      <c r="L85" s="1">
        <v>1</v>
      </c>
      <c r="M85" s="1">
        <v>1</v>
      </c>
      <c r="N85" s="1">
        <v>3</v>
      </c>
      <c r="O85" s="1">
        <v>0</v>
      </c>
      <c r="P85" s="1">
        <v>3</v>
      </c>
      <c r="Q85" s="1">
        <v>6</v>
      </c>
      <c r="R85">
        <f t="shared" si="13"/>
        <v>0</v>
      </c>
      <c r="S85" s="1">
        <v>47509</v>
      </c>
      <c r="T85" s="7">
        <v>1</v>
      </c>
    </row>
    <row r="86" spans="1:24" x14ac:dyDescent="0.35">
      <c r="A86" s="1">
        <v>40000</v>
      </c>
      <c r="B86" s="1">
        <f t="shared" si="11"/>
        <v>4.6020599913279625</v>
      </c>
      <c r="C86" s="1">
        <f t="shared" si="12"/>
        <v>1.328456640482087</v>
      </c>
      <c r="D86" s="1">
        <v>47514</v>
      </c>
      <c r="E86" s="1">
        <v>50</v>
      </c>
      <c r="F86" s="1">
        <v>1</v>
      </c>
      <c r="G86" s="1">
        <v>0</v>
      </c>
      <c r="H86" s="1">
        <v>12</v>
      </c>
      <c r="I86" s="1">
        <v>40000</v>
      </c>
      <c r="J86" s="1">
        <v>1</v>
      </c>
      <c r="K86" s="1">
        <f t="shared" si="10"/>
        <v>1</v>
      </c>
      <c r="L86" s="1">
        <v>30</v>
      </c>
      <c r="M86" s="1">
        <v>1</v>
      </c>
      <c r="N86" s="1">
        <v>3</v>
      </c>
      <c r="O86" s="1">
        <v>1</v>
      </c>
      <c r="P86" s="1">
        <v>1</v>
      </c>
      <c r="Q86" s="1">
        <v>6</v>
      </c>
      <c r="R86">
        <f t="shared" si="13"/>
        <v>0</v>
      </c>
      <c r="S86" s="1">
        <v>47514</v>
      </c>
      <c r="T86" s="7">
        <v>1</v>
      </c>
      <c r="U86" s="1"/>
      <c r="V86" s="1"/>
      <c r="W86" s="1"/>
      <c r="X86" s="1"/>
    </row>
    <row r="87" spans="1:24" x14ac:dyDescent="0.35">
      <c r="A87" s="1">
        <v>30000</v>
      </c>
      <c r="B87" s="1">
        <f t="shared" si="11"/>
        <v>4.4771212547196626</v>
      </c>
      <c r="C87" s="1">
        <f t="shared" si="12"/>
        <v>0.99634248036156536</v>
      </c>
      <c r="D87" s="1">
        <v>47515</v>
      </c>
      <c r="E87" s="1">
        <v>26</v>
      </c>
      <c r="F87" s="1">
        <v>0</v>
      </c>
      <c r="G87" s="1">
        <v>0</v>
      </c>
      <c r="H87" s="1">
        <v>7</v>
      </c>
      <c r="I87" s="1">
        <v>30000</v>
      </c>
      <c r="J87" s="1">
        <v>0</v>
      </c>
      <c r="K87" s="1">
        <f t="shared" si="10"/>
        <v>0</v>
      </c>
      <c r="L87" s="1">
        <v>1</v>
      </c>
      <c r="M87" s="1">
        <v>1</v>
      </c>
      <c r="N87" s="1">
        <v>3</v>
      </c>
      <c r="O87" s="1">
        <v>1</v>
      </c>
      <c r="P87" s="1">
        <v>1</v>
      </c>
      <c r="Q87" s="1">
        <v>10</v>
      </c>
      <c r="R87">
        <f t="shared" si="13"/>
        <v>1</v>
      </c>
      <c r="S87" s="1">
        <v>47515</v>
      </c>
      <c r="T87" s="7">
        <v>1</v>
      </c>
      <c r="U87" s="1"/>
      <c r="V87" s="1"/>
      <c r="W87" s="1"/>
      <c r="X87" s="1"/>
    </row>
    <row r="88" spans="1:24" x14ac:dyDescent="0.35">
      <c r="A88" s="1">
        <v>20000</v>
      </c>
      <c r="B88" s="1">
        <f t="shared" si="11"/>
        <v>4.3010299956639813</v>
      </c>
      <c r="C88" s="1">
        <f t="shared" si="12"/>
        <v>0.6642283202410435</v>
      </c>
      <c r="D88" s="1">
        <v>47527</v>
      </c>
      <c r="E88" s="1">
        <v>52</v>
      </c>
      <c r="F88" s="1">
        <v>1</v>
      </c>
      <c r="G88" s="1">
        <v>1</v>
      </c>
      <c r="H88" s="1">
        <v>0</v>
      </c>
      <c r="I88" s="1">
        <v>20000</v>
      </c>
      <c r="J88" s="1">
        <v>1</v>
      </c>
      <c r="K88" s="1">
        <f t="shared" si="10"/>
        <v>1</v>
      </c>
      <c r="L88" s="1">
        <v>22</v>
      </c>
      <c r="M88" s="1">
        <v>1</v>
      </c>
      <c r="N88" s="1">
        <v>3</v>
      </c>
      <c r="O88" s="1">
        <v>0</v>
      </c>
      <c r="P88" s="1">
        <v>1</v>
      </c>
      <c r="Q88" s="1">
        <v>6</v>
      </c>
      <c r="R88">
        <f t="shared" si="13"/>
        <v>0</v>
      </c>
      <c r="S88" s="1">
        <v>47527</v>
      </c>
      <c r="T88" s="6">
        <v>1</v>
      </c>
      <c r="U88" s="1"/>
      <c r="V88" s="1"/>
      <c r="W88" s="1"/>
      <c r="X88" s="1"/>
    </row>
    <row r="89" spans="1:24" x14ac:dyDescent="0.35">
      <c r="A89" s="1">
        <v>40000</v>
      </c>
      <c r="B89" s="1">
        <f t="shared" si="11"/>
        <v>4.6020599913279625</v>
      </c>
      <c r="C89" s="1">
        <f t="shared" si="12"/>
        <v>1.328456640482087</v>
      </c>
      <c r="D89" s="1">
        <v>47544</v>
      </c>
      <c r="E89" s="1">
        <v>29</v>
      </c>
      <c r="F89" s="1">
        <v>1</v>
      </c>
      <c r="G89" s="1">
        <v>0</v>
      </c>
      <c r="H89" s="1">
        <v>6</v>
      </c>
      <c r="I89" s="1">
        <v>40000</v>
      </c>
      <c r="J89" s="1">
        <v>0</v>
      </c>
      <c r="K89" s="1">
        <f t="shared" si="10"/>
        <v>0</v>
      </c>
      <c r="L89" s="1">
        <v>4</v>
      </c>
      <c r="M89" s="1">
        <v>0</v>
      </c>
      <c r="N89" s="1">
        <v>2</v>
      </c>
      <c r="O89" s="1">
        <v>0</v>
      </c>
      <c r="P89" s="1">
        <v>3</v>
      </c>
      <c r="Q89" s="1">
        <v>5</v>
      </c>
      <c r="R89">
        <f t="shared" si="13"/>
        <v>0</v>
      </c>
      <c r="S89" s="1">
        <v>47544</v>
      </c>
      <c r="T89" s="7">
        <v>1</v>
      </c>
      <c r="U89" s="1"/>
      <c r="V89" s="1"/>
      <c r="W89" s="1"/>
      <c r="X89" s="1"/>
    </row>
    <row r="90" spans="1:24" x14ac:dyDescent="0.35">
      <c r="A90" s="1">
        <v>15000</v>
      </c>
      <c r="B90" s="1">
        <f t="shared" si="11"/>
        <v>4.1760912590556813</v>
      </c>
      <c r="C90" s="1">
        <f t="shared" si="12"/>
        <v>0.49817124018078268</v>
      </c>
      <c r="D90" s="1">
        <v>47545</v>
      </c>
      <c r="E90" s="1">
        <v>54</v>
      </c>
      <c r="F90" s="1">
        <v>1</v>
      </c>
      <c r="G90" s="1">
        <v>1</v>
      </c>
      <c r="H90" s="1">
        <v>14</v>
      </c>
      <c r="I90" s="1">
        <v>15000</v>
      </c>
      <c r="J90" s="1">
        <v>1</v>
      </c>
      <c r="K90" s="1">
        <f t="shared" si="10"/>
        <v>1</v>
      </c>
      <c r="L90" s="1">
        <v>34</v>
      </c>
      <c r="M90" s="1">
        <v>1</v>
      </c>
      <c r="N90" s="1">
        <v>2</v>
      </c>
      <c r="O90" s="1">
        <v>0</v>
      </c>
      <c r="P90" s="1">
        <v>3</v>
      </c>
      <c r="Q90" s="1">
        <v>6</v>
      </c>
      <c r="R90">
        <f t="shared" si="13"/>
        <v>0</v>
      </c>
      <c r="S90" s="1">
        <v>47545</v>
      </c>
      <c r="T90" s="7">
        <v>1</v>
      </c>
      <c r="U90" s="1"/>
      <c r="V90" s="1"/>
      <c r="W90" s="1"/>
      <c r="X90" s="1"/>
    </row>
    <row r="91" spans="1:24" x14ac:dyDescent="0.35">
      <c r="A91" s="1">
        <v>18000</v>
      </c>
      <c r="B91" s="1">
        <f t="shared" si="11"/>
        <v>4.2552725051033065</v>
      </c>
      <c r="C91" s="1">
        <f t="shared" si="12"/>
        <v>0.59780548821693924</v>
      </c>
      <c r="D91" s="1">
        <v>47546</v>
      </c>
      <c r="E91" s="1">
        <v>55</v>
      </c>
      <c r="F91" s="1">
        <v>1</v>
      </c>
      <c r="G91" s="1">
        <v>0</v>
      </c>
      <c r="H91" s="1">
        <v>28</v>
      </c>
      <c r="I91" s="1">
        <v>18000</v>
      </c>
      <c r="J91" s="1">
        <v>1</v>
      </c>
      <c r="K91" s="1">
        <f t="shared" si="10"/>
        <v>1</v>
      </c>
      <c r="L91" s="1">
        <v>20</v>
      </c>
      <c r="M91" s="1">
        <v>1</v>
      </c>
      <c r="N91" s="1">
        <v>2</v>
      </c>
      <c r="O91" s="1">
        <v>0</v>
      </c>
      <c r="P91" s="1">
        <v>3</v>
      </c>
      <c r="Q91" s="1">
        <v>6</v>
      </c>
      <c r="R91">
        <f t="shared" si="13"/>
        <v>0</v>
      </c>
      <c r="S91" s="1">
        <v>47546</v>
      </c>
      <c r="T91" s="7">
        <v>1</v>
      </c>
      <c r="U91" s="1"/>
      <c r="V91" s="1"/>
      <c r="W91" s="1"/>
      <c r="X91" s="1"/>
    </row>
    <row r="92" spans="1:24" x14ac:dyDescent="0.35">
      <c r="A92" s="1">
        <v>55000</v>
      </c>
      <c r="B92" s="1">
        <f t="shared" si="11"/>
        <v>4.7403626894942441</v>
      </c>
      <c r="C92" s="1">
        <f t="shared" si="12"/>
        <v>1.8266278806628697</v>
      </c>
      <c r="D92" s="1">
        <v>47548</v>
      </c>
      <c r="E92" s="1">
        <v>33</v>
      </c>
      <c r="F92" s="1">
        <v>1</v>
      </c>
      <c r="G92" s="1">
        <v>0</v>
      </c>
      <c r="H92" s="1">
        <v>2</v>
      </c>
      <c r="I92" s="1">
        <v>55000</v>
      </c>
      <c r="J92" s="1">
        <v>1</v>
      </c>
      <c r="K92" s="1">
        <f t="shared" si="10"/>
        <v>1</v>
      </c>
      <c r="L92" s="1">
        <v>10</v>
      </c>
      <c r="M92" s="1">
        <v>1</v>
      </c>
      <c r="N92" s="1">
        <v>2</v>
      </c>
      <c r="O92" s="1">
        <v>0</v>
      </c>
      <c r="P92" s="1">
        <v>1</v>
      </c>
      <c r="Q92" s="1">
        <v>10</v>
      </c>
      <c r="R92">
        <f t="shared" si="13"/>
        <v>1</v>
      </c>
      <c r="S92" s="1">
        <v>47548</v>
      </c>
      <c r="T92" s="7">
        <v>1</v>
      </c>
      <c r="U92" s="1"/>
      <c r="V92" s="1"/>
      <c r="W92" s="1"/>
      <c r="X92" s="1"/>
    </row>
    <row r="93" spans="1:24" x14ac:dyDescent="0.35">
      <c r="A93" s="1">
        <v>20000</v>
      </c>
      <c r="B93" s="1">
        <f t="shared" si="11"/>
        <v>4.3010299956639813</v>
      </c>
      <c r="C93" s="1">
        <f t="shared" si="12"/>
        <v>0.6642283202410435</v>
      </c>
      <c r="D93" s="1">
        <v>47597</v>
      </c>
      <c r="E93" s="1">
        <v>56</v>
      </c>
      <c r="F93" s="1">
        <v>1</v>
      </c>
      <c r="G93" s="1">
        <v>1</v>
      </c>
      <c r="H93" s="1">
        <v>17</v>
      </c>
      <c r="I93" s="1">
        <v>33722</v>
      </c>
      <c r="J93" s="1">
        <v>2</v>
      </c>
      <c r="K93" s="1">
        <f t="shared" si="10"/>
        <v>1</v>
      </c>
      <c r="L93" s="1">
        <v>37</v>
      </c>
      <c r="M93" s="1">
        <v>0</v>
      </c>
      <c r="N93" s="1">
        <v>2</v>
      </c>
      <c r="O93" s="1">
        <v>0</v>
      </c>
      <c r="P93" s="1">
        <v>3</v>
      </c>
      <c r="Q93" s="1">
        <v>6</v>
      </c>
      <c r="R93">
        <f t="shared" si="13"/>
        <v>0</v>
      </c>
      <c r="S93" s="1">
        <v>47597</v>
      </c>
      <c r="T93" s="7">
        <v>0</v>
      </c>
      <c r="U93" s="1"/>
      <c r="V93" s="1"/>
      <c r="W93" s="1"/>
      <c r="X93" s="1"/>
    </row>
    <row r="94" spans="1:24" x14ac:dyDescent="0.35">
      <c r="A94" s="1">
        <v>35000</v>
      </c>
      <c r="B94" s="1">
        <f t="shared" si="11"/>
        <v>4.5440680443502757</v>
      </c>
      <c r="C94" s="1">
        <f t="shared" si="12"/>
        <v>1.1623995604218262</v>
      </c>
      <c r="D94" s="1">
        <v>47598</v>
      </c>
      <c r="E94" s="1">
        <v>54</v>
      </c>
      <c r="F94" s="1">
        <v>0</v>
      </c>
      <c r="G94" s="1">
        <v>0</v>
      </c>
      <c r="H94" s="1">
        <v>7</v>
      </c>
      <c r="I94" s="1">
        <v>35000</v>
      </c>
      <c r="J94" s="1">
        <v>2</v>
      </c>
      <c r="K94" s="1">
        <f t="shared" si="10"/>
        <v>1</v>
      </c>
      <c r="L94" s="1">
        <v>37</v>
      </c>
      <c r="M94" s="1">
        <v>0</v>
      </c>
      <c r="N94" s="1">
        <v>3</v>
      </c>
      <c r="O94" s="1">
        <v>0</v>
      </c>
      <c r="P94" s="1">
        <v>3</v>
      </c>
      <c r="Q94" s="1">
        <v>2</v>
      </c>
      <c r="R94">
        <f t="shared" si="13"/>
        <v>0</v>
      </c>
      <c r="S94" s="1">
        <v>47598</v>
      </c>
      <c r="T94" s="7">
        <v>1</v>
      </c>
      <c r="U94" s="1"/>
      <c r="V94" s="1"/>
      <c r="W94" s="1"/>
      <c r="X94" s="1"/>
    </row>
    <row r="95" spans="1:24" x14ac:dyDescent="0.35">
      <c r="A95" s="1">
        <v>28000</v>
      </c>
      <c r="B95" s="1">
        <f t="shared" si="11"/>
        <v>4.4471580313422194</v>
      </c>
      <c r="C95" s="1">
        <f t="shared" si="12"/>
        <v>0.92991964833746099</v>
      </c>
      <c r="D95" s="1">
        <v>47601</v>
      </c>
      <c r="E95" s="1">
        <v>26</v>
      </c>
      <c r="F95" s="1">
        <v>1</v>
      </c>
      <c r="G95" s="1">
        <v>1</v>
      </c>
      <c r="H95" s="1">
        <v>7</v>
      </c>
      <c r="I95" s="1">
        <v>28000</v>
      </c>
      <c r="J95" s="1">
        <v>0</v>
      </c>
      <c r="K95" s="1">
        <f t="shared" si="10"/>
        <v>0</v>
      </c>
      <c r="L95" s="1">
        <v>7</v>
      </c>
      <c r="M95" s="1">
        <v>1</v>
      </c>
      <c r="N95" s="1">
        <v>2</v>
      </c>
      <c r="O95" s="1">
        <v>1</v>
      </c>
      <c r="P95" s="1">
        <v>3</v>
      </c>
      <c r="Q95" s="1">
        <v>10</v>
      </c>
      <c r="R95">
        <f t="shared" si="13"/>
        <v>1</v>
      </c>
      <c r="S95" s="1">
        <v>47601</v>
      </c>
      <c r="T95" s="7">
        <v>1</v>
      </c>
      <c r="U95" s="1"/>
      <c r="V95" s="1"/>
      <c r="W95" s="1"/>
      <c r="X95" s="1"/>
    </row>
    <row r="96" spans="1:24" x14ac:dyDescent="0.35">
      <c r="A96" s="1">
        <v>21500</v>
      </c>
      <c r="B96" s="1">
        <f t="shared" si="11"/>
        <v>4.3324384599156049</v>
      </c>
      <c r="C96" s="1">
        <f t="shared" si="12"/>
        <v>0.71404544425912175</v>
      </c>
      <c r="D96" s="1">
        <v>47606</v>
      </c>
      <c r="E96" s="1">
        <v>58</v>
      </c>
      <c r="F96" s="1">
        <v>0</v>
      </c>
      <c r="G96" s="1">
        <v>1</v>
      </c>
      <c r="H96" s="1">
        <v>17</v>
      </c>
      <c r="I96" s="1">
        <v>35800</v>
      </c>
      <c r="J96" s="1">
        <v>2</v>
      </c>
      <c r="K96" s="1">
        <f t="shared" ref="K96:K127" si="14">IF(J96&gt;0,1,0)</f>
        <v>1</v>
      </c>
      <c r="L96" s="1">
        <v>41</v>
      </c>
      <c r="M96" s="1">
        <v>1</v>
      </c>
      <c r="N96" s="1">
        <v>2</v>
      </c>
      <c r="O96" s="1">
        <v>1</v>
      </c>
      <c r="P96" s="1">
        <v>3</v>
      </c>
      <c r="Q96" s="1">
        <v>6</v>
      </c>
      <c r="R96">
        <f t="shared" si="13"/>
        <v>0</v>
      </c>
      <c r="S96" s="1">
        <v>47606</v>
      </c>
      <c r="T96" s="7">
        <v>1</v>
      </c>
    </row>
    <row r="97" spans="1:20" x14ac:dyDescent="0.35">
      <c r="A97" s="1">
        <v>19192</v>
      </c>
      <c r="B97" s="1">
        <f t="shared" si="11"/>
        <v>4.2831202349597746</v>
      </c>
      <c r="C97" s="1">
        <f t="shared" si="12"/>
        <v>0.63739349610330542</v>
      </c>
      <c r="D97" s="1">
        <v>47612</v>
      </c>
      <c r="E97" s="1">
        <v>73</v>
      </c>
      <c r="F97" s="1">
        <v>0</v>
      </c>
      <c r="G97" s="1">
        <v>1</v>
      </c>
      <c r="H97" s="1">
        <v>0</v>
      </c>
      <c r="I97" s="1">
        <v>19192</v>
      </c>
      <c r="J97" s="1">
        <v>0</v>
      </c>
      <c r="K97" s="1">
        <f t="shared" si="14"/>
        <v>0</v>
      </c>
      <c r="L97" s="1">
        <v>39</v>
      </c>
      <c r="M97" s="1">
        <v>0</v>
      </c>
      <c r="N97" s="1">
        <v>3</v>
      </c>
      <c r="O97" s="1">
        <v>0</v>
      </c>
      <c r="P97" s="1">
        <v>1</v>
      </c>
      <c r="Q97" s="1">
        <v>10</v>
      </c>
      <c r="R97">
        <f t="shared" si="13"/>
        <v>1</v>
      </c>
      <c r="S97" s="1">
        <v>47612</v>
      </c>
      <c r="T97" s="6">
        <v>1</v>
      </c>
    </row>
    <row r="98" spans="1:20" x14ac:dyDescent="0.35">
      <c r="A98" s="1">
        <v>43000</v>
      </c>
      <c r="B98" s="1">
        <f t="shared" ref="B98:B129" si="15">LOG(A98)</f>
        <v>4.6334684555795862</v>
      </c>
      <c r="C98" s="1">
        <f t="shared" ref="C98:C129" si="16">A98/GEOMEAN($A$2:$A$174)</f>
        <v>1.4280908885182435</v>
      </c>
      <c r="D98" s="1">
        <v>47613</v>
      </c>
      <c r="E98" s="1">
        <v>54</v>
      </c>
      <c r="F98" s="1">
        <v>0</v>
      </c>
      <c r="G98" s="1">
        <v>0</v>
      </c>
      <c r="H98" s="1">
        <v>12</v>
      </c>
      <c r="I98" s="1">
        <v>43000</v>
      </c>
      <c r="J98" s="1">
        <v>1</v>
      </c>
      <c r="K98" s="1">
        <f t="shared" si="14"/>
        <v>1</v>
      </c>
      <c r="L98" s="1">
        <v>36</v>
      </c>
      <c r="M98" s="1">
        <v>1</v>
      </c>
      <c r="N98" s="1">
        <v>2</v>
      </c>
      <c r="O98" s="1">
        <v>0</v>
      </c>
      <c r="P98" s="1">
        <v>3</v>
      </c>
      <c r="Q98" s="1">
        <v>10</v>
      </c>
      <c r="R98">
        <f t="shared" ref="R98:R129" si="17">IF(Q98&gt;9,1,0)</f>
        <v>1</v>
      </c>
      <c r="S98" s="1">
        <v>47613</v>
      </c>
      <c r="T98" s="7">
        <v>1</v>
      </c>
    </row>
    <row r="99" spans="1:20" x14ac:dyDescent="0.35">
      <c r="A99" s="1">
        <v>35000</v>
      </c>
      <c r="B99" s="1">
        <f t="shared" si="15"/>
        <v>4.5440680443502757</v>
      </c>
      <c r="C99" s="1">
        <f t="shared" si="16"/>
        <v>1.1623995604218262</v>
      </c>
      <c r="D99" s="1">
        <v>47614</v>
      </c>
      <c r="E99" s="1">
        <v>55</v>
      </c>
      <c r="F99" s="1">
        <v>0</v>
      </c>
      <c r="G99" s="1">
        <v>0</v>
      </c>
      <c r="H99" s="1">
        <v>17</v>
      </c>
      <c r="I99" s="1">
        <v>35000</v>
      </c>
      <c r="J99" s="1">
        <v>2</v>
      </c>
      <c r="K99" s="1">
        <f t="shared" si="14"/>
        <v>1</v>
      </c>
      <c r="L99" s="1">
        <v>38</v>
      </c>
      <c r="M99" s="1">
        <v>1</v>
      </c>
      <c r="N99" s="1">
        <v>2</v>
      </c>
      <c r="O99" s="1">
        <v>0</v>
      </c>
      <c r="P99" s="1">
        <v>3</v>
      </c>
      <c r="Q99" s="1">
        <v>10</v>
      </c>
      <c r="R99">
        <f t="shared" si="17"/>
        <v>1</v>
      </c>
      <c r="S99" s="1">
        <v>47614</v>
      </c>
      <c r="T99" s="7">
        <v>1</v>
      </c>
    </row>
    <row r="100" spans="1:20" x14ac:dyDescent="0.35">
      <c r="A100" s="1">
        <v>15000</v>
      </c>
      <c r="B100" s="1">
        <f t="shared" si="15"/>
        <v>4.1760912590556813</v>
      </c>
      <c r="C100" s="1">
        <f t="shared" si="16"/>
        <v>0.49817124018078268</v>
      </c>
      <c r="D100" s="1">
        <v>47631</v>
      </c>
      <c r="E100" s="1">
        <v>32</v>
      </c>
      <c r="F100" s="1">
        <v>1</v>
      </c>
      <c r="G100" s="1">
        <v>1</v>
      </c>
      <c r="H100" s="1">
        <v>12</v>
      </c>
      <c r="I100" s="1">
        <v>15000</v>
      </c>
      <c r="J100" s="1">
        <v>2</v>
      </c>
      <c r="K100" s="1">
        <f t="shared" si="14"/>
        <v>1</v>
      </c>
      <c r="L100" s="1">
        <v>11</v>
      </c>
      <c r="M100" s="1">
        <v>1</v>
      </c>
      <c r="N100" s="1">
        <v>4</v>
      </c>
      <c r="O100" s="1">
        <v>0</v>
      </c>
      <c r="P100" s="1">
        <v>3</v>
      </c>
      <c r="Q100" s="1">
        <v>5</v>
      </c>
      <c r="R100">
        <f t="shared" si="17"/>
        <v>0</v>
      </c>
      <c r="S100" s="1">
        <v>47631</v>
      </c>
      <c r="T100" s="7">
        <v>1</v>
      </c>
    </row>
    <row r="101" spans="1:20" x14ac:dyDescent="0.35">
      <c r="A101" s="1">
        <v>20000</v>
      </c>
      <c r="B101" s="1">
        <f t="shared" si="15"/>
        <v>4.3010299956639813</v>
      </c>
      <c r="C101" s="1">
        <f t="shared" si="16"/>
        <v>0.6642283202410435</v>
      </c>
      <c r="D101" s="1">
        <v>47644</v>
      </c>
      <c r="E101" s="1">
        <v>38</v>
      </c>
      <c r="F101" s="1">
        <v>0</v>
      </c>
      <c r="G101" s="1">
        <v>1</v>
      </c>
      <c r="H101" s="1">
        <v>1</v>
      </c>
      <c r="I101" s="1">
        <v>20000</v>
      </c>
      <c r="J101" s="1">
        <v>1</v>
      </c>
      <c r="K101" s="1">
        <f t="shared" si="14"/>
        <v>1</v>
      </c>
      <c r="L101" s="1">
        <v>10</v>
      </c>
      <c r="M101" s="1">
        <v>1</v>
      </c>
      <c r="N101" s="1">
        <v>2</v>
      </c>
      <c r="O101" s="1">
        <v>0</v>
      </c>
      <c r="P101" s="1">
        <v>1</v>
      </c>
      <c r="Q101" s="1">
        <v>5</v>
      </c>
      <c r="R101">
        <f t="shared" si="17"/>
        <v>0</v>
      </c>
      <c r="S101" s="1">
        <v>47644</v>
      </c>
      <c r="T101" s="7">
        <v>1</v>
      </c>
    </row>
    <row r="102" spans="1:20" x14ac:dyDescent="0.35">
      <c r="A102" s="1">
        <v>12000</v>
      </c>
      <c r="B102" s="1">
        <f t="shared" si="15"/>
        <v>4.0791812460476251</v>
      </c>
      <c r="C102" s="1">
        <f t="shared" si="16"/>
        <v>0.39853699214462612</v>
      </c>
      <c r="D102" s="1">
        <v>47662</v>
      </c>
      <c r="E102" s="1">
        <v>44</v>
      </c>
      <c r="F102" s="1">
        <v>0</v>
      </c>
      <c r="G102" s="1">
        <v>0</v>
      </c>
      <c r="H102" s="1">
        <v>13</v>
      </c>
      <c r="I102" s="1">
        <v>18000</v>
      </c>
      <c r="J102" s="1">
        <v>2</v>
      </c>
      <c r="K102" s="1">
        <f t="shared" si="14"/>
        <v>1</v>
      </c>
      <c r="L102" s="1">
        <v>10</v>
      </c>
      <c r="M102" s="1">
        <v>0</v>
      </c>
      <c r="N102" s="1">
        <v>3</v>
      </c>
      <c r="O102" s="1">
        <v>0</v>
      </c>
      <c r="P102" s="1">
        <v>2</v>
      </c>
      <c r="Q102" s="1">
        <v>3</v>
      </c>
      <c r="R102">
        <f t="shared" si="17"/>
        <v>0</v>
      </c>
      <c r="S102" s="1">
        <v>47662</v>
      </c>
      <c r="T102" s="7">
        <v>1</v>
      </c>
    </row>
    <row r="103" spans="1:20" x14ac:dyDescent="0.35">
      <c r="A103" s="1">
        <v>27000</v>
      </c>
      <c r="B103" s="1">
        <f t="shared" si="15"/>
        <v>4.4313637641589869</v>
      </c>
      <c r="C103" s="1">
        <f t="shared" si="16"/>
        <v>0.89670823232540875</v>
      </c>
      <c r="D103" s="1">
        <v>47670</v>
      </c>
      <c r="E103" s="1">
        <v>61</v>
      </c>
      <c r="F103" s="1">
        <v>0</v>
      </c>
      <c r="G103" s="1">
        <v>1</v>
      </c>
      <c r="H103" s="1">
        <v>9</v>
      </c>
      <c r="I103" s="1">
        <v>43400</v>
      </c>
      <c r="J103" s="1">
        <v>1</v>
      </c>
      <c r="K103" s="1">
        <f t="shared" si="14"/>
        <v>1</v>
      </c>
      <c r="L103" s="1">
        <v>43</v>
      </c>
      <c r="M103" s="1">
        <v>0</v>
      </c>
      <c r="N103" s="1">
        <v>3</v>
      </c>
      <c r="O103" s="1">
        <v>1</v>
      </c>
      <c r="P103" s="1">
        <v>1</v>
      </c>
      <c r="Q103" s="1">
        <v>6</v>
      </c>
      <c r="R103">
        <f t="shared" si="17"/>
        <v>0</v>
      </c>
      <c r="S103" s="1">
        <v>47670</v>
      </c>
      <c r="T103" s="7">
        <v>0</v>
      </c>
    </row>
    <row r="104" spans="1:20" x14ac:dyDescent="0.35">
      <c r="A104" s="1">
        <v>20000</v>
      </c>
      <c r="B104" s="1">
        <f t="shared" si="15"/>
        <v>4.3010299956639813</v>
      </c>
      <c r="C104" s="1">
        <f t="shared" si="16"/>
        <v>0.6642283202410435</v>
      </c>
      <c r="D104" s="1">
        <v>47688</v>
      </c>
      <c r="E104" s="1">
        <v>67</v>
      </c>
      <c r="F104" s="1">
        <v>1</v>
      </c>
      <c r="G104" s="1">
        <v>1</v>
      </c>
      <c r="H104" s="1">
        <v>17</v>
      </c>
      <c r="I104" s="1">
        <v>35747</v>
      </c>
      <c r="J104" s="1">
        <v>1</v>
      </c>
      <c r="K104" s="1">
        <f t="shared" si="14"/>
        <v>1</v>
      </c>
      <c r="L104" s="1">
        <v>48</v>
      </c>
      <c r="M104" s="1">
        <v>1</v>
      </c>
      <c r="N104" s="1">
        <v>3</v>
      </c>
      <c r="O104" s="1">
        <v>0</v>
      </c>
      <c r="P104" s="1">
        <v>2</v>
      </c>
      <c r="Q104" s="1">
        <v>4</v>
      </c>
      <c r="R104">
        <f t="shared" si="17"/>
        <v>0</v>
      </c>
      <c r="S104" s="1">
        <v>47688</v>
      </c>
      <c r="T104" s="7">
        <v>1</v>
      </c>
    </row>
    <row r="105" spans="1:20" x14ac:dyDescent="0.35">
      <c r="A105" s="1">
        <v>20000</v>
      </c>
      <c r="B105" s="1">
        <f t="shared" si="15"/>
        <v>4.3010299956639813</v>
      </c>
      <c r="C105" s="1">
        <f t="shared" si="16"/>
        <v>0.6642283202410435</v>
      </c>
      <c r="D105" s="1">
        <v>50129</v>
      </c>
      <c r="E105" s="1">
        <v>33</v>
      </c>
      <c r="F105" s="1">
        <v>1</v>
      </c>
      <c r="G105" s="1">
        <v>1</v>
      </c>
      <c r="H105" s="1">
        <v>1</v>
      </c>
      <c r="I105" s="1">
        <v>20000</v>
      </c>
      <c r="J105" s="1">
        <v>1</v>
      </c>
      <c r="K105" s="1">
        <f t="shared" si="14"/>
        <v>1</v>
      </c>
      <c r="L105" s="1">
        <v>2</v>
      </c>
      <c r="M105" s="1">
        <v>1</v>
      </c>
      <c r="N105" s="1">
        <v>3</v>
      </c>
      <c r="O105" s="1">
        <v>0</v>
      </c>
      <c r="P105" s="1">
        <v>3</v>
      </c>
      <c r="Q105" s="1">
        <v>2</v>
      </c>
      <c r="R105">
        <f t="shared" si="17"/>
        <v>0</v>
      </c>
      <c r="S105" s="1">
        <v>50129</v>
      </c>
      <c r="T105" s="7">
        <v>1</v>
      </c>
    </row>
    <row r="106" spans="1:20" x14ac:dyDescent="0.35">
      <c r="A106" s="1">
        <v>80000</v>
      </c>
      <c r="B106" s="1">
        <f t="shared" si="15"/>
        <v>4.9030899869919438</v>
      </c>
      <c r="C106" s="1">
        <f t="shared" si="16"/>
        <v>2.656913280964174</v>
      </c>
      <c r="D106" s="1">
        <v>50134</v>
      </c>
      <c r="E106" s="1">
        <v>45</v>
      </c>
      <c r="F106" s="1">
        <v>1</v>
      </c>
      <c r="G106" s="1">
        <v>0</v>
      </c>
      <c r="H106" s="1">
        <v>7</v>
      </c>
      <c r="I106" s="1">
        <v>80000</v>
      </c>
      <c r="J106" s="1">
        <v>2</v>
      </c>
      <c r="K106" s="1">
        <f t="shared" si="14"/>
        <v>1</v>
      </c>
      <c r="L106" s="1">
        <v>25</v>
      </c>
      <c r="M106" s="1">
        <v>1</v>
      </c>
      <c r="N106" s="1">
        <v>3</v>
      </c>
      <c r="O106" s="1">
        <v>0</v>
      </c>
      <c r="P106" s="1">
        <v>1</v>
      </c>
      <c r="Q106" s="1">
        <v>10</v>
      </c>
      <c r="R106">
        <f t="shared" si="17"/>
        <v>1</v>
      </c>
      <c r="S106" s="1">
        <v>50134</v>
      </c>
      <c r="T106" s="7">
        <v>1</v>
      </c>
    </row>
    <row r="107" spans="1:20" x14ac:dyDescent="0.35">
      <c r="A107" s="1">
        <v>42000</v>
      </c>
      <c r="B107" s="1">
        <f t="shared" si="15"/>
        <v>4.6232492903979008</v>
      </c>
      <c r="C107" s="1">
        <f t="shared" si="16"/>
        <v>1.3948794725061915</v>
      </c>
      <c r="D107" s="1">
        <v>50152</v>
      </c>
      <c r="E107" s="1">
        <v>29</v>
      </c>
      <c r="F107" s="1">
        <v>1</v>
      </c>
      <c r="G107" s="1">
        <v>0</v>
      </c>
      <c r="H107" s="1">
        <v>7</v>
      </c>
      <c r="I107" s="1">
        <v>42000</v>
      </c>
      <c r="J107" s="1">
        <v>0</v>
      </c>
      <c r="K107" s="1">
        <f t="shared" si="14"/>
        <v>0</v>
      </c>
      <c r="L107" s="1">
        <v>4</v>
      </c>
      <c r="M107" s="1">
        <v>1</v>
      </c>
      <c r="N107" s="1">
        <v>2</v>
      </c>
      <c r="O107" s="1">
        <v>0</v>
      </c>
      <c r="P107" s="1">
        <v>3</v>
      </c>
      <c r="Q107" s="1">
        <v>2</v>
      </c>
      <c r="R107">
        <f t="shared" si="17"/>
        <v>0</v>
      </c>
      <c r="S107" s="1">
        <v>50152</v>
      </c>
      <c r="T107" s="7">
        <v>1</v>
      </c>
    </row>
    <row r="108" spans="1:20" x14ac:dyDescent="0.35">
      <c r="A108" s="1">
        <v>35000</v>
      </c>
      <c r="B108" s="1">
        <f t="shared" si="15"/>
        <v>4.5440680443502757</v>
      </c>
      <c r="C108" s="1">
        <f t="shared" si="16"/>
        <v>1.1623995604218262</v>
      </c>
      <c r="D108" s="1">
        <v>50157</v>
      </c>
      <c r="E108" s="1">
        <v>29</v>
      </c>
      <c r="F108" s="1">
        <v>1</v>
      </c>
      <c r="G108" s="1">
        <v>1</v>
      </c>
      <c r="H108" s="1">
        <v>1</v>
      </c>
      <c r="I108" s="1">
        <v>35000</v>
      </c>
      <c r="J108" s="1">
        <v>0</v>
      </c>
      <c r="K108" s="1">
        <f t="shared" si="14"/>
        <v>0</v>
      </c>
      <c r="L108" s="1">
        <v>5</v>
      </c>
      <c r="M108" s="1">
        <v>1</v>
      </c>
      <c r="N108" s="1">
        <v>2</v>
      </c>
      <c r="O108" s="1">
        <v>0</v>
      </c>
      <c r="P108" s="1">
        <v>3</v>
      </c>
      <c r="Q108" s="1">
        <v>2</v>
      </c>
      <c r="R108">
        <f t="shared" si="17"/>
        <v>0</v>
      </c>
      <c r="S108" s="1">
        <v>50157</v>
      </c>
      <c r="T108" s="7">
        <v>1</v>
      </c>
    </row>
    <row r="109" spans="1:20" x14ac:dyDescent="0.35">
      <c r="A109" s="1">
        <v>60400</v>
      </c>
      <c r="B109" s="1">
        <f t="shared" si="15"/>
        <v>4.7810369386211322</v>
      </c>
      <c r="C109" s="1">
        <f t="shared" si="16"/>
        <v>2.0059695271279514</v>
      </c>
      <c r="D109" s="1">
        <v>50168</v>
      </c>
      <c r="E109" s="1">
        <v>44</v>
      </c>
      <c r="F109" s="1">
        <v>1</v>
      </c>
      <c r="G109" s="1">
        <v>0</v>
      </c>
      <c r="H109" s="1">
        <v>10</v>
      </c>
      <c r="I109" s="1">
        <v>75400</v>
      </c>
      <c r="J109" s="1">
        <v>1</v>
      </c>
      <c r="K109" s="1">
        <f t="shared" si="14"/>
        <v>1</v>
      </c>
      <c r="L109" s="1">
        <v>23</v>
      </c>
      <c r="M109" s="1">
        <v>1</v>
      </c>
      <c r="N109" s="1">
        <v>2</v>
      </c>
      <c r="O109" s="1">
        <v>0</v>
      </c>
      <c r="P109" s="1">
        <v>1</v>
      </c>
      <c r="Q109" s="1">
        <v>16</v>
      </c>
      <c r="R109">
        <f t="shared" si="17"/>
        <v>1</v>
      </c>
      <c r="S109" s="1">
        <v>50168</v>
      </c>
      <c r="T109" s="7">
        <v>1</v>
      </c>
    </row>
    <row r="110" spans="1:20" x14ac:dyDescent="0.35">
      <c r="A110" s="1">
        <v>28000</v>
      </c>
      <c r="B110" s="1">
        <f t="shared" si="15"/>
        <v>4.4471580313422194</v>
      </c>
      <c r="C110" s="1">
        <f t="shared" si="16"/>
        <v>0.92991964833746099</v>
      </c>
      <c r="D110" s="1">
        <v>50169</v>
      </c>
      <c r="E110" s="1">
        <v>74</v>
      </c>
      <c r="F110" s="1">
        <v>0</v>
      </c>
      <c r="G110" s="1">
        <v>1</v>
      </c>
      <c r="H110" s="1">
        <v>7</v>
      </c>
      <c r="I110" s="1">
        <v>50850</v>
      </c>
      <c r="J110" s="1">
        <v>1</v>
      </c>
      <c r="K110" s="1">
        <f t="shared" si="14"/>
        <v>1</v>
      </c>
      <c r="L110" s="1">
        <v>52</v>
      </c>
      <c r="M110" s="1">
        <v>1</v>
      </c>
      <c r="N110" s="1">
        <v>2</v>
      </c>
      <c r="O110" s="1">
        <v>0</v>
      </c>
      <c r="P110" s="1">
        <v>1</v>
      </c>
      <c r="Q110" s="1">
        <v>10</v>
      </c>
      <c r="R110">
        <f t="shared" si="17"/>
        <v>1</v>
      </c>
      <c r="S110" s="1">
        <v>50169</v>
      </c>
      <c r="T110" s="7">
        <v>1</v>
      </c>
    </row>
    <row r="111" spans="1:20" x14ac:dyDescent="0.35">
      <c r="A111" s="1">
        <v>33000</v>
      </c>
      <c r="B111" s="1">
        <f t="shared" si="15"/>
        <v>4.5185139398778871</v>
      </c>
      <c r="C111" s="1">
        <f t="shared" si="16"/>
        <v>1.0959767283977218</v>
      </c>
      <c r="D111" s="1">
        <v>50186</v>
      </c>
      <c r="E111" s="1">
        <v>34</v>
      </c>
      <c r="F111" s="1">
        <v>1</v>
      </c>
      <c r="G111" s="1">
        <v>1</v>
      </c>
      <c r="H111" s="1">
        <v>13</v>
      </c>
      <c r="I111" s="1">
        <v>33000</v>
      </c>
      <c r="J111" s="1">
        <v>2</v>
      </c>
      <c r="K111" s="1">
        <f t="shared" si="14"/>
        <v>1</v>
      </c>
      <c r="L111" s="1">
        <v>12</v>
      </c>
      <c r="M111" s="1">
        <v>1</v>
      </c>
      <c r="N111" s="1">
        <v>2</v>
      </c>
      <c r="O111" s="1">
        <v>1</v>
      </c>
      <c r="P111" s="1">
        <v>3</v>
      </c>
      <c r="Q111" s="1">
        <v>2</v>
      </c>
      <c r="R111">
        <f t="shared" si="17"/>
        <v>0</v>
      </c>
      <c r="S111" s="1">
        <v>50186</v>
      </c>
      <c r="T111" s="7">
        <v>1</v>
      </c>
    </row>
    <row r="112" spans="1:20" x14ac:dyDescent="0.35">
      <c r="A112" s="1">
        <v>36000</v>
      </c>
      <c r="B112" s="1">
        <f t="shared" si="15"/>
        <v>4.5563025007672868</v>
      </c>
      <c r="C112" s="1">
        <f t="shared" si="16"/>
        <v>1.1956109764338785</v>
      </c>
      <c r="D112" s="1">
        <v>50192</v>
      </c>
      <c r="E112" s="1">
        <v>31</v>
      </c>
      <c r="F112" s="1">
        <v>1</v>
      </c>
      <c r="G112" s="1">
        <v>1</v>
      </c>
      <c r="H112" s="1">
        <v>12</v>
      </c>
      <c r="I112" s="1">
        <v>36000</v>
      </c>
      <c r="J112" s="1">
        <v>3</v>
      </c>
      <c r="K112" s="1">
        <f t="shared" si="14"/>
        <v>1</v>
      </c>
      <c r="L112" s="1">
        <v>12</v>
      </c>
      <c r="M112" s="1">
        <v>1</v>
      </c>
      <c r="N112" s="1">
        <v>2</v>
      </c>
      <c r="O112" s="1">
        <v>1</v>
      </c>
      <c r="P112" s="1">
        <v>2</v>
      </c>
      <c r="Q112" s="1">
        <v>2</v>
      </c>
      <c r="R112">
        <f t="shared" si="17"/>
        <v>0</v>
      </c>
      <c r="S112" s="1">
        <v>50192</v>
      </c>
      <c r="T112" s="7">
        <v>0</v>
      </c>
    </row>
    <row r="113" spans="1:20" x14ac:dyDescent="0.35">
      <c r="A113" s="1">
        <v>25000</v>
      </c>
      <c r="B113" s="1">
        <f t="shared" si="15"/>
        <v>4.3979400086720375</v>
      </c>
      <c r="C113" s="1">
        <f t="shared" si="16"/>
        <v>0.83028540030130438</v>
      </c>
      <c r="D113" s="1">
        <v>50196</v>
      </c>
      <c r="E113" s="1">
        <v>22</v>
      </c>
      <c r="F113" s="1">
        <v>0</v>
      </c>
      <c r="G113" s="1">
        <v>0</v>
      </c>
      <c r="H113" s="1">
        <v>17</v>
      </c>
      <c r="I113" s="1">
        <v>25000</v>
      </c>
      <c r="J113" s="1">
        <v>0</v>
      </c>
      <c r="K113" s="1">
        <f t="shared" si="14"/>
        <v>0</v>
      </c>
      <c r="L113" s="1">
        <v>0</v>
      </c>
      <c r="M113" s="1">
        <v>1</v>
      </c>
      <c r="N113" s="1">
        <v>2</v>
      </c>
      <c r="O113" s="1">
        <v>1</v>
      </c>
      <c r="P113" s="1">
        <v>3</v>
      </c>
      <c r="Q113" s="1">
        <v>6</v>
      </c>
      <c r="R113">
        <f t="shared" si="17"/>
        <v>0</v>
      </c>
      <c r="S113" s="1">
        <v>50196</v>
      </c>
      <c r="T113" s="7">
        <v>1</v>
      </c>
    </row>
    <row r="114" spans="1:20" x14ac:dyDescent="0.35">
      <c r="A114" s="1">
        <v>26500</v>
      </c>
      <c r="B114" s="1">
        <f t="shared" si="15"/>
        <v>4.4232458739368079</v>
      </c>
      <c r="C114" s="1">
        <f t="shared" si="16"/>
        <v>0.88010252431938274</v>
      </c>
      <c r="D114" s="1">
        <v>50199</v>
      </c>
      <c r="E114" s="1">
        <v>43</v>
      </c>
      <c r="F114" s="1">
        <v>1</v>
      </c>
      <c r="G114" s="1">
        <v>1</v>
      </c>
      <c r="H114" s="1">
        <v>26</v>
      </c>
      <c r="I114" s="1">
        <v>26500</v>
      </c>
      <c r="J114" s="1">
        <v>1</v>
      </c>
      <c r="K114" s="1">
        <f t="shared" si="14"/>
        <v>1</v>
      </c>
      <c r="L114" s="1">
        <v>21</v>
      </c>
      <c r="M114" s="1">
        <v>1</v>
      </c>
      <c r="N114" s="1">
        <v>2</v>
      </c>
      <c r="O114" s="1">
        <v>1</v>
      </c>
      <c r="P114" s="1">
        <v>3</v>
      </c>
      <c r="Q114" s="1">
        <v>4</v>
      </c>
      <c r="R114">
        <f t="shared" si="17"/>
        <v>0</v>
      </c>
      <c r="S114" s="1">
        <v>50199</v>
      </c>
      <c r="T114" s="7">
        <v>1</v>
      </c>
    </row>
    <row r="115" spans="1:20" x14ac:dyDescent="0.35">
      <c r="A115" s="1">
        <v>40000</v>
      </c>
      <c r="B115" s="1">
        <f t="shared" si="15"/>
        <v>4.6020599913279625</v>
      </c>
      <c r="C115" s="1">
        <f t="shared" si="16"/>
        <v>1.328456640482087</v>
      </c>
      <c r="D115" s="1">
        <v>50200</v>
      </c>
      <c r="E115" s="1">
        <v>36</v>
      </c>
      <c r="F115" s="1">
        <v>1</v>
      </c>
      <c r="G115" s="1">
        <v>0</v>
      </c>
      <c r="H115" s="1">
        <v>1</v>
      </c>
      <c r="I115" s="1">
        <v>40000</v>
      </c>
      <c r="J115" s="1"/>
      <c r="K115" s="1">
        <f t="shared" si="14"/>
        <v>0</v>
      </c>
      <c r="L115" s="1">
        <v>20</v>
      </c>
      <c r="M115" s="1">
        <v>0</v>
      </c>
      <c r="N115" s="1">
        <v>2</v>
      </c>
      <c r="O115" s="1">
        <v>0</v>
      </c>
      <c r="P115" s="1">
        <v>3</v>
      </c>
      <c r="Q115" s="1">
        <v>10</v>
      </c>
      <c r="R115">
        <f t="shared" si="17"/>
        <v>1</v>
      </c>
      <c r="S115" s="1">
        <v>50200</v>
      </c>
      <c r="T115" s="7">
        <v>1</v>
      </c>
    </row>
    <row r="116" spans="1:20" x14ac:dyDescent="0.35">
      <c r="A116" s="1">
        <v>12000</v>
      </c>
      <c r="B116" s="1">
        <f t="shared" si="15"/>
        <v>4.0791812460476251</v>
      </c>
      <c r="C116" s="1">
        <f t="shared" si="16"/>
        <v>0.39853699214462612</v>
      </c>
      <c r="D116" s="1">
        <v>50205</v>
      </c>
      <c r="E116" s="1">
        <v>62</v>
      </c>
      <c r="F116" s="1">
        <v>0</v>
      </c>
      <c r="G116" s="1">
        <v>1</v>
      </c>
      <c r="H116" s="1">
        <v>9</v>
      </c>
      <c r="I116" s="1">
        <v>25000</v>
      </c>
      <c r="J116" s="1">
        <v>2</v>
      </c>
      <c r="K116" s="1">
        <f t="shared" si="14"/>
        <v>1</v>
      </c>
      <c r="L116" s="1">
        <v>43</v>
      </c>
      <c r="M116" s="1">
        <v>1</v>
      </c>
      <c r="N116" s="1">
        <v>2</v>
      </c>
      <c r="O116" s="1">
        <v>1</v>
      </c>
      <c r="P116" s="1">
        <v>2</v>
      </c>
      <c r="Q116" s="1">
        <v>4</v>
      </c>
      <c r="R116">
        <f t="shared" si="17"/>
        <v>0</v>
      </c>
      <c r="S116" s="1">
        <v>50205</v>
      </c>
      <c r="T116" s="7">
        <v>1</v>
      </c>
    </row>
    <row r="117" spans="1:20" x14ac:dyDescent="0.35">
      <c r="A117" s="1">
        <v>30000</v>
      </c>
      <c r="B117" s="1">
        <f t="shared" si="15"/>
        <v>4.4771212547196626</v>
      </c>
      <c r="C117" s="1">
        <f t="shared" si="16"/>
        <v>0.99634248036156536</v>
      </c>
      <c r="D117" s="1">
        <v>50207</v>
      </c>
      <c r="E117" s="1">
        <v>29</v>
      </c>
      <c r="F117" s="1">
        <v>0</v>
      </c>
      <c r="G117" s="1">
        <v>0</v>
      </c>
      <c r="H117" s="1">
        <v>16</v>
      </c>
      <c r="I117" s="1">
        <v>30000</v>
      </c>
      <c r="J117" s="1">
        <v>0</v>
      </c>
      <c r="K117" s="1">
        <f t="shared" si="14"/>
        <v>0</v>
      </c>
      <c r="L117" s="1">
        <v>7</v>
      </c>
      <c r="M117" s="1">
        <v>1</v>
      </c>
      <c r="N117" s="1">
        <v>2</v>
      </c>
      <c r="O117" s="1">
        <v>0</v>
      </c>
      <c r="P117" s="1">
        <v>3</v>
      </c>
      <c r="Q117" s="1">
        <v>6</v>
      </c>
      <c r="R117">
        <f t="shared" si="17"/>
        <v>0</v>
      </c>
      <c r="S117" s="1">
        <v>50207</v>
      </c>
      <c r="T117" s="7">
        <v>1</v>
      </c>
    </row>
    <row r="118" spans="1:20" x14ac:dyDescent="0.35">
      <c r="A118" s="1">
        <v>25000</v>
      </c>
      <c r="B118" s="1">
        <f t="shared" si="15"/>
        <v>4.3979400086720375</v>
      </c>
      <c r="C118" s="1">
        <f t="shared" si="16"/>
        <v>0.83028540030130438</v>
      </c>
      <c r="D118" s="1">
        <v>50209</v>
      </c>
      <c r="E118" s="1">
        <v>52</v>
      </c>
      <c r="F118" s="1">
        <v>1</v>
      </c>
      <c r="G118" s="1">
        <v>1</v>
      </c>
      <c r="H118" s="1">
        <v>17</v>
      </c>
      <c r="I118" s="1">
        <v>25000</v>
      </c>
      <c r="J118" s="1">
        <v>1</v>
      </c>
      <c r="K118" s="1">
        <f t="shared" si="14"/>
        <v>1</v>
      </c>
      <c r="L118" s="1">
        <v>33</v>
      </c>
      <c r="M118" s="1">
        <v>1</v>
      </c>
      <c r="N118" s="1">
        <v>2</v>
      </c>
      <c r="O118" s="1">
        <v>0</v>
      </c>
      <c r="P118" s="1">
        <v>2</v>
      </c>
      <c r="Q118" s="1">
        <v>6</v>
      </c>
      <c r="R118">
        <f t="shared" si="17"/>
        <v>0</v>
      </c>
      <c r="S118" s="1">
        <v>50209</v>
      </c>
      <c r="T118" s="7">
        <v>1</v>
      </c>
    </row>
    <row r="119" spans="1:20" x14ac:dyDescent="0.35">
      <c r="A119" s="1">
        <v>22000</v>
      </c>
      <c r="B119" s="1">
        <f t="shared" si="15"/>
        <v>4.3424226808222066</v>
      </c>
      <c r="C119" s="1">
        <f t="shared" si="16"/>
        <v>0.73065115226514787</v>
      </c>
      <c r="D119" s="1">
        <v>50210</v>
      </c>
      <c r="E119" s="1">
        <v>54</v>
      </c>
      <c r="F119" s="1">
        <v>1</v>
      </c>
      <c r="G119" s="1">
        <v>0</v>
      </c>
      <c r="H119" s="1">
        <v>17</v>
      </c>
      <c r="I119" s="1">
        <v>22000</v>
      </c>
      <c r="J119" s="1">
        <v>1</v>
      </c>
      <c r="K119" s="1">
        <f t="shared" si="14"/>
        <v>1</v>
      </c>
      <c r="L119" s="1">
        <v>38</v>
      </c>
      <c r="M119" s="1">
        <v>1</v>
      </c>
      <c r="N119" s="1">
        <v>2</v>
      </c>
      <c r="O119" s="1">
        <v>0</v>
      </c>
      <c r="P119" s="1">
        <v>2</v>
      </c>
      <c r="Q119" s="1">
        <v>10</v>
      </c>
      <c r="R119">
        <f t="shared" si="17"/>
        <v>1</v>
      </c>
      <c r="S119" s="1">
        <v>50210</v>
      </c>
      <c r="T119" s="7">
        <v>0</v>
      </c>
    </row>
    <row r="120" spans="1:20" x14ac:dyDescent="0.35">
      <c r="A120" s="1">
        <v>40000</v>
      </c>
      <c r="B120" s="1">
        <f t="shared" si="15"/>
        <v>4.6020599913279625</v>
      </c>
      <c r="C120" s="1">
        <f t="shared" si="16"/>
        <v>1.328456640482087</v>
      </c>
      <c r="D120" s="1">
        <v>50225</v>
      </c>
      <c r="E120" s="1">
        <v>63</v>
      </c>
      <c r="F120" s="1">
        <v>1</v>
      </c>
      <c r="G120" s="1">
        <v>0</v>
      </c>
      <c r="H120" s="1">
        <v>2</v>
      </c>
      <c r="I120" s="1">
        <v>55750</v>
      </c>
      <c r="J120" s="1">
        <v>2</v>
      </c>
      <c r="K120" s="1">
        <f t="shared" si="14"/>
        <v>1</v>
      </c>
      <c r="L120" s="1">
        <v>44</v>
      </c>
      <c r="M120" s="1">
        <v>1</v>
      </c>
      <c r="N120" s="1">
        <v>3</v>
      </c>
      <c r="O120" s="1">
        <v>0</v>
      </c>
      <c r="P120" s="1">
        <v>3</v>
      </c>
      <c r="Q120" s="1">
        <v>5</v>
      </c>
      <c r="R120">
        <f t="shared" si="17"/>
        <v>0</v>
      </c>
      <c r="S120" s="1">
        <v>50225</v>
      </c>
      <c r="T120" s="7">
        <v>1</v>
      </c>
    </row>
    <row r="121" spans="1:20" x14ac:dyDescent="0.35">
      <c r="A121" s="1">
        <v>26000</v>
      </c>
      <c r="B121" s="1">
        <f t="shared" si="15"/>
        <v>4.4149733479708182</v>
      </c>
      <c r="C121" s="1">
        <f t="shared" si="16"/>
        <v>0.86349681631335662</v>
      </c>
      <c r="D121" s="1">
        <v>51463</v>
      </c>
      <c r="E121" s="1">
        <v>62</v>
      </c>
      <c r="F121" s="1">
        <v>0</v>
      </c>
      <c r="G121" s="1">
        <v>0</v>
      </c>
      <c r="H121" s="1">
        <v>7</v>
      </c>
      <c r="I121" s="1">
        <v>36500</v>
      </c>
      <c r="J121" s="1">
        <v>2</v>
      </c>
      <c r="K121" s="1">
        <f t="shared" si="14"/>
        <v>1</v>
      </c>
      <c r="L121" s="1">
        <v>34</v>
      </c>
      <c r="M121" s="1">
        <v>1</v>
      </c>
      <c r="N121" s="1">
        <v>2</v>
      </c>
      <c r="O121" s="1">
        <v>1</v>
      </c>
      <c r="P121" s="1">
        <v>3</v>
      </c>
      <c r="Q121" s="1">
        <v>1</v>
      </c>
      <c r="R121">
        <f t="shared" si="17"/>
        <v>0</v>
      </c>
      <c r="S121" s="1">
        <v>51463</v>
      </c>
      <c r="T121" s="7">
        <v>1</v>
      </c>
    </row>
    <row r="122" spans="1:20" x14ac:dyDescent="0.35">
      <c r="A122" s="1">
        <v>23908</v>
      </c>
      <c r="B122" s="1">
        <f t="shared" si="15"/>
        <v>4.3785432471616437</v>
      </c>
      <c r="C122" s="1">
        <f t="shared" si="16"/>
        <v>0.79401853401614342</v>
      </c>
      <c r="D122" s="1">
        <v>51465</v>
      </c>
      <c r="E122" s="1">
        <v>41</v>
      </c>
      <c r="F122" s="1">
        <v>1</v>
      </c>
      <c r="G122" s="1">
        <v>1</v>
      </c>
      <c r="H122" s="1">
        <v>14</v>
      </c>
      <c r="I122" s="1">
        <v>23908</v>
      </c>
      <c r="J122" s="1">
        <v>1</v>
      </c>
      <c r="K122" s="1">
        <f t="shared" si="14"/>
        <v>1</v>
      </c>
      <c r="L122" s="1">
        <v>11</v>
      </c>
      <c r="M122" s="1">
        <v>0</v>
      </c>
      <c r="N122" s="1">
        <v>3</v>
      </c>
      <c r="O122" s="1">
        <v>0</v>
      </c>
      <c r="P122" s="1">
        <v>2</v>
      </c>
      <c r="Q122" s="1">
        <v>2</v>
      </c>
      <c r="R122">
        <f t="shared" si="17"/>
        <v>0</v>
      </c>
      <c r="S122" s="1">
        <v>51465</v>
      </c>
      <c r="T122" s="7">
        <v>1</v>
      </c>
    </row>
    <row r="123" spans="1:20" x14ac:dyDescent="0.35">
      <c r="A123" s="1">
        <v>48000</v>
      </c>
      <c r="B123" s="1">
        <f t="shared" si="15"/>
        <v>4.6812412373755876</v>
      </c>
      <c r="C123" s="1">
        <f t="shared" si="16"/>
        <v>1.5941479685785045</v>
      </c>
      <c r="D123" s="1">
        <v>51478</v>
      </c>
      <c r="E123" s="1">
        <v>42</v>
      </c>
      <c r="F123" s="1">
        <v>1</v>
      </c>
      <c r="G123" s="1">
        <v>0</v>
      </c>
      <c r="H123" s="1">
        <v>6</v>
      </c>
      <c r="I123" s="1">
        <v>48000</v>
      </c>
      <c r="J123" s="1">
        <v>2</v>
      </c>
      <c r="K123" s="1">
        <f t="shared" si="14"/>
        <v>1</v>
      </c>
      <c r="L123" s="1">
        <v>17</v>
      </c>
      <c r="M123" s="1">
        <v>1</v>
      </c>
      <c r="N123" s="1">
        <v>2</v>
      </c>
      <c r="O123" s="1">
        <v>1</v>
      </c>
      <c r="P123" s="1">
        <v>3</v>
      </c>
      <c r="Q123" s="1">
        <v>2</v>
      </c>
      <c r="R123">
        <f t="shared" si="17"/>
        <v>0</v>
      </c>
      <c r="S123" s="1">
        <v>51478</v>
      </c>
      <c r="T123" s="7">
        <v>1</v>
      </c>
    </row>
    <row r="124" spans="1:20" x14ac:dyDescent="0.35">
      <c r="A124" s="1">
        <v>42000</v>
      </c>
      <c r="B124" s="1">
        <f t="shared" si="15"/>
        <v>4.6232492903979008</v>
      </c>
      <c r="C124" s="1">
        <f t="shared" si="16"/>
        <v>1.3948794725061915</v>
      </c>
      <c r="D124" s="1">
        <v>51483</v>
      </c>
      <c r="E124" s="1">
        <v>31</v>
      </c>
      <c r="F124" s="1">
        <v>1</v>
      </c>
      <c r="G124" s="1">
        <v>0</v>
      </c>
      <c r="H124" s="1">
        <v>11</v>
      </c>
      <c r="I124" s="1">
        <v>42000</v>
      </c>
      <c r="J124" s="1">
        <v>1</v>
      </c>
      <c r="K124" s="1">
        <f t="shared" si="14"/>
        <v>1</v>
      </c>
      <c r="L124" s="1">
        <v>12</v>
      </c>
      <c r="M124" s="1">
        <v>0</v>
      </c>
      <c r="N124" s="1">
        <v>2</v>
      </c>
      <c r="O124" s="1">
        <v>1</v>
      </c>
      <c r="P124" s="1">
        <v>3</v>
      </c>
      <c r="Q124" s="1">
        <v>16</v>
      </c>
      <c r="R124">
        <f t="shared" si="17"/>
        <v>1</v>
      </c>
      <c r="S124" s="1">
        <v>51483</v>
      </c>
      <c r="T124" s="7">
        <v>1</v>
      </c>
    </row>
    <row r="125" spans="1:20" x14ac:dyDescent="0.35">
      <c r="A125" s="1">
        <v>45000</v>
      </c>
      <c r="B125" s="1">
        <f t="shared" si="15"/>
        <v>4.653212513775344</v>
      </c>
      <c r="C125" s="1">
        <f t="shared" si="16"/>
        <v>1.494513720542348</v>
      </c>
      <c r="D125" s="1">
        <v>51486</v>
      </c>
      <c r="E125" s="1">
        <v>32</v>
      </c>
      <c r="F125" s="1">
        <v>1</v>
      </c>
      <c r="G125" s="1">
        <v>0</v>
      </c>
      <c r="H125" s="1">
        <v>6</v>
      </c>
      <c r="I125" s="1">
        <v>45000</v>
      </c>
      <c r="J125" s="1"/>
      <c r="K125" s="1">
        <f t="shared" si="14"/>
        <v>0</v>
      </c>
      <c r="L125" s="1">
        <v>3</v>
      </c>
      <c r="M125" s="1">
        <v>1</v>
      </c>
      <c r="N125" s="1">
        <v>2</v>
      </c>
      <c r="O125" s="1">
        <v>0</v>
      </c>
      <c r="P125" s="1"/>
      <c r="Q125" s="1">
        <v>2</v>
      </c>
      <c r="R125">
        <f t="shared" si="17"/>
        <v>0</v>
      </c>
      <c r="S125" s="1">
        <v>51486</v>
      </c>
      <c r="T125" s="7">
        <v>1</v>
      </c>
    </row>
    <row r="126" spans="1:20" x14ac:dyDescent="0.35">
      <c r="A126" s="1">
        <v>19500</v>
      </c>
      <c r="B126" s="1">
        <f t="shared" si="15"/>
        <v>4.2900346113625183</v>
      </c>
      <c r="C126" s="1">
        <f t="shared" si="16"/>
        <v>0.64762261223501749</v>
      </c>
      <c r="D126" s="1">
        <v>51487</v>
      </c>
      <c r="E126" s="1">
        <v>27</v>
      </c>
      <c r="F126" s="1">
        <v>1</v>
      </c>
      <c r="G126" s="1">
        <v>1</v>
      </c>
      <c r="H126" s="1">
        <v>14</v>
      </c>
      <c r="I126" s="1">
        <v>19500</v>
      </c>
      <c r="J126" s="1">
        <v>0</v>
      </c>
      <c r="K126" s="1">
        <f t="shared" si="14"/>
        <v>0</v>
      </c>
      <c r="L126" s="1">
        <v>0</v>
      </c>
      <c r="M126" s="1">
        <v>1</v>
      </c>
      <c r="N126" s="1">
        <v>2</v>
      </c>
      <c r="O126" s="1">
        <v>1</v>
      </c>
      <c r="P126" s="1">
        <v>2</v>
      </c>
      <c r="Q126" s="1">
        <v>2</v>
      </c>
      <c r="R126">
        <f t="shared" si="17"/>
        <v>0</v>
      </c>
      <c r="S126" s="1">
        <v>51487</v>
      </c>
      <c r="T126" s="7">
        <v>1</v>
      </c>
    </row>
    <row r="127" spans="1:20" x14ac:dyDescent="0.35">
      <c r="A127" s="1">
        <v>38000</v>
      </c>
      <c r="B127" s="1">
        <f t="shared" si="15"/>
        <v>4.5797835966168101</v>
      </c>
      <c r="C127" s="1">
        <f t="shared" si="16"/>
        <v>1.2620338084579827</v>
      </c>
      <c r="D127" s="1">
        <v>52789</v>
      </c>
      <c r="E127" s="1">
        <v>70</v>
      </c>
      <c r="F127" s="1">
        <v>0</v>
      </c>
      <c r="G127" s="1">
        <v>1</v>
      </c>
      <c r="H127" s="1">
        <v>10</v>
      </c>
      <c r="I127" s="1">
        <v>51500</v>
      </c>
      <c r="J127" s="1">
        <v>1</v>
      </c>
      <c r="K127" s="1">
        <f t="shared" si="14"/>
        <v>1</v>
      </c>
      <c r="L127" s="1">
        <v>52</v>
      </c>
      <c r="M127" s="1">
        <v>0</v>
      </c>
      <c r="N127" s="1">
        <v>3</v>
      </c>
      <c r="O127" s="1">
        <v>0</v>
      </c>
      <c r="P127" s="1">
        <v>2</v>
      </c>
      <c r="Q127" s="1">
        <v>1</v>
      </c>
      <c r="R127">
        <f t="shared" si="17"/>
        <v>0</v>
      </c>
      <c r="S127" s="1">
        <v>52789</v>
      </c>
      <c r="T127" s="7">
        <v>1</v>
      </c>
    </row>
    <row r="128" spans="1:20" x14ac:dyDescent="0.35">
      <c r="A128" s="1">
        <v>37000</v>
      </c>
      <c r="B128" s="1">
        <f t="shared" si="15"/>
        <v>4.568201724066995</v>
      </c>
      <c r="C128" s="1">
        <f t="shared" si="16"/>
        <v>1.2288223924459305</v>
      </c>
      <c r="D128" s="1">
        <v>52794</v>
      </c>
      <c r="E128" s="1">
        <v>36</v>
      </c>
      <c r="F128" s="1">
        <v>1</v>
      </c>
      <c r="G128" s="1">
        <v>0</v>
      </c>
      <c r="H128" s="1">
        <v>6</v>
      </c>
      <c r="I128" s="1">
        <v>37000</v>
      </c>
      <c r="J128" s="1">
        <v>1</v>
      </c>
      <c r="K128" s="1">
        <f t="shared" ref="K128:K159" si="18">IF(J128&gt;0,1,0)</f>
        <v>1</v>
      </c>
      <c r="L128" s="1">
        <v>0</v>
      </c>
      <c r="M128" s="1">
        <v>1</v>
      </c>
      <c r="N128" s="1">
        <v>3</v>
      </c>
      <c r="O128" s="1">
        <v>0</v>
      </c>
      <c r="P128" s="1">
        <v>3</v>
      </c>
      <c r="Q128" s="1">
        <v>2</v>
      </c>
      <c r="R128">
        <f t="shared" si="17"/>
        <v>0</v>
      </c>
      <c r="S128" s="1">
        <v>52794</v>
      </c>
      <c r="T128" s="7">
        <v>1</v>
      </c>
    </row>
    <row r="129" spans="1:20" x14ac:dyDescent="0.35">
      <c r="A129" s="1">
        <v>20000</v>
      </c>
      <c r="B129" s="1">
        <f t="shared" si="15"/>
        <v>4.3010299956639813</v>
      </c>
      <c r="C129" s="1">
        <f t="shared" si="16"/>
        <v>0.6642283202410435</v>
      </c>
      <c r="D129" s="1">
        <v>52799</v>
      </c>
      <c r="E129" s="1">
        <v>34</v>
      </c>
      <c r="F129" s="1">
        <v>1</v>
      </c>
      <c r="G129" s="1">
        <v>1</v>
      </c>
      <c r="H129" s="1">
        <v>0</v>
      </c>
      <c r="I129" s="1">
        <v>20000</v>
      </c>
      <c r="J129" s="1">
        <v>1</v>
      </c>
      <c r="K129" s="1">
        <f t="shared" si="18"/>
        <v>1</v>
      </c>
      <c r="L129" s="1">
        <v>0</v>
      </c>
      <c r="M129" s="1">
        <v>1</v>
      </c>
      <c r="N129" s="1">
        <v>2</v>
      </c>
      <c r="O129" s="1">
        <v>0</v>
      </c>
      <c r="P129" s="1">
        <v>1</v>
      </c>
      <c r="Q129" s="1">
        <v>4</v>
      </c>
      <c r="R129">
        <f t="shared" si="17"/>
        <v>0</v>
      </c>
      <c r="S129" s="1">
        <v>52799</v>
      </c>
      <c r="T129" s="7">
        <v>1</v>
      </c>
    </row>
    <row r="130" spans="1:20" x14ac:dyDescent="0.35">
      <c r="A130" s="1">
        <v>18000</v>
      </c>
      <c r="B130" s="1">
        <f t="shared" ref="B130:B161" si="19">LOG(A130)</f>
        <v>4.2552725051033065</v>
      </c>
      <c r="C130" s="1">
        <f t="shared" ref="C130:C161" si="20">A130/GEOMEAN($A$2:$A$174)</f>
        <v>0.59780548821693924</v>
      </c>
      <c r="D130" s="1">
        <v>52805</v>
      </c>
      <c r="E130" s="1">
        <v>27</v>
      </c>
      <c r="F130" s="1">
        <v>1</v>
      </c>
      <c r="G130" s="1">
        <v>1</v>
      </c>
      <c r="H130" s="1">
        <v>10</v>
      </c>
      <c r="I130" s="1">
        <v>18000</v>
      </c>
      <c r="J130" s="1">
        <v>0</v>
      </c>
      <c r="K130" s="1">
        <f t="shared" si="18"/>
        <v>0</v>
      </c>
      <c r="L130" s="1">
        <v>0</v>
      </c>
      <c r="M130" s="1">
        <v>1</v>
      </c>
      <c r="N130" s="1">
        <v>2</v>
      </c>
      <c r="O130" s="1">
        <v>1</v>
      </c>
      <c r="P130" s="1">
        <v>1</v>
      </c>
      <c r="Q130" s="1">
        <v>2</v>
      </c>
      <c r="R130">
        <f t="shared" ref="R130:R161" si="21">IF(Q130&gt;9,1,0)</f>
        <v>0</v>
      </c>
      <c r="S130" s="1">
        <v>52805</v>
      </c>
      <c r="T130" s="7">
        <v>1</v>
      </c>
    </row>
    <row r="131" spans="1:20" x14ac:dyDescent="0.35">
      <c r="A131" s="1">
        <v>40000</v>
      </c>
      <c r="B131" s="1">
        <f t="shared" si="19"/>
        <v>4.6020599913279625</v>
      </c>
      <c r="C131" s="1">
        <f t="shared" si="20"/>
        <v>1.328456640482087</v>
      </c>
      <c r="D131" s="1">
        <v>52811</v>
      </c>
      <c r="E131" s="1">
        <v>30</v>
      </c>
      <c r="F131" s="1">
        <v>1</v>
      </c>
      <c r="G131" s="1">
        <v>0</v>
      </c>
      <c r="H131" s="1">
        <v>13</v>
      </c>
      <c r="I131" s="1">
        <v>40000</v>
      </c>
      <c r="J131" s="1">
        <v>0</v>
      </c>
      <c r="K131" s="1">
        <f t="shared" si="18"/>
        <v>0</v>
      </c>
      <c r="L131" s="1">
        <v>10</v>
      </c>
      <c r="M131" s="1">
        <v>1</v>
      </c>
      <c r="N131" s="1">
        <v>2</v>
      </c>
      <c r="O131" s="1">
        <v>0</v>
      </c>
      <c r="P131" s="1">
        <v>1</v>
      </c>
      <c r="Q131" s="1">
        <v>10</v>
      </c>
      <c r="R131">
        <f t="shared" si="21"/>
        <v>1</v>
      </c>
      <c r="S131" s="1">
        <v>52811</v>
      </c>
      <c r="T131" s="7">
        <v>1</v>
      </c>
    </row>
    <row r="132" spans="1:20" x14ac:dyDescent="0.35">
      <c r="A132" s="1">
        <v>35000</v>
      </c>
      <c r="B132" s="1">
        <f t="shared" si="19"/>
        <v>4.5440680443502757</v>
      </c>
      <c r="C132" s="1">
        <f t="shared" si="20"/>
        <v>1.1623995604218262</v>
      </c>
      <c r="D132" s="1">
        <v>52812</v>
      </c>
      <c r="E132" s="1">
        <v>30</v>
      </c>
      <c r="F132" s="1">
        <v>1</v>
      </c>
      <c r="G132" s="1">
        <v>1</v>
      </c>
      <c r="H132" s="1">
        <v>15</v>
      </c>
      <c r="I132" s="1">
        <v>35000</v>
      </c>
      <c r="J132" s="1">
        <v>0</v>
      </c>
      <c r="K132" s="1">
        <f t="shared" si="18"/>
        <v>0</v>
      </c>
      <c r="L132" s="1">
        <v>10</v>
      </c>
      <c r="M132" s="1">
        <v>1</v>
      </c>
      <c r="N132" s="1">
        <v>2</v>
      </c>
      <c r="O132" s="1">
        <v>0</v>
      </c>
      <c r="P132" s="1">
        <v>1</v>
      </c>
      <c r="Q132" s="1">
        <v>6</v>
      </c>
      <c r="R132">
        <f t="shared" si="21"/>
        <v>0</v>
      </c>
      <c r="S132" s="1">
        <v>52812</v>
      </c>
      <c r="T132" s="7">
        <v>1</v>
      </c>
    </row>
    <row r="133" spans="1:20" x14ac:dyDescent="0.35">
      <c r="A133" s="1">
        <v>25000</v>
      </c>
      <c r="B133" s="1">
        <f t="shared" si="19"/>
        <v>4.3979400086720375</v>
      </c>
      <c r="C133" s="1">
        <f t="shared" si="20"/>
        <v>0.83028540030130438</v>
      </c>
      <c r="D133" s="1">
        <v>52814</v>
      </c>
      <c r="E133" s="1">
        <v>33</v>
      </c>
      <c r="F133" s="1">
        <v>1</v>
      </c>
      <c r="G133" s="1">
        <v>1</v>
      </c>
      <c r="H133" s="1">
        <v>7</v>
      </c>
      <c r="I133" s="1">
        <v>25000</v>
      </c>
      <c r="J133" s="1"/>
      <c r="K133" s="1">
        <f t="shared" si="18"/>
        <v>0</v>
      </c>
      <c r="L133" s="1">
        <v>12</v>
      </c>
      <c r="M133" s="1">
        <v>1</v>
      </c>
      <c r="N133" s="1">
        <v>2</v>
      </c>
      <c r="O133" s="1">
        <v>1</v>
      </c>
      <c r="P133" s="1">
        <v>2</v>
      </c>
      <c r="Q133" s="1">
        <v>10</v>
      </c>
      <c r="R133">
        <f t="shared" si="21"/>
        <v>1</v>
      </c>
      <c r="S133" s="1">
        <v>52814</v>
      </c>
      <c r="T133" s="7">
        <v>1</v>
      </c>
    </row>
    <row r="134" spans="1:20" x14ac:dyDescent="0.35">
      <c r="A134" s="1">
        <v>35000</v>
      </c>
      <c r="B134" s="1">
        <f t="shared" si="19"/>
        <v>4.5440680443502757</v>
      </c>
      <c r="C134" s="1">
        <f t="shared" si="20"/>
        <v>1.1623995604218262</v>
      </c>
      <c r="D134" s="1">
        <v>52815</v>
      </c>
      <c r="E134" s="1">
        <v>34</v>
      </c>
      <c r="F134" s="1">
        <v>1</v>
      </c>
      <c r="G134" s="1">
        <v>0</v>
      </c>
      <c r="H134" s="1">
        <v>4</v>
      </c>
      <c r="I134" s="1">
        <v>35000</v>
      </c>
      <c r="J134" s="1"/>
      <c r="K134" s="1">
        <f t="shared" si="18"/>
        <v>0</v>
      </c>
      <c r="L134" s="1">
        <v>13</v>
      </c>
      <c r="M134" s="1">
        <v>1</v>
      </c>
      <c r="N134" s="1">
        <v>2</v>
      </c>
      <c r="O134" s="1">
        <v>1</v>
      </c>
      <c r="P134" s="1">
        <v>2</v>
      </c>
      <c r="Q134" s="1">
        <v>2</v>
      </c>
      <c r="R134">
        <f t="shared" si="21"/>
        <v>0</v>
      </c>
      <c r="S134" s="1">
        <v>52815</v>
      </c>
      <c r="T134" s="7">
        <v>1</v>
      </c>
    </row>
    <row r="135" spans="1:20" x14ac:dyDescent="0.35">
      <c r="A135" s="1">
        <v>21000</v>
      </c>
      <c r="B135" s="1">
        <f t="shared" si="19"/>
        <v>4.3222192947339195</v>
      </c>
      <c r="C135" s="1">
        <f t="shared" si="20"/>
        <v>0.69743973625309574</v>
      </c>
      <c r="D135" s="1">
        <v>52822</v>
      </c>
      <c r="E135" s="1">
        <v>43</v>
      </c>
      <c r="F135" s="1">
        <v>0</v>
      </c>
      <c r="G135" s="1">
        <v>1</v>
      </c>
      <c r="H135" s="1">
        <v>1</v>
      </c>
      <c r="I135" s="1">
        <v>21000</v>
      </c>
      <c r="J135" s="1">
        <v>1</v>
      </c>
      <c r="K135" s="1">
        <f t="shared" si="18"/>
        <v>1</v>
      </c>
      <c r="L135" s="1">
        <v>20</v>
      </c>
      <c r="M135" s="1">
        <v>1</v>
      </c>
      <c r="N135" s="1">
        <v>2</v>
      </c>
      <c r="O135" s="1">
        <v>1</v>
      </c>
      <c r="P135" s="1">
        <v>2</v>
      </c>
      <c r="Q135" s="1">
        <v>2</v>
      </c>
      <c r="R135">
        <f t="shared" si="21"/>
        <v>0</v>
      </c>
      <c r="S135" s="1">
        <v>52822</v>
      </c>
      <c r="T135" s="7">
        <v>1</v>
      </c>
    </row>
    <row r="136" spans="1:20" x14ac:dyDescent="0.35">
      <c r="A136" s="1">
        <v>25000</v>
      </c>
      <c r="B136" s="1">
        <f t="shared" si="19"/>
        <v>4.3979400086720375</v>
      </c>
      <c r="C136" s="1">
        <f t="shared" si="20"/>
        <v>0.83028540030130438</v>
      </c>
      <c r="D136" s="1">
        <v>52823</v>
      </c>
      <c r="E136" s="1">
        <v>22</v>
      </c>
      <c r="F136" s="1">
        <v>0</v>
      </c>
      <c r="G136" s="1">
        <v>1</v>
      </c>
      <c r="H136" s="1">
        <v>1</v>
      </c>
      <c r="I136" s="1">
        <v>25000</v>
      </c>
      <c r="J136" s="1">
        <v>0</v>
      </c>
      <c r="K136" s="1">
        <f t="shared" si="18"/>
        <v>0</v>
      </c>
      <c r="L136" s="1">
        <v>2</v>
      </c>
      <c r="M136" s="1">
        <v>1</v>
      </c>
      <c r="N136" s="1">
        <v>2</v>
      </c>
      <c r="O136" s="1">
        <v>1</v>
      </c>
      <c r="P136" s="1">
        <v>3</v>
      </c>
      <c r="Q136" s="1">
        <v>2</v>
      </c>
      <c r="R136">
        <f t="shared" si="21"/>
        <v>0</v>
      </c>
      <c r="S136" s="1">
        <v>52823</v>
      </c>
      <c r="T136" s="7">
        <v>1</v>
      </c>
    </row>
    <row r="137" spans="1:20" x14ac:dyDescent="0.35">
      <c r="A137" s="1">
        <v>17000</v>
      </c>
      <c r="B137" s="1">
        <f t="shared" si="19"/>
        <v>4.2304489213782741</v>
      </c>
      <c r="C137" s="1">
        <f t="shared" si="20"/>
        <v>0.564594072204887</v>
      </c>
      <c r="D137" s="1">
        <v>52824</v>
      </c>
      <c r="E137" s="1">
        <v>22</v>
      </c>
      <c r="F137" s="1">
        <v>0</v>
      </c>
      <c r="G137" s="1">
        <v>1</v>
      </c>
      <c r="H137" s="1">
        <v>14</v>
      </c>
      <c r="I137" s="1">
        <v>17000</v>
      </c>
      <c r="J137" s="1">
        <v>0</v>
      </c>
      <c r="K137" s="1">
        <f t="shared" si="18"/>
        <v>0</v>
      </c>
      <c r="L137" s="1">
        <v>0</v>
      </c>
      <c r="M137" s="1">
        <v>0</v>
      </c>
      <c r="N137" s="1">
        <v>2</v>
      </c>
      <c r="O137" s="1">
        <v>0</v>
      </c>
      <c r="P137" s="1">
        <v>3</v>
      </c>
      <c r="Q137" s="1">
        <v>1</v>
      </c>
      <c r="R137">
        <f t="shared" si="21"/>
        <v>0</v>
      </c>
      <c r="S137" s="1">
        <v>52824</v>
      </c>
      <c r="T137" s="7">
        <v>1</v>
      </c>
    </row>
    <row r="138" spans="1:20" x14ac:dyDescent="0.35">
      <c r="A138" s="1">
        <v>26000</v>
      </c>
      <c r="B138" s="1">
        <f t="shared" si="19"/>
        <v>4.4149733479708182</v>
      </c>
      <c r="C138" s="1">
        <f t="shared" si="20"/>
        <v>0.86349681631335662</v>
      </c>
      <c r="D138" s="1">
        <v>52831</v>
      </c>
      <c r="E138" s="1">
        <v>37</v>
      </c>
      <c r="F138" s="1">
        <v>1</v>
      </c>
      <c r="G138" s="1">
        <v>1</v>
      </c>
      <c r="H138" s="1">
        <v>14</v>
      </c>
      <c r="I138" s="1">
        <v>26000</v>
      </c>
      <c r="J138" s="1"/>
      <c r="K138" s="1">
        <f t="shared" si="18"/>
        <v>0</v>
      </c>
      <c r="L138" s="1">
        <v>6</v>
      </c>
      <c r="M138" s="1">
        <v>0</v>
      </c>
      <c r="N138" s="1">
        <v>3</v>
      </c>
      <c r="O138" s="1">
        <v>1</v>
      </c>
      <c r="P138" s="1">
        <v>3</v>
      </c>
      <c r="Q138" s="1">
        <v>10</v>
      </c>
      <c r="R138">
        <f t="shared" si="21"/>
        <v>1</v>
      </c>
      <c r="S138" s="1">
        <v>52831</v>
      </c>
      <c r="T138" s="7">
        <v>1</v>
      </c>
    </row>
    <row r="139" spans="1:20" x14ac:dyDescent="0.35">
      <c r="A139" s="1">
        <v>49000</v>
      </c>
      <c r="B139" s="1">
        <f t="shared" si="19"/>
        <v>4.6901960800285138</v>
      </c>
      <c r="C139" s="1">
        <f t="shared" si="20"/>
        <v>1.6273593845905567</v>
      </c>
      <c r="D139" s="1">
        <v>54000</v>
      </c>
      <c r="E139" s="1">
        <v>63</v>
      </c>
      <c r="F139" s="1">
        <v>1</v>
      </c>
      <c r="G139" s="1">
        <v>0</v>
      </c>
      <c r="H139" s="1">
        <v>7</v>
      </c>
      <c r="I139" s="1">
        <v>63000</v>
      </c>
      <c r="J139" s="1">
        <v>1</v>
      </c>
      <c r="K139" s="1">
        <f t="shared" si="18"/>
        <v>1</v>
      </c>
      <c r="L139" s="1">
        <v>0</v>
      </c>
      <c r="M139" s="1">
        <v>0</v>
      </c>
      <c r="N139" s="1">
        <v>2</v>
      </c>
      <c r="O139" s="1">
        <v>1</v>
      </c>
      <c r="P139" s="1">
        <v>3</v>
      </c>
      <c r="Q139" s="1">
        <v>3</v>
      </c>
      <c r="R139">
        <f t="shared" si="21"/>
        <v>0</v>
      </c>
      <c r="S139" s="1">
        <v>54000</v>
      </c>
      <c r="T139" s="7">
        <v>1</v>
      </c>
    </row>
    <row r="140" spans="1:20" x14ac:dyDescent="0.35">
      <c r="A140" s="1">
        <v>63000</v>
      </c>
      <c r="B140" s="1">
        <f t="shared" si="19"/>
        <v>4.7993405494535821</v>
      </c>
      <c r="C140" s="1">
        <f t="shared" si="20"/>
        <v>2.092319208759287</v>
      </c>
      <c r="D140" s="1">
        <v>54003</v>
      </c>
      <c r="E140" s="1">
        <v>29</v>
      </c>
      <c r="F140" s="1">
        <v>1</v>
      </c>
      <c r="G140" s="1">
        <v>0</v>
      </c>
      <c r="H140" s="1">
        <v>14</v>
      </c>
      <c r="I140" s="1">
        <v>63000</v>
      </c>
      <c r="J140" s="1">
        <v>0</v>
      </c>
      <c r="K140" s="1">
        <f t="shared" si="18"/>
        <v>0</v>
      </c>
      <c r="L140" s="1">
        <v>5</v>
      </c>
      <c r="M140" s="1">
        <v>1</v>
      </c>
      <c r="N140" s="1">
        <v>2</v>
      </c>
      <c r="O140" s="1">
        <v>0</v>
      </c>
      <c r="P140" s="1">
        <v>2</v>
      </c>
      <c r="Q140" s="1">
        <v>5</v>
      </c>
      <c r="R140">
        <f t="shared" si="21"/>
        <v>0</v>
      </c>
      <c r="S140" s="1">
        <v>54003</v>
      </c>
      <c r="T140" s="7">
        <v>0</v>
      </c>
    </row>
    <row r="141" spans="1:20" x14ac:dyDescent="0.35">
      <c r="A141" s="1">
        <v>37700</v>
      </c>
      <c r="B141" s="1">
        <f t="shared" si="19"/>
        <v>4.5763413502057926</v>
      </c>
      <c r="C141" s="1">
        <f t="shared" si="20"/>
        <v>1.2520703836543672</v>
      </c>
      <c r="D141" s="1">
        <v>54007</v>
      </c>
      <c r="E141" s="1">
        <v>43</v>
      </c>
      <c r="F141" s="1">
        <v>0</v>
      </c>
      <c r="G141" s="1">
        <v>1</v>
      </c>
      <c r="H141" s="1">
        <v>0</v>
      </c>
      <c r="I141" s="1">
        <v>37700</v>
      </c>
      <c r="J141" s="1">
        <v>1</v>
      </c>
      <c r="K141" s="1">
        <f t="shared" si="18"/>
        <v>1</v>
      </c>
      <c r="L141" s="1">
        <v>17</v>
      </c>
      <c r="M141" s="1">
        <v>1</v>
      </c>
      <c r="N141" s="1">
        <v>2</v>
      </c>
      <c r="O141" s="1">
        <v>1</v>
      </c>
      <c r="P141" s="1">
        <v>1</v>
      </c>
      <c r="Q141" s="1">
        <v>10</v>
      </c>
      <c r="R141">
        <f t="shared" si="21"/>
        <v>1</v>
      </c>
      <c r="S141" s="1">
        <v>54007</v>
      </c>
      <c r="T141" s="6">
        <v>1</v>
      </c>
    </row>
    <row r="142" spans="1:20" x14ac:dyDescent="0.35">
      <c r="A142" s="1">
        <v>44000</v>
      </c>
      <c r="B142" s="1">
        <f t="shared" si="19"/>
        <v>4.6434526764861879</v>
      </c>
      <c r="C142" s="1">
        <f t="shared" si="20"/>
        <v>1.4613023045302957</v>
      </c>
      <c r="D142" s="1">
        <v>54010</v>
      </c>
      <c r="E142" s="1">
        <v>29</v>
      </c>
      <c r="F142" s="1">
        <v>1</v>
      </c>
      <c r="G142" s="1">
        <v>0</v>
      </c>
      <c r="H142" s="1">
        <v>17</v>
      </c>
      <c r="I142" s="1">
        <v>44000</v>
      </c>
      <c r="J142" s="1">
        <v>0</v>
      </c>
      <c r="K142" s="1">
        <f t="shared" si="18"/>
        <v>0</v>
      </c>
      <c r="L142" s="1">
        <v>8</v>
      </c>
      <c r="M142" s="1">
        <v>1</v>
      </c>
      <c r="N142" s="1">
        <v>2</v>
      </c>
      <c r="O142" s="1">
        <v>0</v>
      </c>
      <c r="P142" s="1">
        <v>3</v>
      </c>
      <c r="Q142" s="1">
        <v>1</v>
      </c>
      <c r="R142">
        <f t="shared" si="21"/>
        <v>0</v>
      </c>
      <c r="S142" s="1">
        <v>54010</v>
      </c>
      <c r="T142" s="7">
        <v>1</v>
      </c>
    </row>
    <row r="143" spans="1:20" x14ac:dyDescent="0.35">
      <c r="A143" s="1">
        <v>45000</v>
      </c>
      <c r="B143" s="1">
        <f t="shared" si="19"/>
        <v>4.653212513775344</v>
      </c>
      <c r="C143" s="1">
        <f t="shared" si="20"/>
        <v>1.494513720542348</v>
      </c>
      <c r="D143" s="1">
        <v>54011</v>
      </c>
      <c r="E143" s="1">
        <v>34</v>
      </c>
      <c r="F143" s="1">
        <v>1</v>
      </c>
      <c r="G143" s="1">
        <v>0</v>
      </c>
      <c r="H143" s="1">
        <v>6</v>
      </c>
      <c r="I143" s="1">
        <v>45000</v>
      </c>
      <c r="J143" s="1">
        <v>3</v>
      </c>
      <c r="K143" s="1">
        <f t="shared" si="18"/>
        <v>1</v>
      </c>
      <c r="L143" s="1">
        <v>11</v>
      </c>
      <c r="M143" s="1">
        <v>1</v>
      </c>
      <c r="N143" s="1">
        <v>2</v>
      </c>
      <c r="O143" s="1">
        <v>0</v>
      </c>
      <c r="P143" s="1">
        <v>3</v>
      </c>
      <c r="Q143" s="1">
        <v>2</v>
      </c>
      <c r="R143">
        <f t="shared" si="21"/>
        <v>0</v>
      </c>
      <c r="S143" s="1">
        <v>54011</v>
      </c>
      <c r="T143" s="7">
        <v>1</v>
      </c>
    </row>
    <row r="144" spans="1:20" x14ac:dyDescent="0.35">
      <c r="A144" s="1">
        <v>38000</v>
      </c>
      <c r="B144" s="1">
        <f t="shared" si="19"/>
        <v>4.5797835966168101</v>
      </c>
      <c r="C144" s="1">
        <f t="shared" si="20"/>
        <v>1.2620338084579827</v>
      </c>
      <c r="D144" s="1">
        <v>54013</v>
      </c>
      <c r="E144" s="1">
        <v>35</v>
      </c>
      <c r="F144" s="1">
        <v>1</v>
      </c>
      <c r="G144" s="1">
        <v>1</v>
      </c>
      <c r="H144" s="1">
        <v>7</v>
      </c>
      <c r="I144" s="1">
        <v>38000</v>
      </c>
      <c r="J144" s="1"/>
      <c r="K144" s="1">
        <f t="shared" si="18"/>
        <v>0</v>
      </c>
      <c r="L144" s="1">
        <v>11</v>
      </c>
      <c r="M144" s="1">
        <v>1</v>
      </c>
      <c r="N144" s="1">
        <v>2</v>
      </c>
      <c r="O144" s="1">
        <v>0</v>
      </c>
      <c r="P144" s="1">
        <v>3</v>
      </c>
      <c r="Q144" s="1">
        <v>10</v>
      </c>
      <c r="R144">
        <f t="shared" si="21"/>
        <v>1</v>
      </c>
      <c r="S144" s="1">
        <v>54013</v>
      </c>
      <c r="T144" s="7">
        <v>1</v>
      </c>
    </row>
    <row r="145" spans="1:25" x14ac:dyDescent="0.35">
      <c r="A145" s="1">
        <v>35000</v>
      </c>
      <c r="B145" s="1">
        <f t="shared" si="19"/>
        <v>4.5440680443502757</v>
      </c>
      <c r="C145" s="1">
        <f t="shared" si="20"/>
        <v>1.1623995604218262</v>
      </c>
      <c r="D145" s="1">
        <v>54015</v>
      </c>
      <c r="E145" s="1">
        <v>52</v>
      </c>
      <c r="F145" s="1">
        <v>0</v>
      </c>
      <c r="G145" s="1">
        <v>1</v>
      </c>
      <c r="H145" s="1">
        <v>14</v>
      </c>
      <c r="I145" s="1">
        <v>35000</v>
      </c>
      <c r="J145" s="1">
        <v>1</v>
      </c>
      <c r="K145" s="1">
        <f t="shared" si="18"/>
        <v>1</v>
      </c>
      <c r="L145" s="1">
        <v>32</v>
      </c>
      <c r="M145" s="1">
        <v>1</v>
      </c>
      <c r="N145" s="1">
        <v>2</v>
      </c>
      <c r="O145" s="1">
        <v>0</v>
      </c>
      <c r="P145" s="1">
        <v>3</v>
      </c>
      <c r="Q145" s="1">
        <v>10</v>
      </c>
      <c r="R145">
        <f t="shared" si="21"/>
        <v>1</v>
      </c>
      <c r="S145" s="1">
        <v>54015</v>
      </c>
      <c r="T145" s="7">
        <v>1</v>
      </c>
    </row>
    <row r="146" spans="1:25" x14ac:dyDescent="0.35">
      <c r="A146" s="1">
        <v>22000</v>
      </c>
      <c r="B146" s="1">
        <f t="shared" si="19"/>
        <v>4.3424226808222066</v>
      </c>
      <c r="C146" s="1">
        <f t="shared" si="20"/>
        <v>0.73065115226514787</v>
      </c>
      <c r="D146" s="1">
        <v>54016</v>
      </c>
      <c r="E146" s="1">
        <v>31</v>
      </c>
      <c r="F146" s="1">
        <v>0</v>
      </c>
      <c r="G146" s="1">
        <v>1</v>
      </c>
      <c r="H146" s="1">
        <v>14</v>
      </c>
      <c r="I146" s="1">
        <v>22000</v>
      </c>
      <c r="J146" s="1"/>
      <c r="K146" s="1">
        <f t="shared" si="18"/>
        <v>0</v>
      </c>
      <c r="L146" s="1">
        <v>10</v>
      </c>
      <c r="M146" s="1">
        <v>1</v>
      </c>
      <c r="N146" s="1">
        <v>2</v>
      </c>
      <c r="O146" s="1">
        <v>1</v>
      </c>
      <c r="P146" s="1">
        <v>3</v>
      </c>
      <c r="Q146" s="1">
        <v>15</v>
      </c>
      <c r="R146">
        <f t="shared" si="21"/>
        <v>1</v>
      </c>
      <c r="S146" s="1">
        <v>54016</v>
      </c>
      <c r="T146" s="7">
        <v>1</v>
      </c>
    </row>
    <row r="147" spans="1:25" x14ac:dyDescent="0.35">
      <c r="A147" s="1">
        <v>38000</v>
      </c>
      <c r="B147" s="1">
        <f t="shared" si="19"/>
        <v>4.5797835966168101</v>
      </c>
      <c r="C147" s="1">
        <f t="shared" si="20"/>
        <v>1.2620338084579827</v>
      </c>
      <c r="D147" s="1">
        <v>54017</v>
      </c>
      <c r="E147" s="1">
        <v>54</v>
      </c>
      <c r="F147" s="1">
        <v>1</v>
      </c>
      <c r="G147" s="1">
        <v>1</v>
      </c>
      <c r="H147" s="1">
        <v>1</v>
      </c>
      <c r="I147" s="1">
        <v>38000</v>
      </c>
      <c r="J147" s="1">
        <v>1</v>
      </c>
      <c r="K147" s="1">
        <f t="shared" si="18"/>
        <v>1</v>
      </c>
      <c r="L147" s="1">
        <v>12</v>
      </c>
      <c r="M147" s="1">
        <v>1</v>
      </c>
      <c r="N147" s="1">
        <v>2</v>
      </c>
      <c r="O147" s="1">
        <v>0</v>
      </c>
      <c r="P147" s="1">
        <v>3</v>
      </c>
      <c r="Q147" s="1">
        <v>10</v>
      </c>
      <c r="R147">
        <f t="shared" si="21"/>
        <v>1</v>
      </c>
      <c r="S147" s="1">
        <v>54017</v>
      </c>
      <c r="T147" s="7">
        <v>1</v>
      </c>
    </row>
    <row r="148" spans="1:25" x14ac:dyDescent="0.35">
      <c r="A148" s="1">
        <v>17000</v>
      </c>
      <c r="B148" s="1">
        <f t="shared" si="19"/>
        <v>4.2304489213782741</v>
      </c>
      <c r="C148" s="1">
        <f t="shared" si="20"/>
        <v>0.564594072204887</v>
      </c>
      <c r="D148" s="1">
        <v>54027</v>
      </c>
      <c r="E148" s="1">
        <v>61</v>
      </c>
      <c r="F148" s="1">
        <v>0</v>
      </c>
      <c r="G148" s="1">
        <v>0</v>
      </c>
      <c r="H148" s="1">
        <v>17</v>
      </c>
      <c r="I148" s="1">
        <v>26200</v>
      </c>
      <c r="J148" s="1">
        <v>1</v>
      </c>
      <c r="K148" s="1">
        <f t="shared" si="18"/>
        <v>1</v>
      </c>
      <c r="L148" s="1">
        <v>21</v>
      </c>
      <c r="M148" s="1">
        <v>1</v>
      </c>
      <c r="N148" s="1">
        <v>3</v>
      </c>
      <c r="O148" s="1">
        <v>0</v>
      </c>
      <c r="P148" s="1">
        <v>3</v>
      </c>
      <c r="Q148" s="1">
        <v>10</v>
      </c>
      <c r="R148">
        <f t="shared" si="21"/>
        <v>1</v>
      </c>
      <c r="S148" s="1">
        <v>54027</v>
      </c>
      <c r="T148" s="7">
        <v>1</v>
      </c>
    </row>
    <row r="149" spans="1:25" x14ac:dyDescent="0.35">
      <c r="A149" s="1">
        <v>18500</v>
      </c>
      <c r="B149" s="1">
        <f t="shared" si="19"/>
        <v>4.2671717284030137</v>
      </c>
      <c r="C149" s="1">
        <f t="shared" si="20"/>
        <v>0.61441119622296525</v>
      </c>
      <c r="D149" s="1">
        <v>54028</v>
      </c>
      <c r="E149" s="1">
        <v>27</v>
      </c>
      <c r="F149" s="1">
        <v>0</v>
      </c>
      <c r="G149" s="1">
        <v>0</v>
      </c>
      <c r="H149" s="1">
        <v>7</v>
      </c>
      <c r="I149" s="1">
        <v>18500</v>
      </c>
      <c r="J149" s="1">
        <v>0</v>
      </c>
      <c r="K149" s="1">
        <f t="shared" si="18"/>
        <v>0</v>
      </c>
      <c r="L149" s="1">
        <v>3</v>
      </c>
      <c r="M149" s="1">
        <v>1</v>
      </c>
      <c r="N149" s="1">
        <v>3</v>
      </c>
      <c r="O149" s="1">
        <v>1</v>
      </c>
      <c r="P149" s="1">
        <v>2</v>
      </c>
      <c r="Q149" s="1">
        <v>2</v>
      </c>
      <c r="R149">
        <f t="shared" si="21"/>
        <v>0</v>
      </c>
      <c r="S149" s="1">
        <v>54028</v>
      </c>
      <c r="T149" s="7">
        <v>1</v>
      </c>
    </row>
    <row r="150" spans="1:25" x14ac:dyDescent="0.35">
      <c r="A150" s="1">
        <v>20000</v>
      </c>
      <c r="B150" s="1">
        <f t="shared" si="19"/>
        <v>4.3010299956639813</v>
      </c>
      <c r="C150" s="1">
        <f t="shared" si="20"/>
        <v>0.6642283202410435</v>
      </c>
      <c r="D150" s="1">
        <v>54033</v>
      </c>
      <c r="E150" s="1">
        <v>43</v>
      </c>
      <c r="F150" s="1">
        <v>0</v>
      </c>
      <c r="G150" s="1">
        <v>1</v>
      </c>
      <c r="H150" s="1">
        <v>14</v>
      </c>
      <c r="I150" s="1">
        <v>20000</v>
      </c>
      <c r="J150" s="1">
        <v>1</v>
      </c>
      <c r="K150" s="1">
        <f t="shared" si="18"/>
        <v>1</v>
      </c>
      <c r="L150" s="1">
        <v>10</v>
      </c>
      <c r="M150" s="1">
        <v>1</v>
      </c>
      <c r="N150" s="1">
        <v>3</v>
      </c>
      <c r="O150" s="1">
        <v>0</v>
      </c>
      <c r="P150" s="1">
        <v>2</v>
      </c>
      <c r="Q150" s="1">
        <v>1</v>
      </c>
      <c r="R150">
        <f t="shared" si="21"/>
        <v>0</v>
      </c>
      <c r="S150" s="1">
        <v>54033</v>
      </c>
      <c r="T150" s="7">
        <v>1</v>
      </c>
    </row>
    <row r="151" spans="1:25" x14ac:dyDescent="0.35">
      <c r="A151" s="1">
        <v>43000</v>
      </c>
      <c r="B151" s="1">
        <f t="shared" si="19"/>
        <v>4.6334684555795862</v>
      </c>
      <c r="C151" s="1">
        <f t="shared" si="20"/>
        <v>1.4280908885182435</v>
      </c>
      <c r="D151" s="1">
        <v>54275</v>
      </c>
      <c r="E151" s="1">
        <v>44</v>
      </c>
      <c r="F151" s="1">
        <v>1</v>
      </c>
      <c r="G151" s="1">
        <v>1</v>
      </c>
      <c r="H151" s="1">
        <v>7</v>
      </c>
      <c r="I151" s="1">
        <v>43000</v>
      </c>
      <c r="J151" s="1">
        <v>2</v>
      </c>
      <c r="K151" s="1">
        <f t="shared" si="18"/>
        <v>1</v>
      </c>
      <c r="L151" s="1">
        <v>22</v>
      </c>
      <c r="M151" s="1">
        <v>0</v>
      </c>
      <c r="N151" s="1">
        <v>3</v>
      </c>
      <c r="O151" s="1">
        <v>0</v>
      </c>
      <c r="P151" s="1">
        <v>1</v>
      </c>
      <c r="Q151" s="1">
        <v>10</v>
      </c>
      <c r="R151">
        <f t="shared" si="21"/>
        <v>1</v>
      </c>
      <c r="S151" s="1">
        <v>54275</v>
      </c>
      <c r="T151" s="7">
        <v>1</v>
      </c>
    </row>
    <row r="152" spans="1:25" x14ac:dyDescent="0.35">
      <c r="A152" s="1">
        <v>35000</v>
      </c>
      <c r="B152" s="1">
        <f t="shared" si="19"/>
        <v>4.5440680443502757</v>
      </c>
      <c r="C152" s="1">
        <f t="shared" si="20"/>
        <v>1.1623995604218262</v>
      </c>
      <c r="D152" s="1">
        <v>55910</v>
      </c>
      <c r="E152" s="1">
        <v>28</v>
      </c>
      <c r="F152" s="1">
        <v>1</v>
      </c>
      <c r="G152" s="1">
        <v>0</v>
      </c>
      <c r="H152" s="1">
        <v>14</v>
      </c>
      <c r="I152" s="1">
        <v>35000</v>
      </c>
      <c r="J152" s="1">
        <v>0</v>
      </c>
      <c r="K152" s="1">
        <f t="shared" si="18"/>
        <v>0</v>
      </c>
      <c r="L152" s="1">
        <v>8</v>
      </c>
      <c r="M152" s="1">
        <v>1</v>
      </c>
      <c r="N152" s="1">
        <v>2</v>
      </c>
      <c r="O152" s="1">
        <v>0</v>
      </c>
      <c r="P152" s="1">
        <v>3</v>
      </c>
      <c r="R152">
        <f t="shared" si="21"/>
        <v>0</v>
      </c>
      <c r="S152" s="1">
        <v>55910</v>
      </c>
      <c r="T152" s="7">
        <v>1</v>
      </c>
    </row>
    <row r="153" spans="1:25" x14ac:dyDescent="0.35">
      <c r="A153" s="1">
        <v>29000</v>
      </c>
      <c r="B153" s="1">
        <f t="shared" si="19"/>
        <v>4.4623979978989565</v>
      </c>
      <c r="C153" s="1">
        <f t="shared" si="20"/>
        <v>0.96313106434951312</v>
      </c>
      <c r="D153" s="1">
        <v>56128</v>
      </c>
      <c r="E153" s="1">
        <v>28</v>
      </c>
      <c r="F153" s="1">
        <v>0</v>
      </c>
      <c r="G153" s="1">
        <v>1</v>
      </c>
      <c r="H153" s="1">
        <v>7</v>
      </c>
      <c r="I153" s="1">
        <v>29000</v>
      </c>
      <c r="J153" s="1">
        <v>0</v>
      </c>
      <c r="K153" s="1">
        <f t="shared" si="18"/>
        <v>0</v>
      </c>
      <c r="L153" s="1">
        <v>3</v>
      </c>
      <c r="M153" s="1">
        <v>1</v>
      </c>
      <c r="N153" s="1">
        <v>2</v>
      </c>
      <c r="O153" s="1">
        <v>0</v>
      </c>
      <c r="P153" s="1">
        <v>1</v>
      </c>
      <c r="Q153" s="1">
        <v>2</v>
      </c>
      <c r="R153">
        <f t="shared" si="21"/>
        <v>0</v>
      </c>
      <c r="S153" s="1">
        <v>56128</v>
      </c>
      <c r="T153" s="7">
        <v>1</v>
      </c>
    </row>
    <row r="154" spans="1:25" x14ac:dyDescent="0.35">
      <c r="A154" s="1">
        <v>45000</v>
      </c>
      <c r="B154" s="1">
        <f t="shared" si="19"/>
        <v>4.653212513775344</v>
      </c>
      <c r="C154" s="1">
        <f t="shared" si="20"/>
        <v>1.494513720542348</v>
      </c>
      <c r="D154" s="1">
        <v>56698</v>
      </c>
      <c r="E154" s="1">
        <v>44</v>
      </c>
      <c r="F154" s="1">
        <v>1</v>
      </c>
      <c r="G154" s="1">
        <v>1</v>
      </c>
      <c r="H154" s="1">
        <v>10</v>
      </c>
      <c r="I154" s="1">
        <v>45000</v>
      </c>
      <c r="J154" s="1">
        <v>2</v>
      </c>
      <c r="K154" s="1">
        <f t="shared" si="18"/>
        <v>1</v>
      </c>
      <c r="L154" s="1">
        <v>23</v>
      </c>
      <c r="M154" s="1">
        <v>0</v>
      </c>
      <c r="N154" s="1">
        <v>3</v>
      </c>
      <c r="O154" s="1">
        <v>0</v>
      </c>
      <c r="P154" s="1">
        <v>1</v>
      </c>
      <c r="Q154" s="1">
        <v>10</v>
      </c>
      <c r="R154">
        <f t="shared" si="21"/>
        <v>1</v>
      </c>
      <c r="S154" s="1">
        <v>56698</v>
      </c>
      <c r="T154" s="7">
        <v>1</v>
      </c>
    </row>
    <row r="155" spans="1:25" x14ac:dyDescent="0.35">
      <c r="A155" s="1">
        <v>30000</v>
      </c>
      <c r="B155" s="1">
        <f t="shared" si="19"/>
        <v>4.4771212547196626</v>
      </c>
      <c r="C155" s="1">
        <f t="shared" si="20"/>
        <v>0.99634248036156536</v>
      </c>
      <c r="D155" s="1">
        <v>56701</v>
      </c>
      <c r="E155" s="1">
        <v>34</v>
      </c>
      <c r="F155" s="1">
        <v>1</v>
      </c>
      <c r="G155" s="1">
        <v>0</v>
      </c>
      <c r="H155" s="1">
        <v>13</v>
      </c>
      <c r="I155" s="1">
        <v>30000</v>
      </c>
      <c r="J155" s="1"/>
      <c r="K155" s="1">
        <f t="shared" si="18"/>
        <v>0</v>
      </c>
      <c r="L155" s="1">
        <v>17</v>
      </c>
      <c r="M155" s="1">
        <v>1</v>
      </c>
      <c r="N155" s="1">
        <v>2</v>
      </c>
      <c r="O155" s="1">
        <v>0</v>
      </c>
      <c r="P155" s="1">
        <v>2</v>
      </c>
      <c r="Q155" s="1">
        <v>6</v>
      </c>
      <c r="R155">
        <f t="shared" si="21"/>
        <v>0</v>
      </c>
      <c r="S155" s="1">
        <v>56701</v>
      </c>
      <c r="T155" s="7">
        <v>1</v>
      </c>
    </row>
    <row r="156" spans="1:25" x14ac:dyDescent="0.35">
      <c r="A156" s="1">
        <v>25000</v>
      </c>
      <c r="B156" s="1">
        <f t="shared" si="19"/>
        <v>4.3979400086720375</v>
      </c>
      <c r="C156" s="1">
        <f t="shared" si="20"/>
        <v>0.83028540030130438</v>
      </c>
      <c r="D156" s="1">
        <v>56705</v>
      </c>
      <c r="E156" s="1">
        <v>61</v>
      </c>
      <c r="F156" s="1">
        <v>1</v>
      </c>
      <c r="G156" s="1">
        <v>1</v>
      </c>
      <c r="H156" s="1">
        <v>17</v>
      </c>
      <c r="I156" s="1">
        <v>39500</v>
      </c>
      <c r="J156" s="1">
        <v>1</v>
      </c>
      <c r="K156" s="1">
        <f t="shared" si="18"/>
        <v>1</v>
      </c>
      <c r="L156" s="1">
        <v>38</v>
      </c>
      <c r="M156" s="1">
        <v>1</v>
      </c>
      <c r="N156" s="1">
        <v>2</v>
      </c>
      <c r="O156" s="1">
        <v>1</v>
      </c>
      <c r="P156" s="1">
        <v>3</v>
      </c>
      <c r="Q156" s="1">
        <v>6</v>
      </c>
      <c r="R156">
        <f t="shared" si="21"/>
        <v>0</v>
      </c>
      <c r="S156" s="1">
        <v>56705</v>
      </c>
      <c r="T156" s="7">
        <v>0</v>
      </c>
    </row>
    <row r="157" spans="1:25" x14ac:dyDescent="0.35">
      <c r="A157" s="1">
        <v>25000</v>
      </c>
      <c r="B157" s="1">
        <f t="shared" si="19"/>
        <v>4.3979400086720375</v>
      </c>
      <c r="C157" s="1">
        <f t="shared" si="20"/>
        <v>0.83028540030130438</v>
      </c>
      <c r="D157" s="1">
        <v>56706</v>
      </c>
      <c r="E157" s="1">
        <v>32</v>
      </c>
      <c r="F157" s="1">
        <v>1</v>
      </c>
      <c r="G157" s="1">
        <v>1</v>
      </c>
      <c r="H157" s="1">
        <v>10</v>
      </c>
      <c r="I157" s="1">
        <v>25000</v>
      </c>
      <c r="J157" s="1">
        <v>3</v>
      </c>
      <c r="K157" s="1">
        <f t="shared" si="18"/>
        <v>1</v>
      </c>
      <c r="L157" s="1">
        <v>12</v>
      </c>
      <c r="M157" s="1">
        <v>1</v>
      </c>
      <c r="N157" s="1">
        <v>2</v>
      </c>
      <c r="O157" s="1">
        <v>1</v>
      </c>
      <c r="P157" s="1">
        <v>3</v>
      </c>
      <c r="Q157" s="1">
        <v>10</v>
      </c>
      <c r="R157">
        <f t="shared" si="21"/>
        <v>1</v>
      </c>
      <c r="S157" s="1">
        <v>56706</v>
      </c>
      <c r="T157" s="7">
        <v>1</v>
      </c>
    </row>
    <row r="158" spans="1:25" x14ac:dyDescent="0.35">
      <c r="A158" s="1">
        <v>40000</v>
      </c>
      <c r="B158" s="1">
        <f t="shared" si="19"/>
        <v>4.6020599913279625</v>
      </c>
      <c r="C158" s="1">
        <f t="shared" si="20"/>
        <v>1.328456640482087</v>
      </c>
      <c r="D158" s="1">
        <v>56707</v>
      </c>
      <c r="E158" s="1">
        <v>33</v>
      </c>
      <c r="F158" s="1">
        <v>1</v>
      </c>
      <c r="G158" s="1">
        <v>0</v>
      </c>
      <c r="H158" s="1">
        <v>17</v>
      </c>
      <c r="I158" s="1">
        <v>40000</v>
      </c>
      <c r="J158" s="1">
        <v>3</v>
      </c>
      <c r="K158" s="1">
        <f t="shared" si="18"/>
        <v>1</v>
      </c>
      <c r="L158" s="1">
        <v>8</v>
      </c>
      <c r="M158" s="1">
        <v>1</v>
      </c>
      <c r="N158" s="1">
        <v>2</v>
      </c>
      <c r="O158" s="1">
        <v>1</v>
      </c>
      <c r="P158" s="1">
        <v>2</v>
      </c>
      <c r="Q158" s="1">
        <v>2</v>
      </c>
      <c r="R158">
        <f t="shared" si="21"/>
        <v>0</v>
      </c>
      <c r="S158" s="1">
        <v>56707</v>
      </c>
      <c r="T158" s="7">
        <v>1</v>
      </c>
      <c r="U158" s="1"/>
      <c r="V158" s="1"/>
      <c r="W158" s="1"/>
      <c r="X158" s="1"/>
      <c r="Y158" s="7"/>
    </row>
    <row r="159" spans="1:25" x14ac:dyDescent="0.35">
      <c r="A159" s="1">
        <v>80000</v>
      </c>
      <c r="B159" s="1">
        <f t="shared" si="19"/>
        <v>4.9030899869919438</v>
      </c>
      <c r="C159" s="1">
        <f t="shared" si="20"/>
        <v>2.656913280964174</v>
      </c>
      <c r="D159" s="1">
        <v>56712</v>
      </c>
      <c r="E159" s="1">
        <v>35</v>
      </c>
      <c r="F159" s="1">
        <v>1</v>
      </c>
      <c r="G159" s="1">
        <v>0</v>
      </c>
      <c r="H159" s="1">
        <v>5</v>
      </c>
      <c r="I159" s="1">
        <v>80000</v>
      </c>
      <c r="J159" s="1">
        <v>1</v>
      </c>
      <c r="K159" s="1">
        <f t="shared" si="18"/>
        <v>1</v>
      </c>
      <c r="L159" s="1">
        <v>17</v>
      </c>
      <c r="M159" s="1">
        <v>0</v>
      </c>
      <c r="N159" s="1">
        <v>3</v>
      </c>
      <c r="O159" s="1">
        <v>1</v>
      </c>
      <c r="P159" s="1">
        <v>3</v>
      </c>
      <c r="Q159" s="1">
        <v>2</v>
      </c>
      <c r="R159">
        <f t="shared" si="21"/>
        <v>0</v>
      </c>
      <c r="S159" s="1">
        <v>56712</v>
      </c>
      <c r="T159" s="7">
        <v>1</v>
      </c>
      <c r="U159" s="1"/>
      <c r="V159" s="1"/>
      <c r="W159" s="1"/>
      <c r="X159" s="1"/>
    </row>
    <row r="160" spans="1:25" x14ac:dyDescent="0.35">
      <c r="A160" s="1">
        <v>23780</v>
      </c>
      <c r="B160" s="1">
        <f t="shared" si="19"/>
        <v>4.3762118502826723</v>
      </c>
      <c r="C160" s="1">
        <f t="shared" si="20"/>
        <v>0.78976747276660075</v>
      </c>
      <c r="D160" s="1">
        <v>56716</v>
      </c>
      <c r="E160" s="1">
        <v>36</v>
      </c>
      <c r="F160" s="1">
        <v>1</v>
      </c>
      <c r="G160" s="1">
        <v>0</v>
      </c>
      <c r="H160" s="1">
        <v>7</v>
      </c>
      <c r="I160" s="1">
        <v>23780</v>
      </c>
      <c r="J160" s="1"/>
      <c r="K160" s="1">
        <f t="shared" ref="K160:K191" si="22">IF(J160&gt;0,1,0)</f>
        <v>0</v>
      </c>
      <c r="L160" s="1">
        <v>3</v>
      </c>
      <c r="M160" s="1">
        <v>0</v>
      </c>
      <c r="N160" s="1">
        <v>3</v>
      </c>
      <c r="O160" s="1">
        <v>0</v>
      </c>
      <c r="P160" s="1">
        <v>2</v>
      </c>
      <c r="Q160" s="1">
        <v>3</v>
      </c>
      <c r="R160">
        <f t="shared" si="21"/>
        <v>0</v>
      </c>
      <c r="S160" s="1">
        <v>56716</v>
      </c>
      <c r="T160" s="7">
        <v>1</v>
      </c>
      <c r="U160" s="1"/>
      <c r="V160" s="1"/>
      <c r="W160" s="1"/>
      <c r="X160" s="1"/>
    </row>
    <row r="161" spans="1:24" x14ac:dyDescent="0.35">
      <c r="A161" s="1">
        <v>26000</v>
      </c>
      <c r="B161" s="1">
        <f t="shared" si="19"/>
        <v>4.4149733479708182</v>
      </c>
      <c r="C161" s="1">
        <f t="shared" si="20"/>
        <v>0.86349681631335662</v>
      </c>
      <c r="D161" s="1">
        <v>56717</v>
      </c>
      <c r="E161" s="1">
        <v>26</v>
      </c>
      <c r="F161" s="1">
        <v>1</v>
      </c>
      <c r="G161" s="1">
        <v>1</v>
      </c>
      <c r="H161" s="1">
        <v>14</v>
      </c>
      <c r="I161" s="1">
        <v>26000</v>
      </c>
      <c r="J161" s="1">
        <v>0</v>
      </c>
      <c r="K161" s="1">
        <f t="shared" si="22"/>
        <v>0</v>
      </c>
      <c r="L161" s="1">
        <v>0</v>
      </c>
      <c r="M161" s="1">
        <v>0</v>
      </c>
      <c r="N161" s="1">
        <v>2</v>
      </c>
      <c r="O161" s="1">
        <v>0</v>
      </c>
      <c r="P161" s="1">
        <v>3</v>
      </c>
      <c r="Q161" s="1">
        <v>2</v>
      </c>
      <c r="R161">
        <f t="shared" si="21"/>
        <v>0</v>
      </c>
      <c r="S161" s="1">
        <v>56717</v>
      </c>
      <c r="T161" s="7">
        <v>1</v>
      </c>
      <c r="U161" s="1"/>
      <c r="V161" s="1"/>
      <c r="W161" s="1"/>
      <c r="X161" s="1"/>
    </row>
    <row r="162" spans="1:24" x14ac:dyDescent="0.35">
      <c r="A162" s="1">
        <v>40000</v>
      </c>
      <c r="B162" s="1">
        <f t="shared" ref="B162:B193" si="23">LOG(A162)</f>
        <v>4.6020599913279625</v>
      </c>
      <c r="C162" s="1">
        <f t="shared" ref="C162:C167" si="24">A162/GEOMEAN($A$2:$A$174)</f>
        <v>1.328456640482087</v>
      </c>
      <c r="D162" s="1">
        <v>56952</v>
      </c>
      <c r="E162" s="1">
        <v>27</v>
      </c>
      <c r="F162" s="1">
        <v>1</v>
      </c>
      <c r="G162" s="1">
        <v>0</v>
      </c>
      <c r="H162" s="1">
        <v>14</v>
      </c>
      <c r="I162" s="1">
        <v>40000</v>
      </c>
      <c r="J162" s="1">
        <v>0</v>
      </c>
      <c r="K162" s="1">
        <f t="shared" si="22"/>
        <v>0</v>
      </c>
      <c r="L162" s="1">
        <v>4</v>
      </c>
      <c r="M162" s="1">
        <v>0</v>
      </c>
      <c r="N162" s="1">
        <v>3</v>
      </c>
      <c r="O162" s="1">
        <v>0</v>
      </c>
      <c r="P162" s="1">
        <v>3</v>
      </c>
      <c r="Q162" s="1">
        <v>12</v>
      </c>
      <c r="R162">
        <f t="shared" ref="R162:R193" si="25">IF(Q162&gt;9,1,0)</f>
        <v>1</v>
      </c>
      <c r="S162" s="1">
        <v>56952</v>
      </c>
      <c r="T162" s="7">
        <v>1</v>
      </c>
      <c r="U162" s="1"/>
      <c r="V162" s="1"/>
      <c r="W162" s="1"/>
      <c r="X162" s="1"/>
    </row>
    <row r="163" spans="1:24" x14ac:dyDescent="0.35">
      <c r="A163" s="1">
        <v>30000</v>
      </c>
      <c r="B163" s="1">
        <f t="shared" si="23"/>
        <v>4.4771212547196626</v>
      </c>
      <c r="C163" s="1">
        <f t="shared" si="24"/>
        <v>0.99634248036156536</v>
      </c>
      <c r="D163" s="1">
        <v>56953</v>
      </c>
      <c r="E163" s="1">
        <v>48</v>
      </c>
      <c r="F163" s="1">
        <v>0</v>
      </c>
      <c r="G163" s="1">
        <v>1</v>
      </c>
      <c r="H163" s="1">
        <v>17</v>
      </c>
      <c r="I163" s="1">
        <v>30000</v>
      </c>
      <c r="J163" s="1">
        <v>1</v>
      </c>
      <c r="K163" s="1">
        <f t="shared" si="22"/>
        <v>1</v>
      </c>
      <c r="L163" s="1">
        <v>31</v>
      </c>
      <c r="M163" s="1">
        <v>1</v>
      </c>
      <c r="N163" s="1">
        <v>2</v>
      </c>
      <c r="O163" s="1">
        <v>1</v>
      </c>
      <c r="P163" s="1">
        <v>3</v>
      </c>
      <c r="Q163" s="1">
        <v>4</v>
      </c>
      <c r="R163">
        <f t="shared" si="25"/>
        <v>0</v>
      </c>
      <c r="S163" s="1">
        <v>56953</v>
      </c>
      <c r="T163" s="7">
        <v>1</v>
      </c>
      <c r="U163" s="1"/>
      <c r="V163" s="1"/>
      <c r="W163" s="1"/>
      <c r="X163" s="1"/>
    </row>
    <row r="164" spans="1:24" x14ac:dyDescent="0.35">
      <c r="A164" s="1">
        <v>55000</v>
      </c>
      <c r="B164" s="1">
        <f t="shared" si="23"/>
        <v>4.7403626894942441</v>
      </c>
      <c r="C164" s="1">
        <f t="shared" si="24"/>
        <v>1.8266278806628697</v>
      </c>
      <c r="D164" s="1">
        <v>56954</v>
      </c>
      <c r="E164" s="1">
        <v>40</v>
      </c>
      <c r="F164" s="1">
        <v>0</v>
      </c>
      <c r="G164" s="1">
        <v>1</v>
      </c>
      <c r="H164" s="1">
        <v>17</v>
      </c>
      <c r="I164" s="1">
        <v>55000</v>
      </c>
      <c r="J164" s="1">
        <v>1</v>
      </c>
      <c r="K164" s="1">
        <f t="shared" si="22"/>
        <v>1</v>
      </c>
      <c r="L164" s="1">
        <v>16</v>
      </c>
      <c r="M164" s="1">
        <v>1</v>
      </c>
      <c r="N164" s="1">
        <v>2</v>
      </c>
      <c r="O164" s="1">
        <v>0</v>
      </c>
      <c r="P164" s="1">
        <v>3</v>
      </c>
      <c r="Q164" s="1">
        <v>12</v>
      </c>
      <c r="R164">
        <f t="shared" si="25"/>
        <v>1</v>
      </c>
      <c r="S164" s="1">
        <v>56954</v>
      </c>
      <c r="T164" s="7">
        <v>0</v>
      </c>
    </row>
    <row r="165" spans="1:24" x14ac:dyDescent="0.35">
      <c r="A165" s="1">
        <v>20000</v>
      </c>
      <c r="B165" s="1">
        <f t="shared" si="23"/>
        <v>4.3010299956639813</v>
      </c>
      <c r="C165" s="1">
        <f t="shared" si="24"/>
        <v>0.6642283202410435</v>
      </c>
      <c r="D165" s="1">
        <v>56957</v>
      </c>
      <c r="E165" s="1">
        <v>35</v>
      </c>
      <c r="F165" s="1">
        <v>1</v>
      </c>
      <c r="G165" s="1">
        <v>1</v>
      </c>
      <c r="H165" s="1">
        <v>7</v>
      </c>
      <c r="I165" s="1">
        <v>20000</v>
      </c>
      <c r="J165" s="1">
        <v>1</v>
      </c>
      <c r="K165" s="1">
        <f t="shared" si="22"/>
        <v>1</v>
      </c>
      <c r="L165" s="1">
        <v>6</v>
      </c>
      <c r="M165" s="1">
        <v>1</v>
      </c>
      <c r="N165" s="1">
        <v>2</v>
      </c>
      <c r="O165" s="1">
        <v>0</v>
      </c>
      <c r="P165" s="1">
        <v>3</v>
      </c>
      <c r="Q165" s="1">
        <v>12</v>
      </c>
      <c r="R165">
        <f t="shared" si="25"/>
        <v>1</v>
      </c>
      <c r="S165" s="1">
        <v>56957</v>
      </c>
      <c r="T165" s="7">
        <v>1</v>
      </c>
    </row>
    <row r="166" spans="1:24" x14ac:dyDescent="0.35">
      <c r="A166" s="1">
        <v>44500</v>
      </c>
      <c r="B166" s="1">
        <f t="shared" si="23"/>
        <v>4.648360010980932</v>
      </c>
      <c r="C166" s="1">
        <f t="shared" si="24"/>
        <v>1.477908012536322</v>
      </c>
      <c r="D166" s="1">
        <v>56966</v>
      </c>
      <c r="E166" s="1">
        <v>34</v>
      </c>
      <c r="F166" s="1">
        <v>0</v>
      </c>
      <c r="G166" s="1">
        <v>1</v>
      </c>
      <c r="H166" s="1">
        <v>14</v>
      </c>
      <c r="I166" s="1">
        <v>44500</v>
      </c>
      <c r="J166" s="1">
        <v>1</v>
      </c>
      <c r="K166" s="1">
        <f t="shared" si="22"/>
        <v>1</v>
      </c>
      <c r="L166" s="1">
        <v>6</v>
      </c>
      <c r="M166" s="1">
        <v>1</v>
      </c>
      <c r="N166" s="1">
        <v>2</v>
      </c>
      <c r="O166" s="1">
        <v>0</v>
      </c>
      <c r="P166" s="1">
        <v>2</v>
      </c>
      <c r="Q166" s="1">
        <v>2</v>
      </c>
      <c r="R166">
        <f t="shared" si="25"/>
        <v>0</v>
      </c>
      <c r="S166" s="1">
        <v>56966</v>
      </c>
      <c r="T166" s="7">
        <v>1</v>
      </c>
    </row>
    <row r="167" spans="1:24" x14ac:dyDescent="0.35">
      <c r="A167" s="1">
        <v>50000</v>
      </c>
      <c r="B167" s="1">
        <f t="shared" si="23"/>
        <v>4.6989700043360187</v>
      </c>
      <c r="C167" s="1">
        <f t="shared" si="24"/>
        <v>1.6605708006026088</v>
      </c>
      <c r="D167" s="1">
        <v>56970</v>
      </c>
      <c r="E167" s="1">
        <v>33</v>
      </c>
      <c r="F167" s="1">
        <v>1</v>
      </c>
      <c r="G167" s="1">
        <v>0</v>
      </c>
      <c r="H167" s="1">
        <v>14</v>
      </c>
      <c r="I167" s="1">
        <v>50000</v>
      </c>
      <c r="J167" s="1">
        <v>2</v>
      </c>
      <c r="K167" s="1">
        <f t="shared" si="22"/>
        <v>1</v>
      </c>
      <c r="L167" s="1">
        <v>9</v>
      </c>
      <c r="M167" s="1">
        <v>1</v>
      </c>
      <c r="N167" s="1">
        <v>1</v>
      </c>
      <c r="O167" s="1">
        <v>1</v>
      </c>
      <c r="P167" s="1">
        <v>3</v>
      </c>
      <c r="Q167" s="1">
        <v>5</v>
      </c>
      <c r="R167">
        <f t="shared" si="25"/>
        <v>0</v>
      </c>
      <c r="S167" s="1">
        <v>56970</v>
      </c>
      <c r="T167" s="7">
        <v>0</v>
      </c>
    </row>
    <row r="168" spans="1:24" x14ac:dyDescent="0.35">
      <c r="T168" s="6"/>
    </row>
    <row r="204" spans="20:20" x14ac:dyDescent="0.35">
      <c r="T204" s="6"/>
    </row>
    <row r="205" spans="20:20" x14ac:dyDescent="0.35">
      <c r="T205" s="6"/>
    </row>
    <row r="206" spans="20:20" x14ac:dyDescent="0.35">
      <c r="T206" s="6"/>
    </row>
    <row r="224" spans="20:20" x14ac:dyDescent="0.35">
      <c r="T224" s="6"/>
    </row>
    <row r="225" spans="20:20" x14ac:dyDescent="0.35">
      <c r="T225" s="6"/>
    </row>
    <row r="226" spans="20:20" x14ac:dyDescent="0.35">
      <c r="T226" s="6"/>
    </row>
    <row r="231" spans="20:20" x14ac:dyDescent="0.35">
      <c r="T231" s="6"/>
    </row>
    <row r="232" spans="20:20" x14ac:dyDescent="0.35">
      <c r="T232" s="6"/>
    </row>
    <row r="233" spans="20:20" x14ac:dyDescent="0.35">
      <c r="T233" s="6"/>
    </row>
    <row r="251" spans="20:20" x14ac:dyDescent="0.35">
      <c r="T251" s="6"/>
    </row>
    <row r="252" spans="20:20" x14ac:dyDescent="0.35">
      <c r="T252" s="6"/>
    </row>
    <row r="253" spans="20:20" x14ac:dyDescent="0.35">
      <c r="T253" s="6"/>
    </row>
    <row r="258" spans="20:20" x14ac:dyDescent="0.35">
      <c r="T258" s="6"/>
    </row>
    <row r="262" spans="20:20" x14ac:dyDescent="0.35">
      <c r="T262" s="6"/>
    </row>
    <row r="263" spans="20:20" x14ac:dyDescent="0.35">
      <c r="T263" s="6"/>
    </row>
    <row r="264" spans="20:20" x14ac:dyDescent="0.35">
      <c r="T264" s="6"/>
    </row>
    <row r="265" spans="20:20" x14ac:dyDescent="0.35">
      <c r="T265" s="6"/>
    </row>
    <row r="266" spans="20:20" x14ac:dyDescent="0.35">
      <c r="T266" s="6"/>
    </row>
    <row r="267" spans="20:20" x14ac:dyDescent="0.35">
      <c r="T267" s="6"/>
    </row>
    <row r="268" spans="20:20" x14ac:dyDescent="0.35">
      <c r="T268" s="6"/>
    </row>
    <row r="269" spans="20:20" x14ac:dyDescent="0.35">
      <c r="T269" s="6"/>
    </row>
    <row r="270" spans="20:20" x14ac:dyDescent="0.35">
      <c r="T270" s="6"/>
    </row>
    <row r="271" spans="20:20" x14ac:dyDescent="0.35">
      <c r="T271" s="6"/>
    </row>
    <row r="272" spans="20:20" x14ac:dyDescent="0.35">
      <c r="T272" s="6"/>
    </row>
    <row r="273" spans="19:20" x14ac:dyDescent="0.35">
      <c r="T273" s="6"/>
    </row>
    <row r="274" spans="19:20" x14ac:dyDescent="0.35">
      <c r="T274" s="6"/>
    </row>
    <row r="275" spans="19:20" x14ac:dyDescent="0.35">
      <c r="T275" s="6"/>
    </row>
    <row r="276" spans="19:20" x14ac:dyDescent="0.35">
      <c r="T276" s="6"/>
    </row>
    <row r="277" spans="19:20" x14ac:dyDescent="0.35">
      <c r="T277" s="6"/>
    </row>
    <row r="278" spans="19:20" x14ac:dyDescent="0.35">
      <c r="T278" s="6"/>
    </row>
    <row r="279" spans="19:20" ht="15" thickBot="1" x14ac:dyDescent="0.4">
      <c r="T279" s="6"/>
    </row>
    <row r="280" spans="19:20" ht="15" thickBot="1" x14ac:dyDescent="0.4">
      <c r="S280" s="8"/>
      <c r="T280" s="9"/>
    </row>
  </sheetData>
  <autoFilter ref="A1:T167" xr:uid="{4344A887-B5B0-48AF-8CA4-C7D27A5A956A}">
    <sortState xmlns:xlrd2="http://schemas.microsoft.com/office/spreadsheetml/2017/richdata2" ref="A2:T167">
      <sortCondition ref="D1:D16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76D6-E293-44DB-A382-B083C4057C80}">
  <dimension ref="A1:Q3"/>
  <sheetViews>
    <sheetView workbookViewId="0">
      <selection activeCell="A4" sqref="A4:XFD5"/>
    </sheetView>
  </sheetViews>
  <sheetFormatPr defaultRowHeight="14.5" x14ac:dyDescent="0.35"/>
  <sheetData>
    <row r="1" spans="1:17" x14ac:dyDescent="0.35">
      <c r="A1" s="1">
        <v>10000</v>
      </c>
      <c r="B1" s="1"/>
      <c r="C1" s="1">
        <v>21335</v>
      </c>
      <c r="D1" s="1">
        <v>66</v>
      </c>
      <c r="E1" s="1">
        <v>0</v>
      </c>
      <c r="F1" s="1">
        <v>1</v>
      </c>
      <c r="G1" s="1"/>
      <c r="H1" s="1">
        <v>26900</v>
      </c>
      <c r="I1" s="1">
        <v>1</v>
      </c>
      <c r="J1" s="1">
        <f>IF(I1&gt;0,1,0)</f>
        <v>1</v>
      </c>
      <c r="K1" s="1">
        <v>35</v>
      </c>
      <c r="L1" s="1">
        <v>1</v>
      </c>
      <c r="M1" s="1">
        <v>3</v>
      </c>
      <c r="N1" s="1">
        <v>0</v>
      </c>
      <c r="O1" s="1">
        <v>1</v>
      </c>
      <c r="P1" s="1">
        <v>5</v>
      </c>
      <c r="Q1">
        <f>IF(P1&gt;9,1,0)</f>
        <v>0</v>
      </c>
    </row>
    <row r="2" spans="1:17" x14ac:dyDescent="0.35">
      <c r="A2" s="1">
        <v>10000</v>
      </c>
      <c r="B2" s="1"/>
      <c r="C2" s="1">
        <v>51457</v>
      </c>
      <c r="D2" s="1">
        <v>37</v>
      </c>
      <c r="E2" s="1">
        <v>1</v>
      </c>
      <c r="F2" s="1">
        <v>0</v>
      </c>
      <c r="G2" s="1">
        <v>6</v>
      </c>
      <c r="H2" s="1">
        <v>10000</v>
      </c>
      <c r="I2" s="1">
        <v>3</v>
      </c>
      <c r="J2" s="1">
        <f>IF(I2&gt;0,1,0)</f>
        <v>1</v>
      </c>
      <c r="K2" s="1">
        <v>6</v>
      </c>
      <c r="L2" s="1">
        <v>0</v>
      </c>
      <c r="M2" s="1">
        <v>3</v>
      </c>
      <c r="N2" s="1">
        <v>0</v>
      </c>
      <c r="O2" s="1">
        <v>2</v>
      </c>
      <c r="P2" s="1">
        <v>10</v>
      </c>
      <c r="Q2">
        <f>IF(P2&gt;9,1,0)</f>
        <v>1</v>
      </c>
    </row>
    <row r="3" spans="1:17" x14ac:dyDescent="0.35">
      <c r="A3" s="1">
        <v>10000</v>
      </c>
      <c r="B3" s="1"/>
      <c r="C3" s="1">
        <v>52790</v>
      </c>
      <c r="D3" s="1">
        <v>60</v>
      </c>
      <c r="E3" s="1">
        <v>0</v>
      </c>
      <c r="F3" s="1">
        <v>1</v>
      </c>
      <c r="G3" s="1">
        <v>14</v>
      </c>
      <c r="H3" s="1">
        <v>20300</v>
      </c>
      <c r="I3" s="1">
        <v>2</v>
      </c>
      <c r="J3" s="1">
        <f>IF(I3&gt;0,1,0)</f>
        <v>1</v>
      </c>
      <c r="K3" s="1">
        <v>37</v>
      </c>
      <c r="L3" s="1">
        <v>1</v>
      </c>
      <c r="M3" s="1">
        <v>2</v>
      </c>
      <c r="N3" s="1">
        <v>1</v>
      </c>
      <c r="O3" s="1">
        <v>1</v>
      </c>
      <c r="P3" s="1">
        <v>4</v>
      </c>
      <c r="Q3">
        <f>IF(P3&gt;9,1,0)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Диана</cp:lastModifiedBy>
  <dcterms:created xsi:type="dcterms:W3CDTF">2022-11-25T16:19:52Z</dcterms:created>
  <dcterms:modified xsi:type="dcterms:W3CDTF">2022-12-19T08:19:44Z</dcterms:modified>
</cp:coreProperties>
</file>