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83AC65A4-698D-409D-94B4-2ED72A2F10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F74" i="1"/>
  <c r="J74" i="1"/>
  <c r="F75" i="1"/>
  <c r="J75" i="1"/>
  <c r="F76" i="1"/>
  <c r="J76" i="1"/>
  <c r="F77" i="1"/>
  <c r="J77" i="1"/>
  <c r="F73" i="1"/>
  <c r="J73" i="1"/>
  <c r="F72" i="1"/>
  <c r="J72" i="1"/>
</calcChain>
</file>

<file path=xl/sharedStrings.xml><?xml version="1.0" encoding="utf-8"?>
<sst xmlns="http://schemas.openxmlformats.org/spreadsheetml/2006/main" count="71" uniqueCount="71">
  <si>
    <t>НАЧАЛЬНАЯ ИЛИ НЕПОЛНАЯ СРЕДНЯЯ ШКОЛА</t>
  </si>
  <si>
    <t>ПОЛНАЯ СРЕДНЯЯ ШКОЛА</t>
  </si>
  <si>
    <t>ПРОФЕССИОНАЛЬНЫЕ КУРСЫ ШОФЕРОВ, ТРАКТОРИСТОВ, БУХГАЛТЕРОВ, МАШИНИСТОК И Т.П.</t>
  </si>
  <si>
    <t>ПТУ, ФЗУ, ФЗО БЕЗ СРЕДНЕГО ОБРАЗОВАНИЯ</t>
  </si>
  <si>
    <t>ПТУ СО СРЕДНИМ ОБРАЗОВАНИЕМ, ТЕХНИЧЕСКОЕ УЧИЛИЩЕ (среднее проф.образ. - подготовкa квалифицир.рабочих и служащих</t>
  </si>
  <si>
    <t>ТЕХНИКУМ, МЕДИЦИНСКОЕ, МУЗЫКАЛЬНОЕ, ХУДОЖЕСТВЕННОЕ, ПЕДАГОГ. УЧИЛИЩЕ  (среднее проф.образ. - специалист сред.звена)</t>
  </si>
  <si>
    <t>ИНСТИТУТ, УНИВЕРСИТЕТ, АКАДЕМИЯ - ДИПЛОМ СПЕЦИАЛИСТА</t>
  </si>
  <si>
    <t>ИНСТИТУТ, УНИВЕРСИТЕТ, АКАДЕМИЯ - ДИПЛОМ БАКАЛАВРА</t>
  </si>
  <si>
    <t>ИНСТИТУТ, УНИВЕРСИТЕТ, АКАДЕМИЯ - ДИПЛОМ МАГИСТРА</t>
  </si>
  <si>
    <t>УЧЕНАЯ СТЕПЕНЬ КАНДИДАТА НАУК</t>
  </si>
  <si>
    <t>УЧЕНАЯ СТЕПЕНЬ ДОКТОРА НАУК</t>
  </si>
  <si>
    <t>ИНСТИТУТ, УНИВЕРСИТЕТ, АКАДЕМИЯ - ДИПЛОМ О СРЕДНЕМ ПРОФЕССИОНАЛЬНОМ ОБРАЗОВАНИИ</t>
  </si>
  <si>
    <t>АСПИРАНТУРА БЕЗ ПОЛУЧЕНИЯ УЧЕНОЙ СТЕПЕНИ</t>
  </si>
  <si>
    <t>ОРДИНАТУРА, ИНТЕРНАТУРА</t>
  </si>
  <si>
    <t>degree</t>
  </si>
  <si>
    <t xml:space="preserve">marriage </t>
  </si>
  <si>
    <t>Никогда в браке не состояли</t>
  </si>
  <si>
    <t>Состоите в зарегистрированном браке</t>
  </si>
  <si>
    <t>Живете вместе, но не зарегистрированы</t>
  </si>
  <si>
    <t>Разведены и в браке не состоите</t>
  </si>
  <si>
    <t>Bдовец (вдова)</t>
  </si>
  <si>
    <t>ОФИЦИАЛЬНО ЗАРЕГИСТРИРОВАНЫ, НО ВМЕСТЕ НЕ ПРОЖИВАЮТ</t>
  </si>
  <si>
    <t>children</t>
  </si>
  <si>
    <t>количество детей</t>
  </si>
  <si>
    <t>salary</t>
  </si>
  <si>
    <t xml:space="preserve">средняя за за последний год или (если нет инфы) деньги, полученные на последний месяц (по всем видам деятельности) </t>
  </si>
  <si>
    <t>week</t>
  </si>
  <si>
    <t>продолжительность рабочей недели в часах (считается что она 40, если нет информации)</t>
  </si>
  <si>
    <t>age</t>
  </si>
  <si>
    <t>возраст в годах</t>
  </si>
  <si>
    <t xml:space="preserve">gender </t>
  </si>
  <si>
    <t>МУЖСКОЙ</t>
  </si>
  <si>
    <t>ЖЕНСКИЙ</t>
  </si>
  <si>
    <t xml:space="preserve">exp </t>
  </si>
  <si>
    <t>опыт в годах</t>
  </si>
  <si>
    <t>сфера деятельности</t>
  </si>
  <si>
    <t>ЛЕГКАЯ, ПИЩЕВАЯ ПРОМЫШЛЕННОСТЬ</t>
  </si>
  <si>
    <t>ГРАЖДАНСКОЕ МАШИНОСТРОЕНИЕ</t>
  </si>
  <si>
    <t>ВОЕННО-ПРОМЫШЛЕННЫЙ КОМПЛЕКС</t>
  </si>
  <si>
    <t>НЕФТЕГАЗОВАЯ ПРОМЫШЛЕННОСТЬ</t>
  </si>
  <si>
    <t>ДРУГАЯ ОТРАСЛЬ ТЯЖЕЛОЙ ПРОМЫШЛЕННОСТИ</t>
  </si>
  <si>
    <t>СТРОИТЕЛЬСТВО</t>
  </si>
  <si>
    <t>ТРАНСПОРТ, СВЯЗЬ</t>
  </si>
  <si>
    <t>СЕЛЬСКОЕ ХОЗЯЙСТВО</t>
  </si>
  <si>
    <t>ОРГАНЫ УПРАВЛЕНИЯ</t>
  </si>
  <si>
    <t>ОБРАЗОВАНИЕ</t>
  </si>
  <si>
    <t>НАУКА, КУЛЬТУРА</t>
  </si>
  <si>
    <t>ЗДРАВООХРАНЕНИЕ</t>
  </si>
  <si>
    <t>АРМИЯ, МВД, ОРГАНЫ БЕЗОПАСНОСТИ</t>
  </si>
  <si>
    <t>ТОРГОВЛЯ, БЫТОВОЕ ОБСЛУЖИВАНИЕ</t>
  </si>
  <si>
    <t>ФИНАНСЫ</t>
  </si>
  <si>
    <t>ЭНЕРГЕТИЧЕСКАЯ ПРОМЫШЛЕННОСТЬ</t>
  </si>
  <si>
    <t>ЖИЛИЩНО-КОММУНАЛЬНОЕ ХОЗЯЙСТВО</t>
  </si>
  <si>
    <t>ОПЕРАЦИИ С НЕДВИЖИМОСТЬЮ</t>
  </si>
  <si>
    <t>СОЦИАЛЬНОЕ ОБСЛУЖИВАНИЕ</t>
  </si>
  <si>
    <t>ЮРИСПРУДЕНЦИЯ</t>
  </si>
  <si>
    <t>ЦЕРКОВЬ</t>
  </si>
  <si>
    <t>ХИМИЧЕСКАЯ ПРОМЫШЛЕННОСТЬ</t>
  </si>
  <si>
    <t>ДЕРЕВООБРАБАТЫВАЮЩАЯ ПРОМЫШЛЕННОСТЬ, ЛЕСНОЕ ХОЗЯЙСТВО</t>
  </si>
  <si>
    <t>СПОРТ, ТУРИЗМ, РАЗВЛЕЧЕНИЯ</t>
  </si>
  <si>
    <t>УСЛУГИ НАСЕЛЕНИЮ</t>
  </si>
  <si>
    <t>IT, ИНФОРМАЦИОННЫЕ ТЕХНОЛОГИИ</t>
  </si>
  <si>
    <t>ЭКОЛОГИЯ, ЗАЩИТА ОКРУЖАЮЩЕЙ СРЕДЫ</t>
  </si>
  <si>
    <t>ОРГАНИЗАЦИЯ ОБЩЕСТВЕННОГО ПИТАНИЯ</t>
  </si>
  <si>
    <t>СМИ, ИЗДАТЕЛЬСТВО, ПЕЧАТЬ, ТЕЛЕКОММУНИКАЦИИ</t>
  </si>
  <si>
    <t>РЕКЛАМА, МАРКЕТИНГ</t>
  </si>
  <si>
    <t>ОБЩЕСТВЕННЫЕ ОРГАНИЗАЦИИ, СОВЕТ ВЕТЕРАНОВ И ПР.</t>
  </si>
  <si>
    <t xml:space="preserve">child </t>
  </si>
  <si>
    <t>есть дети</t>
  </si>
  <si>
    <t>нет детей</t>
  </si>
  <si>
    <t>ВЫКИНУТЫЕ ВЫБРОСЫ И СЛИШКОМ МАЛНЬКИЕ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</si>
</sst>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dashDotDot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8"/>
  <sheetViews>
    <sheetView tabSelected="1" topLeftCell="A66" workbookViewId="0">
      <selection activeCell="C95" sqref="C95"/>
    </sheetView>
  </sheetViews>
  <sheetFormatPr defaultRowHeight="14.5" x14ac:dyDescent="0.35"/>
  <cols>
    <col min="2" max="2" width="14.90625" customWidth="1"/>
    <col min="3" max="3" width="66.6328125" customWidth="1"/>
    <col min="4" max="4" width="39.26953125" customWidth="1"/>
    <col min="5" max="5" width="28.54296875" customWidth="1"/>
  </cols>
  <sheetData>
    <row r="1" spans="2:3" x14ac:dyDescent="0.35">
      <c r="B1" s="5" t="s">
        <v>14</v>
      </c>
    </row>
    <row r="2" spans="2:3" x14ac:dyDescent="0.35">
      <c r="B2" s="1">
        <v>1</v>
      </c>
      <c r="C2" s="2" t="s">
        <v>0</v>
      </c>
    </row>
    <row r="3" spans="2:3" x14ac:dyDescent="0.35">
      <c r="B3" s="3">
        <v>2</v>
      </c>
      <c r="C3" s="4" t="s">
        <v>1</v>
      </c>
    </row>
    <row r="4" spans="2:3" x14ac:dyDescent="0.35">
      <c r="B4" s="3">
        <v>3</v>
      </c>
      <c r="C4" s="4" t="s">
        <v>2</v>
      </c>
    </row>
    <row r="5" spans="2:3" x14ac:dyDescent="0.35">
      <c r="B5" s="3">
        <v>4</v>
      </c>
      <c r="C5" s="4" t="s">
        <v>3</v>
      </c>
    </row>
    <row r="6" spans="2:3" x14ac:dyDescent="0.35">
      <c r="B6" s="3">
        <v>5</v>
      </c>
      <c r="C6" s="4" t="s">
        <v>4</v>
      </c>
    </row>
    <row r="7" spans="2:3" x14ac:dyDescent="0.35">
      <c r="B7" s="3">
        <v>6</v>
      </c>
      <c r="C7" s="4" t="s">
        <v>5</v>
      </c>
    </row>
    <row r="8" spans="2:3" x14ac:dyDescent="0.35">
      <c r="B8" s="3">
        <v>9</v>
      </c>
      <c r="C8" s="4" t="s">
        <v>11</v>
      </c>
    </row>
    <row r="9" spans="2:3" x14ac:dyDescent="0.35">
      <c r="B9" s="3">
        <v>10</v>
      </c>
      <c r="C9" s="4" t="s">
        <v>6</v>
      </c>
    </row>
    <row r="10" spans="2:3" x14ac:dyDescent="0.35">
      <c r="B10" s="3">
        <v>11</v>
      </c>
      <c r="C10" s="4" t="s">
        <v>7</v>
      </c>
    </row>
    <row r="11" spans="2:3" x14ac:dyDescent="0.35">
      <c r="B11" s="3">
        <v>12</v>
      </c>
      <c r="C11" s="4" t="s">
        <v>8</v>
      </c>
    </row>
    <row r="12" spans="2:3" x14ac:dyDescent="0.35">
      <c r="B12" s="3">
        <v>13</v>
      </c>
      <c r="C12" s="4" t="s">
        <v>12</v>
      </c>
    </row>
    <row r="13" spans="2:3" x14ac:dyDescent="0.35">
      <c r="B13" s="3">
        <v>14</v>
      </c>
      <c r="C13" s="4" t="s">
        <v>13</v>
      </c>
    </row>
    <row r="14" spans="2:3" x14ac:dyDescent="0.35">
      <c r="B14" s="3">
        <v>15</v>
      </c>
      <c r="C14" s="4" t="s">
        <v>9</v>
      </c>
    </row>
    <row r="15" spans="2:3" x14ac:dyDescent="0.35">
      <c r="B15" s="3">
        <v>16</v>
      </c>
      <c r="C15" s="4" t="s">
        <v>10</v>
      </c>
    </row>
    <row r="16" spans="2:3" x14ac:dyDescent="0.35">
      <c r="B16" s="5" t="s">
        <v>15</v>
      </c>
    </row>
    <row r="17" spans="2:5" x14ac:dyDescent="0.35">
      <c r="B17" s="3">
        <v>0</v>
      </c>
      <c r="C17" s="2" t="s">
        <v>16</v>
      </c>
      <c r="D17" s="4" t="s">
        <v>19</v>
      </c>
      <c r="E17" s="4" t="s">
        <v>20</v>
      </c>
    </row>
    <row r="18" spans="2:5" x14ac:dyDescent="0.35">
      <c r="B18" s="3">
        <v>1</v>
      </c>
      <c r="C18" s="4" t="s">
        <v>17</v>
      </c>
      <c r="D18" s="4" t="s">
        <v>18</v>
      </c>
      <c r="E18" s="4" t="s">
        <v>21</v>
      </c>
    </row>
    <row r="19" spans="2:5" x14ac:dyDescent="0.35">
      <c r="B19" s="5" t="s">
        <v>22</v>
      </c>
    </row>
    <row r="20" spans="2:5" x14ac:dyDescent="0.35">
      <c r="B20" t="s">
        <v>23</v>
      </c>
    </row>
    <row r="21" spans="2:5" x14ac:dyDescent="0.35">
      <c r="B21" s="5" t="s">
        <v>24</v>
      </c>
    </row>
    <row r="22" spans="2:5" x14ac:dyDescent="0.35">
      <c r="B22" t="s">
        <v>25</v>
      </c>
    </row>
    <row r="23" spans="2:5" x14ac:dyDescent="0.35">
      <c r="B23" s="5" t="s">
        <v>26</v>
      </c>
    </row>
    <row r="24" spans="2:5" x14ac:dyDescent="0.35">
      <c r="B24" t="s">
        <v>27</v>
      </c>
    </row>
    <row r="25" spans="2:5" x14ac:dyDescent="0.35">
      <c r="B25" s="5" t="s">
        <v>28</v>
      </c>
    </row>
    <row r="26" spans="2:5" x14ac:dyDescent="0.35">
      <c r="B26" t="s">
        <v>29</v>
      </c>
    </row>
    <row r="27" spans="2:5" x14ac:dyDescent="0.35">
      <c r="B27" s="5" t="s">
        <v>30</v>
      </c>
    </row>
    <row r="28" spans="2:5" x14ac:dyDescent="0.35">
      <c r="B28" s="1">
        <v>0</v>
      </c>
      <c r="C28" s="2" t="s">
        <v>31</v>
      </c>
    </row>
    <row r="29" spans="2:5" x14ac:dyDescent="0.35">
      <c r="B29" s="3">
        <v>1</v>
      </c>
      <c r="C29" s="4" t="s">
        <v>32</v>
      </c>
    </row>
    <row r="30" spans="2:5" x14ac:dyDescent="0.35">
      <c r="B30" s="5" t="s">
        <v>33</v>
      </c>
    </row>
    <row r="31" spans="2:5" x14ac:dyDescent="0.35">
      <c r="B31" t="s">
        <v>34</v>
      </c>
    </row>
    <row r="32" spans="2:5" x14ac:dyDescent="0.35">
      <c r="B32" t="s">
        <v>35</v>
      </c>
    </row>
    <row r="33" spans="2:3" x14ac:dyDescent="0.35">
      <c r="B33" s="1">
        <v>1</v>
      </c>
      <c r="C33" s="2" t="s">
        <v>36</v>
      </c>
    </row>
    <row r="34" spans="2:3" x14ac:dyDescent="0.35">
      <c r="B34" s="3">
        <v>2</v>
      </c>
      <c r="C34" s="4" t="s">
        <v>37</v>
      </c>
    </row>
    <row r="35" spans="2:3" x14ac:dyDescent="0.35">
      <c r="B35" s="3">
        <v>3</v>
      </c>
      <c r="C35" s="4" t="s">
        <v>38</v>
      </c>
    </row>
    <row r="36" spans="2:3" x14ac:dyDescent="0.35">
      <c r="B36" s="3">
        <v>4</v>
      </c>
      <c r="C36" s="4" t="s">
        <v>39</v>
      </c>
    </row>
    <row r="37" spans="2:3" x14ac:dyDescent="0.35">
      <c r="B37" s="3">
        <v>5</v>
      </c>
      <c r="C37" s="4" t="s">
        <v>40</v>
      </c>
    </row>
    <row r="38" spans="2:3" x14ac:dyDescent="0.35">
      <c r="B38" s="3">
        <v>6</v>
      </c>
      <c r="C38" s="4" t="s">
        <v>41</v>
      </c>
    </row>
    <row r="39" spans="2:3" x14ac:dyDescent="0.35">
      <c r="B39" s="3">
        <v>7</v>
      </c>
      <c r="C39" s="4" t="s">
        <v>42</v>
      </c>
    </row>
    <row r="40" spans="2:3" x14ac:dyDescent="0.35">
      <c r="B40" s="3">
        <v>8</v>
      </c>
      <c r="C40" s="4" t="s">
        <v>43</v>
      </c>
    </row>
    <row r="41" spans="2:3" x14ac:dyDescent="0.35">
      <c r="B41" s="3">
        <v>9</v>
      </c>
      <c r="C41" s="4" t="s">
        <v>44</v>
      </c>
    </row>
    <row r="42" spans="2:3" x14ac:dyDescent="0.35">
      <c r="B42" s="3">
        <v>10</v>
      </c>
      <c r="C42" s="4" t="s">
        <v>45</v>
      </c>
    </row>
    <row r="43" spans="2:3" x14ac:dyDescent="0.35">
      <c r="B43" s="3">
        <v>11</v>
      </c>
      <c r="C43" s="4" t="s">
        <v>46</v>
      </c>
    </row>
    <row r="44" spans="2:3" x14ac:dyDescent="0.35">
      <c r="B44" s="3">
        <v>12</v>
      </c>
      <c r="C44" s="4" t="s">
        <v>47</v>
      </c>
    </row>
    <row r="45" spans="2:3" x14ac:dyDescent="0.35">
      <c r="B45" s="3">
        <v>13</v>
      </c>
      <c r="C45" s="4" t="s">
        <v>48</v>
      </c>
    </row>
    <row r="46" spans="2:3" x14ac:dyDescent="0.35">
      <c r="B46" s="3">
        <v>14</v>
      </c>
      <c r="C46" s="4" t="s">
        <v>49</v>
      </c>
    </row>
    <row r="47" spans="2:3" x14ac:dyDescent="0.35">
      <c r="B47" s="3">
        <v>15</v>
      </c>
      <c r="C47" s="4" t="s">
        <v>50</v>
      </c>
    </row>
    <row r="48" spans="2:3" x14ac:dyDescent="0.35">
      <c r="B48" s="3">
        <v>16</v>
      </c>
      <c r="C48" s="4" t="s">
        <v>51</v>
      </c>
    </row>
    <row r="49" spans="2:3" x14ac:dyDescent="0.35">
      <c r="B49" s="3">
        <v>17</v>
      </c>
      <c r="C49" s="4" t="s">
        <v>52</v>
      </c>
    </row>
    <row r="50" spans="2:3" x14ac:dyDescent="0.35">
      <c r="B50" s="3">
        <v>18</v>
      </c>
      <c r="C50" s="4" t="s">
        <v>53</v>
      </c>
    </row>
    <row r="51" spans="2:3" x14ac:dyDescent="0.35">
      <c r="B51" s="3">
        <v>20</v>
      </c>
      <c r="C51" s="4" t="s">
        <v>54</v>
      </c>
    </row>
    <row r="52" spans="2:3" x14ac:dyDescent="0.35">
      <c r="B52" s="3">
        <v>21</v>
      </c>
      <c r="C52" s="4" t="s">
        <v>55</v>
      </c>
    </row>
    <row r="53" spans="2:3" x14ac:dyDescent="0.35">
      <c r="B53" s="3">
        <v>22</v>
      </c>
      <c r="C53" s="4" t="s">
        <v>56</v>
      </c>
    </row>
    <row r="54" spans="2:3" x14ac:dyDescent="0.35">
      <c r="B54" s="3">
        <v>23</v>
      </c>
      <c r="C54" s="4" t="s">
        <v>57</v>
      </c>
    </row>
    <row r="55" spans="2:3" x14ac:dyDescent="0.35">
      <c r="B55" s="3">
        <v>24</v>
      </c>
      <c r="C55" s="4" t="s">
        <v>58</v>
      </c>
    </row>
    <row r="56" spans="2:3" x14ac:dyDescent="0.35">
      <c r="B56" s="3">
        <v>25</v>
      </c>
      <c r="C56" s="4" t="s">
        <v>59</v>
      </c>
    </row>
    <row r="57" spans="2:3" x14ac:dyDescent="0.35">
      <c r="B57" s="3">
        <v>26</v>
      </c>
      <c r="C57" s="4" t="s">
        <v>60</v>
      </c>
    </row>
    <row r="58" spans="2:3" x14ac:dyDescent="0.35">
      <c r="B58" s="3">
        <v>27</v>
      </c>
      <c r="C58" s="4" t="s">
        <v>61</v>
      </c>
    </row>
    <row r="59" spans="2:3" x14ac:dyDescent="0.35">
      <c r="B59" s="3">
        <v>28</v>
      </c>
      <c r="C59" s="4" t="s">
        <v>62</v>
      </c>
    </row>
    <row r="60" spans="2:3" x14ac:dyDescent="0.35">
      <c r="B60" s="3">
        <v>29</v>
      </c>
      <c r="C60" s="4" t="s">
        <v>63</v>
      </c>
    </row>
    <row r="61" spans="2:3" x14ac:dyDescent="0.35">
      <c r="B61" s="3">
        <v>30</v>
      </c>
      <c r="C61" s="4" t="s">
        <v>64</v>
      </c>
    </row>
    <row r="62" spans="2:3" x14ac:dyDescent="0.35">
      <c r="B62" s="3">
        <v>31</v>
      </c>
      <c r="C62" s="4" t="s">
        <v>65</v>
      </c>
    </row>
    <row r="63" spans="2:3" x14ac:dyDescent="0.35">
      <c r="B63" s="3">
        <v>32</v>
      </c>
      <c r="C63" s="4" t="s">
        <v>66</v>
      </c>
    </row>
    <row r="65" spans="1:33" x14ac:dyDescent="0.35">
      <c r="B65" t="s">
        <v>67</v>
      </c>
    </row>
    <row r="66" spans="1:33" x14ac:dyDescent="0.35">
      <c r="C66">
        <v>0</v>
      </c>
      <c r="D66" t="s">
        <v>69</v>
      </c>
    </row>
    <row r="67" spans="1:33" x14ac:dyDescent="0.35">
      <c r="C67">
        <v>1</v>
      </c>
      <c r="D67" t="s">
        <v>68</v>
      </c>
    </row>
    <row r="70" spans="1:33" x14ac:dyDescent="0.35">
      <c r="C70" s="8" t="s">
        <v>70</v>
      </c>
    </row>
    <row r="72" spans="1:33" x14ac:dyDescent="0.35">
      <c r="A72" s="6">
        <v>52</v>
      </c>
      <c r="B72" s="6">
        <v>0</v>
      </c>
      <c r="C72" s="6">
        <v>1</v>
      </c>
      <c r="D72" s="6">
        <v>40</v>
      </c>
      <c r="E72" s="7">
        <v>100000</v>
      </c>
      <c r="F72" s="7">
        <f t="shared" ref="F72:F77" si="0">LOG(E72)</f>
        <v>5</v>
      </c>
      <c r="G72" s="6">
        <v>34</v>
      </c>
      <c r="H72">
        <v>10</v>
      </c>
      <c r="I72" s="6">
        <v>1</v>
      </c>
      <c r="J72" s="6">
        <f t="shared" ref="J72:J77" si="1">IF(I72&gt;0, 1,0)</f>
        <v>1</v>
      </c>
      <c r="K72" s="6">
        <v>21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</row>
    <row r="73" spans="1:33" x14ac:dyDescent="0.35">
      <c r="A73" s="6">
        <v>45</v>
      </c>
      <c r="B73" s="6">
        <v>1</v>
      </c>
      <c r="C73" s="6">
        <v>0</v>
      </c>
      <c r="D73" s="6">
        <v>40</v>
      </c>
      <c r="E73" s="7">
        <v>80000</v>
      </c>
      <c r="F73" s="7">
        <f t="shared" si="0"/>
        <v>4.9030899869919438</v>
      </c>
      <c r="G73" s="6">
        <v>25</v>
      </c>
      <c r="H73">
        <v>10</v>
      </c>
      <c r="I73" s="6">
        <v>2</v>
      </c>
      <c r="J73" s="6">
        <f t="shared" si="1"/>
        <v>1</v>
      </c>
      <c r="K73" s="6">
        <v>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5">
      <c r="A74" s="6">
        <v>66</v>
      </c>
      <c r="B74" s="6">
        <v>0</v>
      </c>
      <c r="C74" s="6">
        <v>1</v>
      </c>
      <c r="D74">
        <v>40</v>
      </c>
      <c r="E74" s="7">
        <v>500</v>
      </c>
      <c r="F74" s="7">
        <f t="shared" si="0"/>
        <v>2.6989700043360187</v>
      </c>
      <c r="G74" s="6">
        <v>41</v>
      </c>
      <c r="H74">
        <v>4</v>
      </c>
      <c r="I74">
        <v>0</v>
      </c>
      <c r="J74" s="6">
        <f t="shared" si="1"/>
        <v>0</v>
      </c>
      <c r="K74" s="6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 s="6">
        <v>17</v>
      </c>
      <c r="B75" s="6">
        <v>0</v>
      </c>
      <c r="C75" s="6">
        <v>0</v>
      </c>
      <c r="D75">
        <v>40</v>
      </c>
      <c r="E75" s="7">
        <v>500</v>
      </c>
      <c r="F75" s="7">
        <f t="shared" si="0"/>
        <v>2.6989700043360187</v>
      </c>
      <c r="G75" s="6">
        <v>0</v>
      </c>
      <c r="H75">
        <v>1</v>
      </c>
      <c r="I75">
        <v>0</v>
      </c>
      <c r="J75" s="6">
        <f t="shared" si="1"/>
        <v>0</v>
      </c>
      <c r="K75" s="6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s="6">
        <v>65</v>
      </c>
      <c r="B76" s="6">
        <v>1</v>
      </c>
      <c r="C76" s="6">
        <v>1</v>
      </c>
      <c r="D76" s="6">
        <v>40</v>
      </c>
      <c r="E76" s="7">
        <v>700</v>
      </c>
      <c r="F76" s="7">
        <f t="shared" si="0"/>
        <v>2.8450980400142569</v>
      </c>
      <c r="G76" s="6">
        <v>42</v>
      </c>
      <c r="H76">
        <v>6</v>
      </c>
      <c r="I76" s="6">
        <v>2</v>
      </c>
      <c r="J76" s="6">
        <f t="shared" si="1"/>
        <v>1</v>
      </c>
      <c r="K76" s="6">
        <v>13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s="6">
        <v>21</v>
      </c>
      <c r="B77" s="6">
        <v>0</v>
      </c>
      <c r="C77" s="6">
        <v>0</v>
      </c>
      <c r="D77">
        <v>40</v>
      </c>
      <c r="E77" s="7">
        <v>760</v>
      </c>
      <c r="F77" s="7">
        <f t="shared" si="0"/>
        <v>2.8808135922807914</v>
      </c>
      <c r="G77" s="6">
        <v>0</v>
      </c>
      <c r="H77">
        <v>5</v>
      </c>
      <c r="I77">
        <v>0</v>
      </c>
      <c r="J77" s="6">
        <f t="shared" si="1"/>
        <v>0</v>
      </c>
      <c r="K77" s="6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s="6"/>
      <c r="B78" s="6"/>
      <c r="C78" s="6"/>
      <c r="E78" s="7"/>
      <c r="F78" s="7"/>
      <c r="G78" s="6"/>
      <c r="J78" s="6"/>
      <c r="K78" s="6"/>
    </row>
    <row r="79" spans="1:33" x14ac:dyDescent="0.35">
      <c r="A79" s="6">
        <v>43</v>
      </c>
      <c r="B79" s="6">
        <v>0</v>
      </c>
      <c r="C79" s="6">
        <v>1</v>
      </c>
      <c r="D79" s="6">
        <v>30</v>
      </c>
      <c r="E79" s="7">
        <v>5000</v>
      </c>
      <c r="F79" s="7">
        <f t="shared" ref="F79:F94" si="2">LOG(E79)</f>
        <v>3.6989700043360187</v>
      </c>
      <c r="G79" s="6">
        <v>10</v>
      </c>
      <c r="H79">
        <v>1</v>
      </c>
      <c r="I79">
        <v>0</v>
      </c>
      <c r="J79" s="6">
        <f t="shared" ref="J79:J94" si="3">IF(I79&gt;0, 1,0)</f>
        <v>0</v>
      </c>
      <c r="K79" s="6">
        <v>17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s="6">
        <v>52</v>
      </c>
      <c r="B80" s="6">
        <v>1</v>
      </c>
      <c r="C80" s="6">
        <v>1</v>
      </c>
      <c r="D80">
        <v>40</v>
      </c>
      <c r="E80" s="7">
        <v>5000</v>
      </c>
      <c r="F80" s="7">
        <f t="shared" si="2"/>
        <v>3.6989700043360187</v>
      </c>
      <c r="G80" s="6">
        <v>2</v>
      </c>
      <c r="H80">
        <v>2</v>
      </c>
      <c r="I80" s="6">
        <v>3</v>
      </c>
      <c r="J80" s="6">
        <f t="shared" si="3"/>
        <v>1</v>
      </c>
      <c r="K80" s="6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s="6">
        <v>29</v>
      </c>
      <c r="B81" s="6">
        <v>1</v>
      </c>
      <c r="C81" s="6">
        <v>1</v>
      </c>
      <c r="D81">
        <v>40</v>
      </c>
      <c r="E81" s="7">
        <v>4900</v>
      </c>
      <c r="F81" s="7">
        <f t="shared" si="2"/>
        <v>3.6901960800285138</v>
      </c>
      <c r="G81" s="6">
        <v>10</v>
      </c>
      <c r="H81">
        <v>10</v>
      </c>
      <c r="I81" s="6">
        <v>2</v>
      </c>
      <c r="J81" s="6">
        <f t="shared" si="3"/>
        <v>1</v>
      </c>
      <c r="K81" s="6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s="6">
        <v>67</v>
      </c>
      <c r="B82" s="6">
        <v>1</v>
      </c>
      <c r="C82" s="6">
        <v>1</v>
      </c>
      <c r="D82" s="6">
        <v>48</v>
      </c>
      <c r="E82" s="7">
        <v>4253</v>
      </c>
      <c r="F82" s="7">
        <f t="shared" si="2"/>
        <v>3.6286953827140231</v>
      </c>
      <c r="G82" s="6">
        <v>48</v>
      </c>
      <c r="H82">
        <v>5</v>
      </c>
      <c r="I82" s="6">
        <v>1</v>
      </c>
      <c r="J82" s="6">
        <f t="shared" si="3"/>
        <v>1</v>
      </c>
      <c r="K82" s="6">
        <v>17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s="6">
        <v>43</v>
      </c>
      <c r="B83" s="6">
        <v>1</v>
      </c>
      <c r="C83" s="6">
        <v>1</v>
      </c>
      <c r="D83" s="6">
        <v>15</v>
      </c>
      <c r="E83" s="7">
        <v>4200</v>
      </c>
      <c r="F83" s="7">
        <f t="shared" si="2"/>
        <v>3.6232492903979003</v>
      </c>
      <c r="G83" s="6">
        <v>20</v>
      </c>
      <c r="H83">
        <v>11</v>
      </c>
      <c r="I83" s="6">
        <v>2</v>
      </c>
      <c r="J83" s="6">
        <f t="shared" si="3"/>
        <v>1</v>
      </c>
      <c r="K83" s="6">
        <v>32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</row>
    <row r="84" spans="1:33" x14ac:dyDescent="0.35">
      <c r="A84" s="6">
        <v>61</v>
      </c>
      <c r="B84" s="6">
        <v>0</v>
      </c>
      <c r="C84" s="6">
        <v>1</v>
      </c>
      <c r="D84" s="6">
        <v>39</v>
      </c>
      <c r="E84" s="7">
        <v>3600</v>
      </c>
      <c r="F84" s="7">
        <f t="shared" si="2"/>
        <v>3.5563025007672873</v>
      </c>
      <c r="G84" s="6">
        <v>43</v>
      </c>
      <c r="H84">
        <v>15</v>
      </c>
      <c r="I84" s="6">
        <v>1</v>
      </c>
      <c r="J84" s="6">
        <f t="shared" si="3"/>
        <v>1</v>
      </c>
      <c r="K84" s="6">
        <v>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s="6">
        <v>78</v>
      </c>
      <c r="B85" s="6">
        <v>0</v>
      </c>
      <c r="C85" s="6">
        <v>1</v>
      </c>
      <c r="D85" s="6">
        <v>36</v>
      </c>
      <c r="E85" s="7">
        <v>3000</v>
      </c>
      <c r="F85" s="7">
        <f t="shared" si="2"/>
        <v>3.4771212547196626</v>
      </c>
      <c r="G85" s="6">
        <v>60</v>
      </c>
      <c r="H85">
        <v>3</v>
      </c>
      <c r="I85" s="6">
        <v>1</v>
      </c>
      <c r="J85" s="6">
        <f t="shared" si="3"/>
        <v>1</v>
      </c>
      <c r="K85" s="6">
        <v>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s="6">
        <v>22</v>
      </c>
      <c r="B86" s="6">
        <v>0</v>
      </c>
      <c r="C86" s="6">
        <v>0</v>
      </c>
      <c r="D86">
        <v>40</v>
      </c>
      <c r="E86" s="7">
        <v>2300</v>
      </c>
      <c r="F86" s="7">
        <f t="shared" si="2"/>
        <v>3.3617278360175931</v>
      </c>
      <c r="G86" s="6">
        <v>0</v>
      </c>
      <c r="H86">
        <v>2</v>
      </c>
      <c r="I86">
        <v>0</v>
      </c>
      <c r="J86" s="6">
        <f t="shared" si="3"/>
        <v>0</v>
      </c>
      <c r="K86" s="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s="6">
        <v>74</v>
      </c>
      <c r="B87" s="6">
        <v>0</v>
      </c>
      <c r="C87" s="6">
        <v>1</v>
      </c>
      <c r="D87" s="6">
        <v>40</v>
      </c>
      <c r="E87" s="7">
        <v>2150</v>
      </c>
      <c r="F87" s="7">
        <f t="shared" si="2"/>
        <v>3.3324384599156054</v>
      </c>
      <c r="G87" s="6">
        <v>52</v>
      </c>
      <c r="H87">
        <v>10</v>
      </c>
      <c r="I87" s="6">
        <v>1</v>
      </c>
      <c r="J87" s="6">
        <f t="shared" si="3"/>
        <v>1</v>
      </c>
      <c r="K87" s="6">
        <v>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s="6">
        <v>87</v>
      </c>
      <c r="B88" s="6">
        <v>0</v>
      </c>
      <c r="C88" s="6">
        <v>1</v>
      </c>
      <c r="D88">
        <v>40</v>
      </c>
      <c r="E88" s="7">
        <v>2000.0000000000036</v>
      </c>
      <c r="F88" s="7">
        <f t="shared" si="2"/>
        <v>3.3010299956639821</v>
      </c>
      <c r="G88" s="6">
        <v>36</v>
      </c>
      <c r="H88">
        <v>1</v>
      </c>
      <c r="I88">
        <v>0</v>
      </c>
      <c r="J88" s="6">
        <f t="shared" si="3"/>
        <v>0</v>
      </c>
      <c r="K88" s="6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s="6">
        <v>76</v>
      </c>
      <c r="B89" s="6">
        <v>0</v>
      </c>
      <c r="C89" s="6">
        <v>0</v>
      </c>
      <c r="D89">
        <v>40</v>
      </c>
      <c r="E89" s="7">
        <v>2000</v>
      </c>
      <c r="F89" s="7">
        <f t="shared" si="2"/>
        <v>3.3010299956639813</v>
      </c>
      <c r="G89" s="6">
        <v>48</v>
      </c>
      <c r="H89">
        <v>10</v>
      </c>
      <c r="I89">
        <v>0</v>
      </c>
      <c r="J89" s="6">
        <f t="shared" si="3"/>
        <v>0</v>
      </c>
      <c r="K89" s="6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s="6">
        <v>69</v>
      </c>
      <c r="B90" s="6">
        <v>0</v>
      </c>
      <c r="C90" s="6">
        <v>1</v>
      </c>
      <c r="D90">
        <v>40</v>
      </c>
      <c r="E90" s="7">
        <v>2000</v>
      </c>
      <c r="F90" s="7">
        <f t="shared" si="2"/>
        <v>3.3010299956639813</v>
      </c>
      <c r="G90" s="6">
        <v>32</v>
      </c>
      <c r="H90">
        <v>5</v>
      </c>
      <c r="I90" s="6">
        <v>1</v>
      </c>
      <c r="J90" s="6">
        <f t="shared" si="3"/>
        <v>1</v>
      </c>
      <c r="K90" s="6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s="6">
        <v>40</v>
      </c>
      <c r="B91" s="6">
        <v>1</v>
      </c>
      <c r="C91" s="6">
        <v>1</v>
      </c>
      <c r="D91">
        <v>40</v>
      </c>
      <c r="E91" s="7">
        <v>2000</v>
      </c>
      <c r="F91" s="7">
        <f t="shared" si="2"/>
        <v>3.3010299956639813</v>
      </c>
      <c r="G91" s="6">
        <v>15</v>
      </c>
      <c r="H91">
        <v>2</v>
      </c>
      <c r="I91" s="6">
        <v>2</v>
      </c>
      <c r="J91" s="6">
        <f t="shared" si="3"/>
        <v>1</v>
      </c>
      <c r="K91" s="6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s="6">
        <v>38</v>
      </c>
      <c r="B92" s="6">
        <v>1</v>
      </c>
      <c r="C92" s="6">
        <v>0</v>
      </c>
      <c r="D92" s="6">
        <v>48</v>
      </c>
      <c r="E92" s="7">
        <v>1850</v>
      </c>
      <c r="F92" s="7">
        <f t="shared" si="2"/>
        <v>3.2671717284030137</v>
      </c>
      <c r="G92" s="6">
        <v>10</v>
      </c>
      <c r="H92">
        <v>5</v>
      </c>
      <c r="I92">
        <v>0</v>
      </c>
      <c r="J92" s="6">
        <f t="shared" si="3"/>
        <v>0</v>
      </c>
      <c r="K92" s="6">
        <v>13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s="6">
        <v>19</v>
      </c>
      <c r="B93" s="6">
        <v>0</v>
      </c>
      <c r="C93" s="6">
        <v>0</v>
      </c>
      <c r="D93">
        <v>40</v>
      </c>
      <c r="E93" s="7">
        <v>1480</v>
      </c>
      <c r="F93" s="7">
        <f t="shared" si="2"/>
        <v>3.1702617153949575</v>
      </c>
      <c r="G93" s="6">
        <v>0</v>
      </c>
      <c r="H93">
        <v>2</v>
      </c>
      <c r="I93">
        <v>0</v>
      </c>
      <c r="J93" s="6">
        <f t="shared" si="3"/>
        <v>0</v>
      </c>
      <c r="K93" s="6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s="6">
        <v>62</v>
      </c>
      <c r="B94" s="6">
        <v>1</v>
      </c>
      <c r="C94" s="6">
        <v>1</v>
      </c>
      <c r="D94" s="6">
        <v>20</v>
      </c>
      <c r="E94" s="7">
        <v>1300</v>
      </c>
      <c r="F94" s="7">
        <f t="shared" si="2"/>
        <v>3.1139433523068369</v>
      </c>
      <c r="G94" s="6">
        <v>39</v>
      </c>
      <c r="H94">
        <v>10</v>
      </c>
      <c r="I94" s="6">
        <v>1</v>
      </c>
      <c r="J94" s="6">
        <f t="shared" si="3"/>
        <v>1</v>
      </c>
      <c r="K94" s="6">
        <v>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</row>
    <row r="95" spans="1:33" x14ac:dyDescent="0.35">
      <c r="A95" s="6"/>
      <c r="B95" s="6"/>
      <c r="C95" s="6"/>
      <c r="D95" s="6"/>
      <c r="E95" s="7"/>
      <c r="F95" s="7"/>
      <c r="G95" s="6"/>
      <c r="I95" s="6"/>
      <c r="J95" s="6"/>
      <c r="K95" s="6"/>
    </row>
    <row r="96" spans="1:33" x14ac:dyDescent="0.35">
      <c r="A96" s="6">
        <v>20</v>
      </c>
      <c r="B96" s="6">
        <v>0</v>
      </c>
      <c r="C96" s="6">
        <v>1</v>
      </c>
      <c r="D96">
        <v>40</v>
      </c>
      <c r="E96" s="7">
        <v>9300</v>
      </c>
      <c r="F96" s="7">
        <f>LOG(E96)</f>
        <v>3.9684829485539352</v>
      </c>
      <c r="G96" s="6">
        <v>1</v>
      </c>
      <c r="H96">
        <v>6</v>
      </c>
      <c r="I96">
        <v>0</v>
      </c>
      <c r="J96" s="6">
        <f>IF(I96&gt;0, 1,0)</f>
        <v>0</v>
      </c>
      <c r="K96" s="6">
        <v>0</v>
      </c>
    </row>
    <row r="97" spans="1:11" x14ac:dyDescent="0.35">
      <c r="A97" s="6">
        <v>55</v>
      </c>
      <c r="B97" s="6">
        <v>1</v>
      </c>
      <c r="C97" s="6">
        <v>1</v>
      </c>
      <c r="D97" s="6">
        <v>30</v>
      </c>
      <c r="E97" s="7">
        <v>9000</v>
      </c>
      <c r="F97" s="7">
        <f>LOG(E97)</f>
        <v>3.9542425094393248</v>
      </c>
      <c r="G97" s="6">
        <v>36</v>
      </c>
      <c r="H97">
        <v>2</v>
      </c>
      <c r="I97" s="6">
        <v>2</v>
      </c>
      <c r="J97" s="6">
        <f>IF(I97&gt;0, 1,0)</f>
        <v>1</v>
      </c>
      <c r="K97" s="6">
        <v>12</v>
      </c>
    </row>
    <row r="98" spans="1:11" x14ac:dyDescent="0.35">
      <c r="A98" s="6">
        <v>61</v>
      </c>
      <c r="B98" s="6">
        <v>0</v>
      </c>
      <c r="C98" s="6">
        <v>0</v>
      </c>
      <c r="D98" s="6">
        <v>39</v>
      </c>
      <c r="E98" s="7">
        <v>8800</v>
      </c>
      <c r="F98" s="7">
        <f>LOG(E98)</f>
        <v>3.9444826721501687</v>
      </c>
      <c r="G98" s="6">
        <v>21</v>
      </c>
      <c r="H98">
        <v>10</v>
      </c>
      <c r="I98" s="6">
        <v>1</v>
      </c>
      <c r="J98" s="6">
        <f>IF(I98&gt;0, 1,0)</f>
        <v>1</v>
      </c>
      <c r="K98" s="6">
        <v>17</v>
      </c>
    </row>
    <row r="99" spans="1:11" x14ac:dyDescent="0.35">
      <c r="A99" s="6">
        <v>58</v>
      </c>
      <c r="B99" s="6">
        <v>0</v>
      </c>
      <c r="C99" s="6">
        <v>1</v>
      </c>
      <c r="D99" s="6">
        <v>40</v>
      </c>
      <c r="E99" s="7">
        <v>7700</v>
      </c>
      <c r="F99" s="7">
        <f>LOG(E99)</f>
        <v>3.8864907251724818</v>
      </c>
      <c r="G99" s="6">
        <v>41</v>
      </c>
      <c r="H99">
        <v>6</v>
      </c>
      <c r="I99" s="6">
        <v>2</v>
      </c>
      <c r="J99" s="6">
        <f>IF(I99&gt;0, 1,0)</f>
        <v>1</v>
      </c>
      <c r="K99" s="6">
        <v>17</v>
      </c>
    </row>
    <row r="100" spans="1:11" x14ac:dyDescent="0.35">
      <c r="A100" s="6">
        <v>17</v>
      </c>
      <c r="B100" s="6">
        <v>0</v>
      </c>
      <c r="C100" s="6">
        <v>0</v>
      </c>
      <c r="D100">
        <v>40</v>
      </c>
      <c r="E100" s="7">
        <v>7500</v>
      </c>
      <c r="F100" s="7">
        <f>LOG(E100)</f>
        <v>3.8750612633917001</v>
      </c>
      <c r="G100" s="6">
        <v>0</v>
      </c>
      <c r="H100">
        <v>1</v>
      </c>
      <c r="I100">
        <v>0</v>
      </c>
      <c r="J100" s="6">
        <f>IF(I100&gt;0, 1,0)</f>
        <v>0</v>
      </c>
      <c r="K100" s="6">
        <v>0</v>
      </c>
    </row>
    <row r="101" spans="1:11" x14ac:dyDescent="0.35">
      <c r="A101" s="6">
        <v>63</v>
      </c>
      <c r="B101" s="6">
        <v>1</v>
      </c>
      <c r="C101" s="6">
        <v>0</v>
      </c>
      <c r="D101" s="6">
        <v>39</v>
      </c>
      <c r="E101" s="7">
        <v>7400</v>
      </c>
      <c r="F101" s="7">
        <f>LOG(E101)</f>
        <v>3.8692317197309762</v>
      </c>
      <c r="G101" s="6">
        <v>18</v>
      </c>
      <c r="H101">
        <v>10</v>
      </c>
      <c r="I101" s="6">
        <v>1</v>
      </c>
      <c r="J101" s="6">
        <f>IF(I101&gt;0, 1,0)</f>
        <v>1</v>
      </c>
      <c r="K101" s="6">
        <v>17</v>
      </c>
    </row>
    <row r="102" spans="1:11" x14ac:dyDescent="0.35">
      <c r="A102" s="6">
        <v>54</v>
      </c>
      <c r="B102" s="6">
        <v>1</v>
      </c>
      <c r="C102" s="6">
        <v>1</v>
      </c>
      <c r="D102" s="6">
        <v>16</v>
      </c>
      <c r="E102" s="7">
        <v>7000</v>
      </c>
      <c r="F102" s="7">
        <f>LOG(E102)</f>
        <v>3.8450980400142569</v>
      </c>
      <c r="G102" s="6">
        <v>25</v>
      </c>
      <c r="H102">
        <v>5</v>
      </c>
      <c r="I102" s="6">
        <v>1</v>
      </c>
      <c r="J102" s="6">
        <f>IF(I102&gt;0, 1,0)</f>
        <v>1</v>
      </c>
      <c r="K102" s="6">
        <v>12</v>
      </c>
    </row>
    <row r="103" spans="1:11" x14ac:dyDescent="0.35">
      <c r="A103" s="6">
        <v>23</v>
      </c>
      <c r="B103" s="6">
        <v>1</v>
      </c>
      <c r="C103" s="6">
        <v>1</v>
      </c>
      <c r="D103">
        <v>40</v>
      </c>
      <c r="E103" s="7">
        <v>7000</v>
      </c>
      <c r="F103" s="7">
        <f>LOG(E103)</f>
        <v>3.8450980400142569</v>
      </c>
      <c r="G103" s="6">
        <v>1</v>
      </c>
      <c r="H103">
        <v>2</v>
      </c>
      <c r="I103" s="6">
        <v>1</v>
      </c>
      <c r="J103" s="6">
        <f>IF(I103&gt;0, 1,0)</f>
        <v>1</v>
      </c>
      <c r="K103" s="6">
        <v>0</v>
      </c>
    </row>
    <row r="104" spans="1:11" x14ac:dyDescent="0.35">
      <c r="A104" s="6">
        <v>20</v>
      </c>
      <c r="B104" s="6">
        <v>0</v>
      </c>
      <c r="C104" s="6">
        <v>1</v>
      </c>
      <c r="D104">
        <v>40</v>
      </c>
      <c r="E104" s="7">
        <v>6400</v>
      </c>
      <c r="F104" s="7">
        <f>LOG(E104)</f>
        <v>3.8061799739838871</v>
      </c>
      <c r="G104" s="6">
        <v>1</v>
      </c>
      <c r="H104">
        <v>2</v>
      </c>
      <c r="I104">
        <v>0</v>
      </c>
      <c r="J104" s="6">
        <f>IF(I104&gt;0, 1,0)</f>
        <v>0</v>
      </c>
      <c r="K104" s="6">
        <v>0</v>
      </c>
    </row>
    <row r="105" spans="1:11" x14ac:dyDescent="0.35">
      <c r="A105" s="6">
        <v>56</v>
      </c>
      <c r="B105" s="6">
        <v>1</v>
      </c>
      <c r="C105" s="6">
        <v>1</v>
      </c>
      <c r="D105" s="6">
        <v>40</v>
      </c>
      <c r="E105" s="7">
        <v>6278</v>
      </c>
      <c r="F105" s="7">
        <f>LOG(E105)</f>
        <v>3.7978213113640238</v>
      </c>
      <c r="G105" s="6">
        <v>37</v>
      </c>
      <c r="H105">
        <v>5</v>
      </c>
      <c r="I105" s="6">
        <v>2</v>
      </c>
      <c r="J105" s="6">
        <f>IF(I105&gt;0, 1,0)</f>
        <v>1</v>
      </c>
      <c r="K105" s="6">
        <v>17</v>
      </c>
    </row>
    <row r="106" spans="1:11" x14ac:dyDescent="0.35">
      <c r="A106" s="6">
        <v>44</v>
      </c>
      <c r="B106" s="6">
        <v>0</v>
      </c>
      <c r="C106" s="6">
        <v>0</v>
      </c>
      <c r="D106" s="6">
        <v>40</v>
      </c>
      <c r="E106" s="7">
        <v>6000</v>
      </c>
      <c r="F106" s="7">
        <f>LOG(E106)</f>
        <v>3.7781512503836434</v>
      </c>
      <c r="G106" s="6">
        <v>10</v>
      </c>
      <c r="H106">
        <v>3</v>
      </c>
      <c r="I106" s="6">
        <v>2</v>
      </c>
      <c r="J106" s="6">
        <f>IF(I106&gt;0, 1,0)</f>
        <v>1</v>
      </c>
      <c r="K106" s="6">
        <v>13</v>
      </c>
    </row>
    <row r="107" spans="1:11" x14ac:dyDescent="0.35">
      <c r="A107" s="6">
        <v>24</v>
      </c>
      <c r="B107" s="6">
        <v>1</v>
      </c>
      <c r="C107" s="6">
        <v>1</v>
      </c>
      <c r="D107">
        <v>40</v>
      </c>
      <c r="E107" s="7">
        <v>6000</v>
      </c>
      <c r="F107" s="7">
        <f>LOG(E107)</f>
        <v>3.7781512503836434</v>
      </c>
      <c r="G107" s="6">
        <v>6</v>
      </c>
      <c r="H107">
        <v>12</v>
      </c>
      <c r="I107">
        <v>0</v>
      </c>
      <c r="J107" s="6">
        <f>IF(I107&gt;0, 1,0)</f>
        <v>0</v>
      </c>
      <c r="K107" s="6">
        <v>0</v>
      </c>
    </row>
    <row r="108" spans="1:11" x14ac:dyDescent="0.35">
      <c r="A108" s="6">
        <v>23</v>
      </c>
      <c r="B108" s="6">
        <v>0</v>
      </c>
      <c r="C108" s="6">
        <v>0</v>
      </c>
      <c r="D108">
        <v>40</v>
      </c>
      <c r="E108" s="7">
        <v>6000</v>
      </c>
      <c r="F108" s="7">
        <f>LOG(E108)</f>
        <v>3.7781512503836434</v>
      </c>
      <c r="G108" s="6">
        <v>1</v>
      </c>
      <c r="H108">
        <v>6</v>
      </c>
      <c r="I108">
        <v>0</v>
      </c>
      <c r="J108" s="6">
        <f>IF(I108&gt;0, 1,0)</f>
        <v>0</v>
      </c>
      <c r="K108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2022-12-16T07:25:11Z</dcterms:modified>
</cp:coreProperties>
</file>