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DiaZo\OneDrive\Рабочий стол\"/>
    </mc:Choice>
  </mc:AlternateContent>
  <xr:revisionPtr revIDLastSave="0" documentId="13_ncr:1_{C2ACE392-85CC-4320-A7C6-0DDC33926D4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E15" i="1"/>
  <c r="F15" i="1"/>
  <c r="C15" i="1"/>
  <c r="D14" i="1"/>
  <c r="E14" i="1"/>
  <c r="F14" i="1"/>
  <c r="C14" i="1"/>
  <c r="D13" i="1"/>
  <c r="E13" i="1"/>
  <c r="F13" i="1"/>
  <c r="C13" i="1"/>
</calcChain>
</file>

<file path=xl/sharedStrings.xml><?xml version="1.0" encoding="utf-8"?>
<sst xmlns="http://schemas.openxmlformats.org/spreadsheetml/2006/main" count="4" uniqueCount="4">
  <si>
    <t>Тесты</t>
  </si>
  <si>
    <t>Среднее</t>
  </si>
  <si>
    <t>Худшее</t>
  </si>
  <si>
    <t>Лучшее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</si>
</sst>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времени от количетсва вершин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Лист1!$C$2:$F$2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Лист1!$C$3:$F$3</c:f>
              <c:numCache>
                <c:formatCode>General</c:formatCode>
                <c:ptCount val="4"/>
                <c:pt idx="0">
                  <c:v>1.9654</c:v>
                </c:pt>
                <c:pt idx="1">
                  <c:v>3.0567000000000002</c:v>
                </c:pt>
                <c:pt idx="2">
                  <c:v>8.3796999999999997</c:v>
                </c:pt>
                <c:pt idx="3">
                  <c:v>32.5458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C08-4EE7-A6F7-6A62AA15561B}"/>
            </c:ext>
          </c:extLst>
        </c:ser>
        <c:ser>
          <c:idx val="1"/>
          <c:order val="1"/>
          <c:tx>
            <c:v>2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Лист1!$C$2:$F$2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Лист1!$C$4:$F$4</c:f>
              <c:numCache>
                <c:formatCode>General</c:formatCode>
                <c:ptCount val="4"/>
                <c:pt idx="0">
                  <c:v>2.2071000000000001</c:v>
                </c:pt>
                <c:pt idx="1">
                  <c:v>2.1591999999999998</c:v>
                </c:pt>
                <c:pt idx="2">
                  <c:v>11.7196</c:v>
                </c:pt>
                <c:pt idx="3">
                  <c:v>38.178899999999999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C08-4EE7-A6F7-6A62AA15561B}"/>
            </c:ext>
          </c:extLst>
        </c:ser>
        <c:ser>
          <c:idx val="2"/>
          <c:order val="2"/>
          <c:tx>
            <c:strRef>
              <c:f>Лист1!$B$5</c:f>
              <c:strCache>
                <c:ptCount val="1"/>
                <c:pt idx="0">
                  <c:v>3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Лист1!$C$2:$F$2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Лист1!$C$5:$F$5</c:f>
              <c:numCache>
                <c:formatCode>General</c:formatCode>
                <c:ptCount val="4"/>
                <c:pt idx="0">
                  <c:v>1.38</c:v>
                </c:pt>
                <c:pt idx="1">
                  <c:v>2.3048999999999999</c:v>
                </c:pt>
                <c:pt idx="2">
                  <c:v>10.7006</c:v>
                </c:pt>
                <c:pt idx="3">
                  <c:v>44.182400000000001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C08-4EE7-A6F7-6A62AA15561B}"/>
            </c:ext>
          </c:extLst>
        </c:ser>
        <c:ser>
          <c:idx val="3"/>
          <c:order val="3"/>
          <c:tx>
            <c:strRef>
              <c:f>Лист1!$B$6</c:f>
              <c:strCache>
                <c:ptCount val="1"/>
                <c:pt idx="0">
                  <c:v>4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Лист1!$C$2:$F$2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Лист1!$C$6:$F$6</c:f>
              <c:numCache>
                <c:formatCode>General</c:formatCode>
                <c:ptCount val="4"/>
                <c:pt idx="0">
                  <c:v>1.7464</c:v>
                </c:pt>
                <c:pt idx="1">
                  <c:v>2.9131</c:v>
                </c:pt>
                <c:pt idx="2">
                  <c:v>7.9992000000000001</c:v>
                </c:pt>
                <c:pt idx="3">
                  <c:v>39.341999999999999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08-4EE7-A6F7-6A62AA15561B}"/>
            </c:ext>
          </c:extLst>
        </c:ser>
        <c:ser>
          <c:idx val="4"/>
          <c:order val="4"/>
          <c:tx>
            <c:strRef>
              <c:f>Лист1!$B$7</c:f>
              <c:strCache>
                <c:ptCount val="1"/>
                <c:pt idx="0">
                  <c:v>5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Лист1!$C$2:$F$2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Лист1!$C$7:$F$7</c:f>
              <c:numCache>
                <c:formatCode>General</c:formatCode>
                <c:ptCount val="4"/>
                <c:pt idx="0">
                  <c:v>1.4978</c:v>
                </c:pt>
                <c:pt idx="1">
                  <c:v>3.2259000000000002</c:v>
                </c:pt>
                <c:pt idx="2">
                  <c:v>13.194599999999999</c:v>
                </c:pt>
                <c:pt idx="3">
                  <c:v>37.815399999999997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C08-4EE7-A6F7-6A62AA15561B}"/>
            </c:ext>
          </c:extLst>
        </c:ser>
        <c:ser>
          <c:idx val="5"/>
          <c:order val="5"/>
          <c:tx>
            <c:strRef>
              <c:f>Лист1!$B$8</c:f>
              <c:strCache>
                <c:ptCount val="1"/>
                <c:pt idx="0">
                  <c:v>6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Лист1!$C$2:$F$2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Лист1!$C$8:$F$8</c:f>
              <c:numCache>
                <c:formatCode>General</c:formatCode>
                <c:ptCount val="4"/>
                <c:pt idx="0">
                  <c:v>1.4261999999999999</c:v>
                </c:pt>
                <c:pt idx="1">
                  <c:v>2.7844000000000002</c:v>
                </c:pt>
                <c:pt idx="2">
                  <c:v>9.3369</c:v>
                </c:pt>
                <c:pt idx="3">
                  <c:v>34.332000000000001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C08-4EE7-A6F7-6A62AA15561B}"/>
            </c:ext>
          </c:extLst>
        </c:ser>
        <c:ser>
          <c:idx val="6"/>
          <c:order val="6"/>
          <c:tx>
            <c:strRef>
              <c:f>Лист1!$B$9</c:f>
              <c:strCache>
                <c:ptCount val="1"/>
                <c:pt idx="0">
                  <c:v>7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Лист1!$C$2:$F$2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Лист1!$C$9:$F$9</c:f>
              <c:numCache>
                <c:formatCode>General</c:formatCode>
                <c:ptCount val="4"/>
                <c:pt idx="0">
                  <c:v>1.6396999999999999</c:v>
                </c:pt>
                <c:pt idx="1">
                  <c:v>3.1554000000000002</c:v>
                </c:pt>
                <c:pt idx="2">
                  <c:v>13.463699999999999</c:v>
                </c:pt>
                <c:pt idx="3">
                  <c:v>33.533099999999997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C08-4EE7-A6F7-6A62AA15561B}"/>
            </c:ext>
          </c:extLst>
        </c:ser>
        <c:ser>
          <c:idx val="7"/>
          <c:order val="7"/>
          <c:tx>
            <c:strRef>
              <c:f>Лист1!$B$10</c:f>
              <c:strCache>
                <c:ptCount val="1"/>
                <c:pt idx="0">
                  <c:v>8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Лист1!$C$2:$F$2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Лист1!$C$10:$F$10</c:f>
              <c:numCache>
                <c:formatCode>General</c:formatCode>
                <c:ptCount val="4"/>
                <c:pt idx="0">
                  <c:v>1.7284999999999999</c:v>
                </c:pt>
                <c:pt idx="1">
                  <c:v>2.1457000000000002</c:v>
                </c:pt>
                <c:pt idx="2">
                  <c:v>13.273999999999999</c:v>
                </c:pt>
                <c:pt idx="3">
                  <c:v>36.463799999999999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C08-4EE7-A6F7-6A62AA15561B}"/>
            </c:ext>
          </c:extLst>
        </c:ser>
        <c:ser>
          <c:idx val="8"/>
          <c:order val="8"/>
          <c:tx>
            <c:strRef>
              <c:f>Лист1!$B$11</c:f>
              <c:strCache>
                <c:ptCount val="1"/>
                <c:pt idx="0">
                  <c:v>9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Лист1!$C$2:$F$2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Лист1!$C$11:$F$11</c:f>
              <c:numCache>
                <c:formatCode>General</c:formatCode>
                <c:ptCount val="4"/>
                <c:pt idx="0">
                  <c:v>1.4681</c:v>
                </c:pt>
                <c:pt idx="1">
                  <c:v>2.6238000000000001</c:v>
                </c:pt>
                <c:pt idx="2">
                  <c:v>12.590400000000001</c:v>
                </c:pt>
                <c:pt idx="3">
                  <c:v>40.308500000000002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C08-4EE7-A6F7-6A62AA15561B}"/>
            </c:ext>
          </c:extLst>
        </c:ser>
        <c:ser>
          <c:idx val="9"/>
          <c:order val="9"/>
          <c:tx>
            <c:strRef>
              <c:f>Лист1!$B$12</c:f>
              <c:strCache>
                <c:ptCount val="1"/>
                <c:pt idx="0">
                  <c:v>10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Лист1!$C$2:$F$2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Лист1!$C$12:$F$12</c:f>
              <c:numCache>
                <c:formatCode>General</c:formatCode>
                <c:ptCount val="4"/>
                <c:pt idx="0">
                  <c:v>1.5073000000000001</c:v>
                </c:pt>
                <c:pt idx="1">
                  <c:v>2.9432999999999998</c:v>
                </c:pt>
                <c:pt idx="2">
                  <c:v>14.068</c:v>
                </c:pt>
                <c:pt idx="3">
                  <c:v>40.464500000000001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C08-4EE7-A6F7-6A62AA155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11840"/>
        <c:axId val="1517500608"/>
      </c:scatterChart>
      <c:valAx>
        <c:axId val="151751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</a:t>
                </a:r>
                <a:r>
                  <a:rPr lang="ru-RU" baseline="0"/>
                  <a:t>ство вершин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7500608"/>
        <c:crosses val="autoZero"/>
        <c:crossBetween val="midCat"/>
      </c:valAx>
      <c:valAx>
        <c:axId val="15175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мсек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75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Худший, лучший и средний случаи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Лист1!$B$13</c:f>
              <c:strCache>
                <c:ptCount val="1"/>
                <c:pt idx="0">
                  <c:v>Худшее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Лист1!$C$2:$F$2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Лист1!$C$13:$F$13</c:f>
              <c:numCache>
                <c:formatCode>General</c:formatCode>
                <c:ptCount val="4"/>
                <c:pt idx="0">
                  <c:v>2.2071000000000001</c:v>
                </c:pt>
                <c:pt idx="1">
                  <c:v>3.2259000000000002</c:v>
                </c:pt>
                <c:pt idx="2">
                  <c:v>14.068</c:v>
                </c:pt>
                <c:pt idx="3">
                  <c:v>44.182400000000001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CB2-41B4-B2DE-ED81302C827E}"/>
            </c:ext>
          </c:extLst>
        </c:ser>
        <c:ser>
          <c:idx val="1"/>
          <c:order val="1"/>
          <c:tx>
            <c:strRef>
              <c:f>Лист1!$B$14</c:f>
              <c:strCache>
                <c:ptCount val="1"/>
                <c:pt idx="0">
                  <c:v>Лучшее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Лист1!$C$2:$F$2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Лист1!$C$14:$F$14</c:f>
              <c:numCache>
                <c:formatCode>General</c:formatCode>
                <c:ptCount val="4"/>
                <c:pt idx="0">
                  <c:v>1.38</c:v>
                </c:pt>
                <c:pt idx="1">
                  <c:v>2.1457000000000002</c:v>
                </c:pt>
                <c:pt idx="2">
                  <c:v>7.9992000000000001</c:v>
                </c:pt>
                <c:pt idx="3">
                  <c:v>32.5458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CB2-41B4-B2DE-ED81302C827E}"/>
            </c:ext>
          </c:extLst>
        </c:ser>
        <c:ser>
          <c:idx val="2"/>
          <c:order val="2"/>
          <c:tx>
            <c:strRef>
              <c:f>Лист1!$B$15</c:f>
              <c:strCache>
                <c:ptCount val="1"/>
                <c:pt idx="0">
                  <c:v>Среднее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Лист1!$C$2:$F$2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Лист1!$C$15:$F$15</c:f>
              <c:numCache>
                <c:formatCode>General</c:formatCode>
                <c:ptCount val="4"/>
                <c:pt idx="0">
                  <c:v>1.6566499999999997</c:v>
                </c:pt>
                <c:pt idx="1">
                  <c:v>2.7312400000000006</c:v>
                </c:pt>
                <c:pt idx="2">
                  <c:v>11.472670000000001</c:v>
                </c:pt>
                <c:pt idx="3">
                  <c:v>37.716639999999998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CB2-41B4-B2DE-ED81302C8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511840"/>
        <c:axId val="1517500608"/>
      </c:scatterChart>
      <c:valAx>
        <c:axId val="151751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</a:t>
                </a:r>
                <a:r>
                  <a:rPr lang="ru-RU" baseline="0"/>
                  <a:t>ство вершин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7500608"/>
        <c:crosses val="autoZero"/>
        <c:crossBetween val="midCat"/>
      </c:valAx>
      <c:valAx>
        <c:axId val="15175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мсек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7511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</xdr:row>
      <xdr:rowOff>14286</xdr:rowOff>
    </xdr:from>
    <xdr:to>
      <xdr:col>16</xdr:col>
      <xdr:colOff>152400</xdr:colOff>
      <xdr:row>19</xdr:row>
      <xdr:rowOff>52386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9788FED-E419-4564-9330-2C404ABB6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19</xdr:row>
      <xdr:rowOff>38100</xdr:rowOff>
    </xdr:from>
    <xdr:to>
      <xdr:col>16</xdr:col>
      <xdr:colOff>152400</xdr:colOff>
      <xdr:row>37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C0C2329-2558-457B-BE2F-6841A3C7B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5"/>
  <sheetViews>
    <sheetView tabSelected="1" workbookViewId="0">
      <selection activeCell="S11" sqref="S11"/>
    </sheetView>
  </sheetViews>
  <sheetFormatPr defaultRowHeight="15" x14ac:dyDescent="0.25"/>
  <cols>
    <col min="2" max="2" width="12.42578125" customWidth="1"/>
    <col min="3" max="6" width="9.85546875" customWidth="1"/>
  </cols>
  <sheetData>
    <row r="2" spans="2:6" x14ac:dyDescent="0.25">
      <c r="B2" s="1" t="s">
        <v>0</v>
      </c>
      <c r="C2" s="1">
        <v>10</v>
      </c>
      <c r="D2" s="1">
        <v>20</v>
      </c>
      <c r="E2" s="1">
        <v>50</v>
      </c>
      <c r="F2" s="1">
        <v>100</v>
      </c>
    </row>
    <row r="3" spans="2:6" x14ac:dyDescent="0.25">
      <c r="B3" s="3">
        <v>1</v>
      </c>
      <c r="C3" s="2">
        <v>1.9654</v>
      </c>
      <c r="D3" s="2">
        <v>3.0567000000000002</v>
      </c>
      <c r="E3" s="2">
        <v>8.3796999999999997</v>
      </c>
      <c r="F3" s="2">
        <v>32.5458</v>
      </c>
    </row>
    <row r="4" spans="2:6" x14ac:dyDescent="0.25">
      <c r="B4" s="3">
        <v>2</v>
      </c>
      <c r="C4" s="2">
        <v>2.2071000000000001</v>
      </c>
      <c r="D4" s="2">
        <v>2.1591999999999998</v>
      </c>
      <c r="E4" s="2">
        <v>11.7196</v>
      </c>
      <c r="F4" s="2">
        <v>38.178899999999999</v>
      </c>
    </row>
    <row r="5" spans="2:6" x14ac:dyDescent="0.25">
      <c r="B5" s="3">
        <v>3</v>
      </c>
      <c r="C5" s="2">
        <v>1.38</v>
      </c>
      <c r="D5" s="2">
        <v>2.3048999999999999</v>
      </c>
      <c r="E5" s="2">
        <v>10.7006</v>
      </c>
      <c r="F5" s="2">
        <v>44.182400000000001</v>
      </c>
    </row>
    <row r="6" spans="2:6" x14ac:dyDescent="0.25">
      <c r="B6" s="3">
        <v>4</v>
      </c>
      <c r="C6" s="2">
        <v>1.7464</v>
      </c>
      <c r="D6" s="2">
        <v>2.9131</v>
      </c>
      <c r="E6" s="2">
        <v>7.9992000000000001</v>
      </c>
      <c r="F6" s="2">
        <v>39.341999999999999</v>
      </c>
    </row>
    <row r="7" spans="2:6" x14ac:dyDescent="0.25">
      <c r="B7" s="3">
        <v>5</v>
      </c>
      <c r="C7" s="2">
        <v>1.4978</v>
      </c>
      <c r="D7" s="2">
        <v>3.2259000000000002</v>
      </c>
      <c r="E7" s="2">
        <v>13.194599999999999</v>
      </c>
      <c r="F7" s="2">
        <v>37.815399999999997</v>
      </c>
    </row>
    <row r="8" spans="2:6" x14ac:dyDescent="0.25">
      <c r="B8" s="3">
        <v>6</v>
      </c>
      <c r="C8" s="2">
        <v>1.4261999999999999</v>
      </c>
      <c r="D8" s="2">
        <v>2.7844000000000002</v>
      </c>
      <c r="E8" s="2">
        <v>9.3369</v>
      </c>
      <c r="F8" s="2">
        <v>34.332000000000001</v>
      </c>
    </row>
    <row r="9" spans="2:6" x14ac:dyDescent="0.25">
      <c r="B9" s="3">
        <v>7</v>
      </c>
      <c r="C9" s="2">
        <v>1.6396999999999999</v>
      </c>
      <c r="D9" s="2">
        <v>3.1554000000000002</v>
      </c>
      <c r="E9" s="2">
        <v>13.463699999999999</v>
      </c>
      <c r="F9" s="2">
        <v>33.533099999999997</v>
      </c>
    </row>
    <row r="10" spans="2:6" x14ac:dyDescent="0.25">
      <c r="B10" s="3">
        <v>8</v>
      </c>
      <c r="C10" s="2">
        <v>1.7284999999999999</v>
      </c>
      <c r="D10" s="2">
        <v>2.1457000000000002</v>
      </c>
      <c r="E10" s="2">
        <v>13.273999999999999</v>
      </c>
      <c r="F10" s="2">
        <v>36.463799999999999</v>
      </c>
    </row>
    <row r="11" spans="2:6" x14ac:dyDescent="0.25">
      <c r="B11" s="3">
        <v>9</v>
      </c>
      <c r="C11" s="2">
        <v>1.4681</v>
      </c>
      <c r="D11" s="2">
        <v>2.6238000000000001</v>
      </c>
      <c r="E11" s="2">
        <v>12.590400000000001</v>
      </c>
      <c r="F11" s="2">
        <v>40.308500000000002</v>
      </c>
    </row>
    <row r="12" spans="2:6" x14ac:dyDescent="0.25">
      <c r="B12" s="3">
        <v>10</v>
      </c>
      <c r="C12" s="2">
        <v>1.5073000000000001</v>
      </c>
      <c r="D12" s="2">
        <v>2.9432999999999998</v>
      </c>
      <c r="E12" s="2">
        <v>14.068</v>
      </c>
      <c r="F12" s="2">
        <v>40.464500000000001</v>
      </c>
    </row>
    <row r="13" spans="2:6" x14ac:dyDescent="0.25">
      <c r="B13" s="3" t="s">
        <v>2</v>
      </c>
      <c r="C13" s="2">
        <f>MAX(C3:C12)</f>
        <v>2.2071000000000001</v>
      </c>
      <c r="D13" s="2">
        <f t="shared" ref="D13:F13" si="0">MAX(D3:D12)</f>
        <v>3.2259000000000002</v>
      </c>
      <c r="E13" s="2">
        <f t="shared" si="0"/>
        <v>14.068</v>
      </c>
      <c r="F13" s="2">
        <f t="shared" si="0"/>
        <v>44.182400000000001</v>
      </c>
    </row>
    <row r="14" spans="2:6" x14ac:dyDescent="0.25">
      <c r="B14" s="3" t="s">
        <v>3</v>
      </c>
      <c r="C14" s="2">
        <f>MIN(C3:C12)</f>
        <v>1.38</v>
      </c>
      <c r="D14" s="2">
        <f t="shared" ref="D14:F14" si="1">MIN(D3:D12)</f>
        <v>2.1457000000000002</v>
      </c>
      <c r="E14" s="2">
        <f t="shared" si="1"/>
        <v>7.9992000000000001</v>
      </c>
      <c r="F14" s="2">
        <f t="shared" si="1"/>
        <v>32.5458</v>
      </c>
    </row>
    <row r="15" spans="2:6" x14ac:dyDescent="0.25">
      <c r="B15" s="3" t="s">
        <v>1</v>
      </c>
      <c r="C15" s="2">
        <f>AVERAGE(C3:C12)</f>
        <v>1.6566499999999997</v>
      </c>
      <c r="D15" s="2">
        <f t="shared" ref="D15:F15" si="2">AVERAGE(D3:D12)</f>
        <v>2.7312400000000006</v>
      </c>
      <c r="E15" s="2">
        <f t="shared" si="2"/>
        <v>11.472670000000001</v>
      </c>
      <c r="F15" s="2">
        <f t="shared" si="2"/>
        <v>37.716639999999998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Лобачев</dc:creator>
  <cp:lastModifiedBy>Дмитрий Лобачев</cp:lastModifiedBy>
  <dcterms:created xsi:type="dcterms:W3CDTF">2015-06-05T18:19:34Z</dcterms:created>
  <dcterms:modified xsi:type="dcterms:W3CDTF">2023-04-01T17:37:46Z</dcterms:modified>
</cp:coreProperties>
</file>