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taran 1" sheetId="1" r:id="rId4"/>
    <sheet state="visible" name="Putaran 2" sheetId="2" r:id="rId5"/>
    <sheet state="visible" name="Putaran 3" sheetId="3" r:id="rId6"/>
    <sheet state="visible" name="Putaran 4" sheetId="4" r:id="rId7"/>
    <sheet state="visible" name="Putaran 5" sheetId="5" r:id="rId8"/>
    <sheet state="visible" name="Putaran 6" sheetId="6" r:id="rId9"/>
    <sheet state="visible" name="Putaran 7" sheetId="7" r:id="rId10"/>
    <sheet state="visible" name="Putaran 8" sheetId="8" r:id="rId11"/>
    <sheet state="visible" name="Putaran 9" sheetId="9" r:id="rId12"/>
    <sheet state="visible" name="Putaran 10" sheetId="10" r:id="rId13"/>
  </sheets>
  <definedNames/>
  <calcPr/>
</workbook>
</file>

<file path=xl/sharedStrings.xml><?xml version="1.0" encoding="utf-8"?>
<sst xmlns="http://schemas.openxmlformats.org/spreadsheetml/2006/main" count="2423" uniqueCount="398">
  <si>
    <t>Plaintext</t>
  </si>
  <si>
    <t>Hidup SKD Jaya</t>
  </si>
  <si>
    <t>Kunci</t>
  </si>
  <si>
    <t>Yansurmon</t>
  </si>
  <si>
    <t>Algoritma</t>
  </si>
  <si>
    <t>AES 128 bit -&gt; 16 byte</t>
  </si>
  <si>
    <t>H</t>
  </si>
  <si>
    <t>p</t>
  </si>
  <si>
    <t>D</t>
  </si>
  <si>
    <t>y</t>
  </si>
  <si>
    <t>Y</t>
  </si>
  <si>
    <t>u</t>
  </si>
  <si>
    <t>n</t>
  </si>
  <si>
    <t>null</t>
  </si>
  <si>
    <t>i</t>
  </si>
  <si>
    <t>space</t>
  </si>
  <si>
    <t>a</t>
  </si>
  <si>
    <t>r</t>
  </si>
  <si>
    <t>d</t>
  </si>
  <si>
    <t>S</t>
  </si>
  <si>
    <t>J</t>
  </si>
  <si>
    <t>m</t>
  </si>
  <si>
    <t>K</t>
  </si>
  <si>
    <t>s</t>
  </si>
  <si>
    <t>o</t>
  </si>
  <si>
    <t>Konversi Teks Ke Hexadecimal</t>
  </si>
  <si>
    <t>6E</t>
  </si>
  <si>
    <t>4A</t>
  </si>
  <si>
    <t>6D</t>
  </si>
  <si>
    <t>4B</t>
  </si>
  <si>
    <t>6F</t>
  </si>
  <si>
    <t>Konversi HexaDecimal ke Biner</t>
  </si>
  <si>
    <t>Initial Round XoR</t>
  </si>
  <si>
    <t>01001000</t>
  </si>
  <si>
    <t>XoR</t>
  </si>
  <si>
    <t>01011001</t>
  </si>
  <si>
    <t>00010001</t>
  </si>
  <si>
    <t>01000100</t>
  </si>
  <si>
    <t>01101110</t>
  </si>
  <si>
    <t>00101010</t>
  </si>
  <si>
    <t>Hasil</t>
  </si>
  <si>
    <t>00000101</t>
  </si>
  <si>
    <t>01111001</t>
  </si>
  <si>
    <t>01101001</t>
  </si>
  <si>
    <t>01100001</t>
  </si>
  <si>
    <t>00001000</t>
  </si>
  <si>
    <t>00100000</t>
  </si>
  <si>
    <t>00000000</t>
  </si>
  <si>
    <t>01010010</t>
  </si>
  <si>
    <t>01100100</t>
  </si>
  <si>
    <t>00001010</t>
  </si>
  <si>
    <t>01001010</t>
  </si>
  <si>
    <t>00111110</t>
  </si>
  <si>
    <t>01110100</t>
  </si>
  <si>
    <t>01110011</t>
  </si>
  <si>
    <t>00000111</t>
  </si>
  <si>
    <t>00100100</t>
  </si>
  <si>
    <t>konversi ke hexadecimal ulang</t>
  </si>
  <si>
    <t>01110000</t>
  </si>
  <si>
    <t>01110101</t>
  </si>
  <si>
    <t>Hasil Hexa</t>
  </si>
  <si>
    <t>2A</t>
  </si>
  <si>
    <t>01110010</t>
  </si>
  <si>
    <t>01010011</t>
  </si>
  <si>
    <t>01101101</t>
  </si>
  <si>
    <t>3E</t>
  </si>
  <si>
    <t>01001011</t>
  </si>
  <si>
    <t>01101111</t>
  </si>
  <si>
    <t>konversi ulang hexadesimal ke biner dan langsung di XoR</t>
  </si>
  <si>
    <t>Hasil XoR</t>
  </si>
  <si>
    <t>00110101</t>
  </si>
  <si>
    <t>00111000</t>
  </si>
  <si>
    <t>01000001</t>
  </si>
  <si>
    <t>00110000</t>
  </si>
  <si>
    <t>00110111</t>
  </si>
  <si>
    <t>Proses Sub-bytes menggunakan tabel S-Box</t>
  </si>
  <si>
    <t>konversi ulang biner ke hexadesimal</t>
  </si>
  <si>
    <t>e3</t>
  </si>
  <si>
    <t>d9</t>
  </si>
  <si>
    <t>af</t>
  </si>
  <si>
    <t>d8</t>
  </si>
  <si>
    <t>d1</t>
  </si>
  <si>
    <t>5c</t>
  </si>
  <si>
    <t>b2</t>
  </si>
  <si>
    <t>a6</t>
  </si>
  <si>
    <t>Proses Shift Rows</t>
  </si>
  <si>
    <t>Baris 1 Tidak digeser</t>
  </si>
  <si>
    <t>Geser 1</t>
  </si>
  <si>
    <t>Geser 2</t>
  </si>
  <si>
    <t>Geser 3</t>
  </si>
  <si>
    <t>Hasil Shift Rows</t>
  </si>
  <si>
    <t>Proses Mix Column</t>
  </si>
  <si>
    <t>02</t>
  </si>
  <si>
    <t>03</t>
  </si>
  <si>
    <t>01</t>
  </si>
  <si>
    <t>*</t>
  </si>
  <si>
    <t>00000010</t>
  </si>
  <si>
    <t>00000011</t>
  </si>
  <si>
    <t>00000001</t>
  </si>
  <si>
    <t>=</t>
  </si>
  <si>
    <t>01001001</t>
  </si>
  <si>
    <t>01010110</t>
  </si>
  <si>
    <t>01110111</t>
  </si>
  <si>
    <t>01011101</t>
  </si>
  <si>
    <t>00001001</t>
  </si>
  <si>
    <t>00001011</t>
  </si>
  <si>
    <t>Konversi Hexa</t>
  </si>
  <si>
    <t>Hasil putaran pertama</t>
  </si>
  <si>
    <t>E1 49 5D B | DA 56 9 B3 | 94 DB 70 A7 | AE 77 D2 DA</t>
  </si>
  <si>
    <t>lanjut sampe putaran 10</t>
  </si>
  <si>
    <t>E1</t>
  </si>
  <si>
    <t>DA</t>
  </si>
  <si>
    <t>AE</t>
  </si>
  <si>
    <t>DB</t>
  </si>
  <si>
    <t>5D</t>
  </si>
  <si>
    <t>D2</t>
  </si>
  <si>
    <t>B</t>
  </si>
  <si>
    <t>B3</t>
  </si>
  <si>
    <t>A7</t>
  </si>
  <si>
    <t>11100001</t>
  </si>
  <si>
    <t>10101110</t>
  </si>
  <si>
    <t>00101000</t>
  </si>
  <si>
    <t>00110011</t>
  </si>
  <si>
    <t>11010010</t>
  </si>
  <si>
    <t>01111000</t>
  </si>
  <si>
    <t>11011100</t>
  </si>
  <si>
    <t>11011010</t>
  </si>
  <si>
    <t>B8</t>
  </si>
  <si>
    <t>FA</t>
  </si>
  <si>
    <t>DC</t>
  </si>
  <si>
    <t>9a</t>
  </si>
  <si>
    <t>be</t>
  </si>
  <si>
    <t>ee</t>
  </si>
  <si>
    <t>9f</t>
  </si>
  <si>
    <t>1e</t>
  </si>
  <si>
    <t>8c</t>
  </si>
  <si>
    <t>d0</t>
  </si>
  <si>
    <t>7f</t>
  </si>
  <si>
    <t>c1</t>
  </si>
  <si>
    <t>7a</t>
  </si>
  <si>
    <t>00010101</t>
  </si>
  <si>
    <t>01111110</t>
  </si>
  <si>
    <t>00011100</t>
  </si>
  <si>
    <t>Hasil putaran kedua</t>
  </si>
  <si>
    <t>9B A7 D1 79 | B 9D 7E B3 | 15 1 1C 92 | BF EF 8F 8B</t>
  </si>
  <si>
    <t>9B</t>
  </si>
  <si>
    <t>BF</t>
  </si>
  <si>
    <t>9D</t>
  </si>
  <si>
    <t>EF</t>
  </si>
  <si>
    <t>D1</t>
  </si>
  <si>
    <t>7E</t>
  </si>
  <si>
    <t>1C</t>
  </si>
  <si>
    <t>8F</t>
  </si>
  <si>
    <t>8B</t>
  </si>
  <si>
    <t>10011011</t>
  </si>
  <si>
    <t>01111011</t>
  </si>
  <si>
    <t>10100111</t>
  </si>
  <si>
    <t>11010001</t>
  </si>
  <si>
    <t>10010010</t>
  </si>
  <si>
    <t>10111111</t>
  </si>
  <si>
    <t>10011101</t>
  </si>
  <si>
    <t>11101111</t>
  </si>
  <si>
    <t>10001111</t>
  </si>
  <si>
    <t>10110011</t>
  </si>
  <si>
    <t>10001011</t>
  </si>
  <si>
    <t>C2</t>
  </si>
  <si>
    <t>7B</t>
  </si>
  <si>
    <t>C6</t>
  </si>
  <si>
    <t>24</t>
  </si>
  <si>
    <t>1</t>
  </si>
  <si>
    <t>64</t>
  </si>
  <si>
    <t>A</t>
  </si>
  <si>
    <t>92</t>
  </si>
  <si>
    <t>a8</t>
  </si>
  <si>
    <t>6b</t>
  </si>
  <si>
    <t>f4</t>
  </si>
  <si>
    <t>c7</t>
  </si>
  <si>
    <t>c4</t>
  </si>
  <si>
    <t>6a</t>
  </si>
  <si>
    <t>ce</t>
  </si>
  <si>
    <t>01101000</t>
  </si>
  <si>
    <t>01100010</t>
  </si>
  <si>
    <t>01101011</t>
  </si>
  <si>
    <t>01110110</t>
  </si>
  <si>
    <t>Hasil putaran ketiga</t>
  </si>
  <si>
    <t>AA A7 C5 CD | 68 B 72 6B | 2 62 F6 92 | F5 C6 8F 76</t>
  </si>
  <si>
    <t>AA</t>
  </si>
  <si>
    <t>F5</t>
  </si>
  <si>
    <t>C5</t>
  </si>
  <si>
    <t>F6</t>
  </si>
  <si>
    <t>CD</t>
  </si>
  <si>
    <t>6B</t>
  </si>
  <si>
    <t>01101100</t>
  </si>
  <si>
    <t>00011101</t>
  </si>
  <si>
    <t>11110110</t>
  </si>
  <si>
    <t>00011111</t>
  </si>
  <si>
    <t>00000100</t>
  </si>
  <si>
    <t>F3</t>
  </si>
  <si>
    <t>1D</t>
  </si>
  <si>
    <t>6C</t>
  </si>
  <si>
    <t>79</t>
  </si>
  <si>
    <t>62</t>
  </si>
  <si>
    <t>AB</t>
  </si>
  <si>
    <t>1F</t>
  </si>
  <si>
    <t>BE</t>
  </si>
  <si>
    <t>4</t>
  </si>
  <si>
    <t>76</t>
  </si>
  <si>
    <t>7e</t>
  </si>
  <si>
    <t>de</t>
  </si>
  <si>
    <t>b8</t>
  </si>
  <si>
    <t>ab</t>
  </si>
  <si>
    <t>0e</t>
  </si>
  <si>
    <t>cb</t>
  </si>
  <si>
    <t>d6</t>
  </si>
  <si>
    <t>5a</t>
  </si>
  <si>
    <t>0f</t>
  </si>
  <si>
    <t>11011101</t>
  </si>
  <si>
    <t>11000100</t>
  </si>
  <si>
    <t>00001100</t>
  </si>
  <si>
    <t>01011011</t>
  </si>
  <si>
    <t>Hasil putaran keempat</t>
  </si>
  <si>
    <t>7C AE D7 C | 68 DD 72 5B | B9 C4 C 92 | 76 C6 C8 76</t>
  </si>
  <si>
    <t xml:space="preserve">7C AE D7 C | 68 DD 72 5B | B9 C4 C 92 | 76 C6 C8 76                        </t>
  </si>
  <si>
    <t>7C</t>
  </si>
  <si>
    <t>B9</t>
  </si>
  <si>
    <t>DD</t>
  </si>
  <si>
    <t>C4</t>
  </si>
  <si>
    <t>D7</t>
  </si>
  <si>
    <t>C</t>
  </si>
  <si>
    <t>C8</t>
  </si>
  <si>
    <t>5B</t>
  </si>
  <si>
    <t>01111100</t>
  </si>
  <si>
    <t>00100101</t>
  </si>
  <si>
    <t>11000110</t>
  </si>
  <si>
    <t>11010111</t>
  </si>
  <si>
    <t>11001000</t>
  </si>
  <si>
    <t>01111111</t>
  </si>
  <si>
    <t>00110100</t>
  </si>
  <si>
    <t>1110110</t>
  </si>
  <si>
    <t>25</t>
  </si>
  <si>
    <t>CF</t>
  </si>
  <si>
    <t>AF</t>
  </si>
  <si>
    <t>7F</t>
  </si>
  <si>
    <t>34</t>
  </si>
  <si>
    <t>c2</t>
  </si>
  <si>
    <t>0d</t>
  </si>
  <si>
    <t>5f</t>
  </si>
  <si>
    <t>1b</t>
  </si>
  <si>
    <t>db</t>
  </si>
  <si>
    <t>b1</t>
  </si>
  <si>
    <t>00001110</t>
  </si>
  <si>
    <t>00011010</t>
  </si>
  <si>
    <t>10001010</t>
  </si>
  <si>
    <t>01011110</t>
  </si>
  <si>
    <t>10110000</t>
  </si>
  <si>
    <t>11011001</t>
  </si>
  <si>
    <t>01101010</t>
  </si>
  <si>
    <t>00101001</t>
  </si>
  <si>
    <t>Hasil putaran kelima</t>
  </si>
  <si>
    <t>C0 1A 80 C | DD 8A B0 6A | C C4 D9 29 | E 5E C8 76</t>
  </si>
  <si>
    <t>C0</t>
  </si>
  <si>
    <t>E</t>
  </si>
  <si>
    <t>1A</t>
  </si>
  <si>
    <t>8A</t>
  </si>
  <si>
    <t>5E</t>
  </si>
  <si>
    <t>B0</t>
  </si>
  <si>
    <t>D9</t>
  </si>
  <si>
    <t>6A</t>
  </si>
  <si>
    <t>11000000</t>
  </si>
  <si>
    <t>10011001</t>
  </si>
  <si>
    <t>10101000</t>
  </si>
  <si>
    <t>10000000</t>
  </si>
  <si>
    <t>99</t>
  </si>
  <si>
    <t>A8</t>
  </si>
  <si>
    <t>F8</t>
  </si>
  <si>
    <t>EE</t>
  </si>
  <si>
    <t>5</t>
  </si>
  <si>
    <t>29</t>
  </si>
  <si>
    <t>f9</t>
  </si>
  <si>
    <t>6f</t>
  </si>
  <si>
    <t>d7</t>
  </si>
  <si>
    <t>e1</t>
  </si>
  <si>
    <t>9d</t>
  </si>
  <si>
    <t>c9</t>
  </si>
  <si>
    <t>e5</t>
  </si>
  <si>
    <t>4c</t>
  </si>
  <si>
    <t>10101010</t>
  </si>
  <si>
    <t>11010110</t>
  </si>
  <si>
    <t>11100000</t>
  </si>
  <si>
    <t>10011110</t>
  </si>
  <si>
    <t>01001110</t>
  </si>
  <si>
    <t>Hasil putaran keenam</t>
  </si>
  <si>
    <t>FB E0 E4 C | 6C 8A B0 6A | AA 9E 9B 37 | D6 2 CA 4E</t>
  </si>
  <si>
    <t>FB</t>
  </si>
  <si>
    <t>D6</t>
  </si>
  <si>
    <t>E0</t>
  </si>
  <si>
    <t>9E</t>
  </si>
  <si>
    <t>E4</t>
  </si>
  <si>
    <t>CA</t>
  </si>
  <si>
    <t>4E</t>
  </si>
  <si>
    <t>11111011</t>
  </si>
  <si>
    <t>00011001</t>
  </si>
  <si>
    <t>10000001</t>
  </si>
  <si>
    <t>11100100</t>
  </si>
  <si>
    <t>11001010</t>
  </si>
  <si>
    <t>49</t>
  </si>
  <si>
    <t>19</t>
  </si>
  <si>
    <t>81</t>
  </si>
  <si>
    <t>2</t>
  </si>
  <si>
    <t>37</t>
  </si>
  <si>
    <t>a4</t>
  </si>
  <si>
    <t>8e</t>
  </si>
  <si>
    <t>4a</t>
  </si>
  <si>
    <t>df</t>
  </si>
  <si>
    <t>cf</t>
  </si>
  <si>
    <t>e8</t>
  </si>
  <si>
    <t>b6</t>
  </si>
  <si>
    <t>10001101</t>
  </si>
  <si>
    <t>10001001</t>
  </si>
  <si>
    <t>10010000</t>
  </si>
  <si>
    <t>11001101</t>
  </si>
  <si>
    <t>10110101</t>
  </si>
  <si>
    <t>Hasil putaran ketujuh</t>
  </si>
  <si>
    <t>A6 E0 E9 B5 | 8D DD 11 6A | 89 69 CD 37 | 4B 90 CA B0</t>
  </si>
  <si>
    <t>A6</t>
  </si>
  <si>
    <t>8D</t>
  </si>
  <si>
    <t>E9</t>
  </si>
  <si>
    <t>B5</t>
  </si>
  <si>
    <t>10100110</t>
  </si>
  <si>
    <t>11111111</t>
  </si>
  <si>
    <t>11100111</t>
  </si>
  <si>
    <t>11111000</t>
  </si>
  <si>
    <t>11101001</t>
  </si>
  <si>
    <t>FF</t>
  </si>
  <si>
    <t>E7</t>
  </si>
  <si>
    <t>69</t>
  </si>
  <si>
    <t>90</t>
  </si>
  <si>
    <t>87</t>
  </si>
  <si>
    <t>7d</t>
  </si>
  <si>
    <t>b0</t>
  </si>
  <si>
    <t>cc</t>
  </si>
  <si>
    <t>ac</t>
  </si>
  <si>
    <t>e4</t>
  </si>
  <si>
    <t>ea</t>
  </si>
  <si>
    <t>fc</t>
  </si>
  <si>
    <t>10110001</t>
  </si>
  <si>
    <t>11100110</t>
  </si>
  <si>
    <t>10010101</t>
  </si>
  <si>
    <t>10101101</t>
  </si>
  <si>
    <t>11101000</t>
  </si>
  <si>
    <t>11111100</t>
  </si>
  <si>
    <t>Hasil putaran kedelapan</t>
  </si>
  <si>
    <t>7F 1A 81 FC | E1 E6 11 C6 | B1 95 E8 37 | CD AD 2 B0</t>
  </si>
  <si>
    <t>B1</t>
  </si>
  <si>
    <t>E6</t>
  </si>
  <si>
    <t>AD</t>
  </si>
  <si>
    <t>E8</t>
  </si>
  <si>
    <t>FC</t>
  </si>
  <si>
    <t>00100110</t>
  </si>
  <si>
    <t>11011111</t>
  </si>
  <si>
    <t>10010100</t>
  </si>
  <si>
    <t>10101001</t>
  </si>
  <si>
    <t>26</t>
  </si>
  <si>
    <t>94</t>
  </si>
  <si>
    <t>DF</t>
  </si>
  <si>
    <t>95</t>
  </si>
  <si>
    <t>A9</t>
  </si>
  <si>
    <t>e7</t>
  </si>
  <si>
    <t>ad</t>
  </si>
  <si>
    <t>c8</t>
  </si>
  <si>
    <t>b7</t>
  </si>
  <si>
    <t>00100001</t>
  </si>
  <si>
    <t>11110101</t>
  </si>
  <si>
    <t>10101111</t>
  </si>
  <si>
    <t>00011011</t>
  </si>
  <si>
    <t>01100011</t>
  </si>
  <si>
    <t>10110110</t>
  </si>
  <si>
    <t>Hasil putaran kesembilan</t>
  </si>
  <si>
    <t>21 E6 C9 FF | E7 AF 6B 72 | F5 1B 63 B6 | 81 2 2 B0</t>
  </si>
  <si>
    <t>1B</t>
  </si>
  <si>
    <t>C9</t>
  </si>
  <si>
    <t>B6</t>
  </si>
  <si>
    <t>10000111</t>
  </si>
  <si>
    <t>11001001</t>
  </si>
  <si>
    <t>00000110</t>
  </si>
  <si>
    <t>10001100</t>
  </si>
  <si>
    <t>78</t>
  </si>
  <si>
    <t>6</t>
  </si>
  <si>
    <t>63</t>
  </si>
  <si>
    <t>8C</t>
  </si>
  <si>
    <t>a5</t>
  </si>
  <si>
    <t>f0</t>
  </si>
  <si>
    <t>01000110</t>
  </si>
  <si>
    <t>11101011</t>
  </si>
  <si>
    <t>11110001</t>
  </si>
  <si>
    <t>11011110</t>
  </si>
  <si>
    <t>Hasil putaran kesepuluh</t>
  </si>
  <si>
    <t>B0 C8 1 FF | 77 46 6B F1 | E9 69 8B DE | 90 EB A6 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</si>
</sst>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374151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FFC000"/>
        <bgColor rgb="FFFFC000"/>
      </patternFill>
    </fill>
    <fill>
      <patternFill patternType="solid">
        <fgColor rgb="FF9BC2E6"/>
        <bgColor rgb="FF9BC2E6"/>
      </patternFill>
    </fill>
    <fill>
      <patternFill patternType="solid">
        <fgColor rgb="FFAEAAAA"/>
        <bgColor rgb="FFAEAAAA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rgb="FFA9D08E"/>
        <bgColor rgb="FFA9D08E"/>
      </patternFill>
    </fill>
    <fill>
      <patternFill patternType="solid">
        <fgColor rgb="FFD0CECE"/>
        <bgColor rgb="FFD0CECE"/>
      </patternFill>
    </fill>
    <fill>
      <patternFill patternType="solid">
        <fgColor rgb="FFFF00FF"/>
        <bgColor rgb="FFFF00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quotePrefix="1"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quotePrefix="1" borderId="0" fillId="5" fontId="1" numFmtId="0" xfId="0" applyAlignment="1" applyFont="1">
      <alignment horizontal="center" readingOrder="0" shrinkToFit="0" vertical="bottom" wrapText="0"/>
    </xf>
    <xf quotePrefix="1" borderId="0" fillId="4" fontId="1" numFmtId="0" xfId="0" applyAlignment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quotePrefix="1" borderId="0" fillId="7" fontId="1" numFmtId="0" xfId="0" applyAlignment="1" applyFill="1" applyFont="1">
      <alignment horizontal="center" readingOrder="0" shrinkToFit="0" vertical="bottom" wrapText="0"/>
    </xf>
    <xf quotePrefix="1" borderId="0" fillId="8" fontId="1" numFmtId="0" xfId="0" applyAlignment="1" applyFill="1" applyFont="1">
      <alignment horizontal="center" readingOrder="0" shrinkToFit="0" vertical="bottom" wrapText="0"/>
    </xf>
    <xf quotePrefix="1" borderId="0" fillId="9" fontId="1" numFmtId="0" xfId="0" applyAlignment="1" applyFill="1" applyFont="1">
      <alignment horizontal="center" readingOrder="0" shrinkToFit="0" vertical="bottom" wrapText="0"/>
    </xf>
    <xf quotePrefix="1" borderId="0" fillId="10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ont="1">
      <alignment horizontal="center" readingOrder="0" shrinkToFit="0" vertical="bottom" wrapText="0"/>
    </xf>
    <xf borderId="0" fillId="8" fontId="1" numFmtId="0" xfId="0" applyAlignment="1" applyFont="1">
      <alignment horizontal="center" readingOrder="0" shrinkToFit="0" vertical="bottom" wrapText="0"/>
    </xf>
    <xf borderId="0" fillId="9" fontId="1" numFmtId="0" xfId="0" applyAlignment="1" applyFont="1">
      <alignment horizontal="center" readingOrder="0" shrinkToFit="0" vertical="bottom" wrapText="0"/>
    </xf>
    <xf borderId="0" fillId="10" fontId="1" numFmtId="0" xfId="0" applyAlignment="1" applyFont="1">
      <alignment horizontal="center" readingOrder="0" shrinkToFit="0" vertical="bottom" wrapText="0"/>
    </xf>
    <xf borderId="0" fillId="7" fontId="2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7" fontId="3" numFmtId="0" xfId="0" applyAlignment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9" fontId="3" numFmtId="0" xfId="0" applyAlignment="1" applyFont="1">
      <alignment horizontal="center" readingOrder="0"/>
    </xf>
    <xf borderId="0" fillId="10" fontId="3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quotePrefix="1" borderId="0" fillId="2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quotePrefix="1" borderId="0" fillId="7" fontId="2" numFmtId="0" xfId="0" applyAlignment="1" applyFont="1">
      <alignment horizontal="center" readingOrder="0"/>
    </xf>
    <xf borderId="0" fillId="11" fontId="5" numFmtId="0" xfId="0" applyAlignment="1" applyFill="1" applyFont="1">
      <alignment readingOrder="0"/>
    </xf>
    <xf borderId="0" fillId="11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781050</xdr:colOff>
      <xdr:row>40</xdr:row>
      <xdr:rowOff>-161925</xdr:rowOff>
    </xdr:from>
    <xdr:ext cx="11182350" cy="56864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923925</xdr:colOff>
      <xdr:row>40</xdr:row>
      <xdr:rowOff>66675</xdr:rowOff>
    </xdr:from>
    <xdr:ext cx="11182350" cy="749617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781050</xdr:colOff>
      <xdr:row>40</xdr:row>
      <xdr:rowOff>-161925</xdr:rowOff>
    </xdr:from>
    <xdr:ext cx="11182350" cy="56864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781050</xdr:colOff>
      <xdr:row>40</xdr:row>
      <xdr:rowOff>-161925</xdr:rowOff>
    </xdr:from>
    <xdr:ext cx="11182350" cy="56864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781050</xdr:colOff>
      <xdr:row>40</xdr:row>
      <xdr:rowOff>-161925</xdr:rowOff>
    </xdr:from>
    <xdr:ext cx="11182350" cy="56864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781050</xdr:colOff>
      <xdr:row>40</xdr:row>
      <xdr:rowOff>-161925</xdr:rowOff>
    </xdr:from>
    <xdr:ext cx="11182350" cy="56864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781050</xdr:colOff>
      <xdr:row>40</xdr:row>
      <xdr:rowOff>-161925</xdr:rowOff>
    </xdr:from>
    <xdr:ext cx="11182350" cy="56864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781050</xdr:colOff>
      <xdr:row>40</xdr:row>
      <xdr:rowOff>-161925</xdr:rowOff>
    </xdr:from>
    <xdr:ext cx="11182350" cy="56864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781050</xdr:colOff>
      <xdr:row>40</xdr:row>
      <xdr:rowOff>-161925</xdr:rowOff>
    </xdr:from>
    <xdr:ext cx="11182350" cy="56864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781050</xdr:colOff>
      <xdr:row>40</xdr:row>
      <xdr:rowOff>-161925</xdr:rowOff>
    </xdr:from>
    <xdr:ext cx="11182350" cy="56864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2</v>
      </c>
      <c r="B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4</v>
      </c>
      <c r="B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3" t="s">
        <v>6</v>
      </c>
      <c r="C5" s="4" t="s">
        <v>7</v>
      </c>
      <c r="D5" s="4" t="s">
        <v>8</v>
      </c>
      <c r="E5" s="4" t="s">
        <v>9</v>
      </c>
      <c r="F5" s="2"/>
      <c r="G5" s="3" t="s">
        <v>10</v>
      </c>
      <c r="H5" s="4" t="s">
        <v>11</v>
      </c>
      <c r="I5" s="4" t="s">
        <v>12</v>
      </c>
      <c r="J5" s="4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5" t="s">
        <v>14</v>
      </c>
      <c r="C6" s="6" t="s">
        <v>15</v>
      </c>
      <c r="D6" s="6" t="s">
        <v>15</v>
      </c>
      <c r="E6" s="6" t="s">
        <v>16</v>
      </c>
      <c r="F6" s="2"/>
      <c r="G6" s="5" t="s">
        <v>16</v>
      </c>
      <c r="H6" s="6" t="s">
        <v>17</v>
      </c>
      <c r="I6" s="6" t="s">
        <v>13</v>
      </c>
      <c r="J6" s="6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5" t="s">
        <v>18</v>
      </c>
      <c r="C7" s="6" t="s">
        <v>19</v>
      </c>
      <c r="D7" s="6" t="s">
        <v>20</v>
      </c>
      <c r="E7" s="6" t="s">
        <v>13</v>
      </c>
      <c r="F7" s="2"/>
      <c r="G7" s="5" t="s">
        <v>12</v>
      </c>
      <c r="H7" s="6" t="s">
        <v>21</v>
      </c>
      <c r="I7" s="6" t="s">
        <v>13</v>
      </c>
      <c r="J7" s="6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5" t="s">
        <v>11</v>
      </c>
      <c r="C8" s="6" t="s">
        <v>22</v>
      </c>
      <c r="D8" s="6" t="s">
        <v>16</v>
      </c>
      <c r="E8" s="6" t="s">
        <v>13</v>
      </c>
      <c r="F8" s="2"/>
      <c r="G8" s="5" t="s">
        <v>23</v>
      </c>
      <c r="H8" s="6" t="s">
        <v>24</v>
      </c>
      <c r="I8" s="6" t="s">
        <v>13</v>
      </c>
      <c r="J8" s="6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7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3">
        <v>48.0</v>
      </c>
      <c r="C13" s="4">
        <v>70.0</v>
      </c>
      <c r="D13" s="4">
        <v>44.0</v>
      </c>
      <c r="E13" s="4">
        <v>79.0</v>
      </c>
      <c r="F13" s="2"/>
      <c r="G13" s="3">
        <v>59.0</v>
      </c>
      <c r="H13" s="4">
        <v>75.0</v>
      </c>
      <c r="I13" s="4" t="s">
        <v>26</v>
      </c>
      <c r="J13" s="4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5">
        <v>69.0</v>
      </c>
      <c r="C14" s="6">
        <v>20.0</v>
      </c>
      <c r="D14" s="6">
        <v>20.0</v>
      </c>
      <c r="E14" s="6">
        <v>61.0</v>
      </c>
      <c r="F14" s="2"/>
      <c r="G14" s="5">
        <v>61.0</v>
      </c>
      <c r="H14" s="6">
        <v>72.0</v>
      </c>
      <c r="I14" s="6">
        <v>0.0</v>
      </c>
      <c r="J14" s="6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5">
        <v>64.0</v>
      </c>
      <c r="C15" s="6">
        <v>53.0</v>
      </c>
      <c r="D15" s="6" t="s">
        <v>27</v>
      </c>
      <c r="E15" s="6">
        <v>0.0</v>
      </c>
      <c r="F15" s="2"/>
      <c r="G15" s="5" t="s">
        <v>26</v>
      </c>
      <c r="H15" s="6" t="s">
        <v>28</v>
      </c>
      <c r="I15" s="6">
        <v>0.0</v>
      </c>
      <c r="J15" s="6">
        <v>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5">
        <v>74.0</v>
      </c>
      <c r="C16" s="6" t="s">
        <v>29</v>
      </c>
      <c r="D16" s="6">
        <v>61.0</v>
      </c>
      <c r="E16" s="6">
        <v>0.0</v>
      </c>
      <c r="F16" s="2"/>
      <c r="G16" s="5">
        <v>73.0</v>
      </c>
      <c r="H16" s="6" t="s">
        <v>30</v>
      </c>
      <c r="I16" s="6">
        <v>0.0</v>
      </c>
      <c r="J16" s="6">
        <v>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1" t="s">
        <v>31</v>
      </c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3" t="str">
        <f t="shared" ref="B21:E21" si="1">HEX2BIN(B13,8)</f>
        <v>01001000</v>
      </c>
      <c r="C21" s="3" t="str">
        <f t="shared" si="1"/>
        <v>01110000</v>
      </c>
      <c r="D21" s="3" t="str">
        <f t="shared" si="1"/>
        <v>01000100</v>
      </c>
      <c r="E21" s="3" t="str">
        <f t="shared" si="1"/>
        <v>01111001</v>
      </c>
      <c r="F21" s="2"/>
      <c r="G21" s="9" t="str">
        <f t="shared" ref="G21:J21" si="2">HEX2BIN(G13,8)</f>
        <v>01011001</v>
      </c>
      <c r="H21" s="9" t="str">
        <f t="shared" si="2"/>
        <v>01110101</v>
      </c>
      <c r="I21" s="9" t="str">
        <f t="shared" si="2"/>
        <v>01101110</v>
      </c>
      <c r="J21" s="9" t="str">
        <f t="shared" si="2"/>
        <v>00000000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3" t="str">
        <f t="shared" ref="B22:E22" si="3">HEX2BIN(B14,8)</f>
        <v>01101001</v>
      </c>
      <c r="C22" s="3" t="str">
        <f t="shared" si="3"/>
        <v>00100000</v>
      </c>
      <c r="D22" s="3" t="str">
        <f t="shared" si="3"/>
        <v>00100000</v>
      </c>
      <c r="E22" s="3" t="str">
        <f t="shared" si="3"/>
        <v>01100001</v>
      </c>
      <c r="F22" s="2"/>
      <c r="G22" s="9" t="str">
        <f t="shared" ref="G22:J22" si="4">HEX2BIN(G14,8)</f>
        <v>01100001</v>
      </c>
      <c r="H22" s="9" t="str">
        <f t="shared" si="4"/>
        <v>01110010</v>
      </c>
      <c r="I22" s="9" t="str">
        <f t="shared" si="4"/>
        <v>00000000</v>
      </c>
      <c r="J22" s="9" t="str">
        <f t="shared" si="4"/>
        <v>00000000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3" t="str">
        <f t="shared" ref="B23:E23" si="5">HEX2BIN(B15,8)</f>
        <v>01100100</v>
      </c>
      <c r="C23" s="3" t="str">
        <f t="shared" si="5"/>
        <v>01010011</v>
      </c>
      <c r="D23" s="3" t="str">
        <f t="shared" si="5"/>
        <v>01001010</v>
      </c>
      <c r="E23" s="3" t="str">
        <f t="shared" si="5"/>
        <v>00000000</v>
      </c>
      <c r="F23" s="2"/>
      <c r="G23" s="9" t="str">
        <f t="shared" ref="G23:J23" si="6">HEX2BIN(G15,8)</f>
        <v>01101110</v>
      </c>
      <c r="H23" s="9" t="str">
        <f t="shared" si="6"/>
        <v>01101101</v>
      </c>
      <c r="I23" s="9" t="str">
        <f t="shared" si="6"/>
        <v>00000000</v>
      </c>
      <c r="J23" s="9" t="str">
        <f t="shared" si="6"/>
        <v>00000000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3" t="str">
        <f t="shared" ref="B24:E24" si="7">HEX2BIN(B16,8)</f>
        <v>01110100</v>
      </c>
      <c r="C24" s="3" t="str">
        <f t="shared" si="7"/>
        <v>01001011</v>
      </c>
      <c r="D24" s="3" t="str">
        <f t="shared" si="7"/>
        <v>01100001</v>
      </c>
      <c r="E24" s="3" t="str">
        <f t="shared" si="7"/>
        <v>00000000</v>
      </c>
      <c r="F24" s="2"/>
      <c r="G24" s="9" t="str">
        <f t="shared" ref="G24:J24" si="8">HEX2BIN(G16,8)</f>
        <v>01110011</v>
      </c>
      <c r="H24" s="9" t="str">
        <f t="shared" si="8"/>
        <v>01101111</v>
      </c>
      <c r="I24" s="9" t="str">
        <f t="shared" si="8"/>
        <v>00000000</v>
      </c>
      <c r="J24" s="9" t="str">
        <f t="shared" si="8"/>
        <v>00000000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1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10" t="s">
        <v>33</v>
      </c>
      <c r="C29" s="11" t="s">
        <v>34</v>
      </c>
      <c r="D29" s="10" t="s">
        <v>35</v>
      </c>
      <c r="E29" s="2"/>
      <c r="F29" s="12" t="s">
        <v>36</v>
      </c>
      <c r="G29" s="2"/>
      <c r="H29" s="10" t="s">
        <v>37</v>
      </c>
      <c r="I29" s="11" t="s">
        <v>34</v>
      </c>
      <c r="J29" s="10" t="s">
        <v>38</v>
      </c>
      <c r="K29" s="2"/>
      <c r="L29" s="12" t="s">
        <v>39</v>
      </c>
      <c r="M29" s="2"/>
      <c r="N29" s="1" t="s">
        <v>40</v>
      </c>
      <c r="O29" s="12" t="s">
        <v>36</v>
      </c>
      <c r="P29" s="12" t="s">
        <v>41</v>
      </c>
      <c r="Q29" s="12" t="s">
        <v>39</v>
      </c>
      <c r="R29" s="12" t="s">
        <v>42</v>
      </c>
      <c r="S29" s="2"/>
      <c r="T29" s="2"/>
      <c r="U29" s="2"/>
      <c r="V29" s="2"/>
      <c r="W29" s="2"/>
    </row>
    <row r="30">
      <c r="A30" s="2"/>
      <c r="B30" s="10" t="s">
        <v>43</v>
      </c>
      <c r="C30" s="11" t="s">
        <v>34</v>
      </c>
      <c r="D30" s="10" t="s">
        <v>44</v>
      </c>
      <c r="E30" s="2"/>
      <c r="F30" s="12" t="s">
        <v>45</v>
      </c>
      <c r="G30" s="2"/>
      <c r="H30" s="10" t="s">
        <v>46</v>
      </c>
      <c r="I30" s="11" t="s">
        <v>34</v>
      </c>
      <c r="J30" s="10" t="s">
        <v>47</v>
      </c>
      <c r="K30" s="2"/>
      <c r="L30" s="12" t="s">
        <v>46</v>
      </c>
      <c r="M30" s="2"/>
      <c r="N30" s="2"/>
      <c r="O30" s="12" t="s">
        <v>45</v>
      </c>
      <c r="P30" s="12" t="s">
        <v>48</v>
      </c>
      <c r="Q30" s="12" t="s">
        <v>46</v>
      </c>
      <c r="R30" s="12" t="s">
        <v>44</v>
      </c>
      <c r="S30" s="2"/>
      <c r="T30" s="2"/>
      <c r="U30" s="2"/>
      <c r="V30" s="2"/>
      <c r="W30" s="2"/>
    </row>
    <row r="31">
      <c r="A31" s="2"/>
      <c r="B31" s="10" t="s">
        <v>49</v>
      </c>
      <c r="C31" s="11" t="s">
        <v>34</v>
      </c>
      <c r="D31" s="10" t="s">
        <v>38</v>
      </c>
      <c r="E31" s="2"/>
      <c r="F31" s="12" t="s">
        <v>50</v>
      </c>
      <c r="G31" s="2"/>
      <c r="H31" s="10" t="s">
        <v>51</v>
      </c>
      <c r="I31" s="11" t="s">
        <v>34</v>
      </c>
      <c r="J31" s="10" t="s">
        <v>47</v>
      </c>
      <c r="K31" s="2"/>
      <c r="L31" s="12" t="s">
        <v>51</v>
      </c>
      <c r="M31" s="2"/>
      <c r="N31" s="2"/>
      <c r="O31" s="12" t="s">
        <v>50</v>
      </c>
      <c r="P31" s="12" t="s">
        <v>52</v>
      </c>
      <c r="Q31" s="12" t="s">
        <v>51</v>
      </c>
      <c r="R31" s="12" t="s">
        <v>47</v>
      </c>
      <c r="S31" s="2"/>
      <c r="T31" s="2"/>
      <c r="U31" s="2"/>
      <c r="V31" s="2"/>
      <c r="W31" s="2"/>
    </row>
    <row r="32">
      <c r="A32" s="2"/>
      <c r="B32" s="10" t="s">
        <v>53</v>
      </c>
      <c r="C32" s="11" t="s">
        <v>34</v>
      </c>
      <c r="D32" s="10" t="s">
        <v>54</v>
      </c>
      <c r="E32" s="2"/>
      <c r="F32" s="12" t="s">
        <v>55</v>
      </c>
      <c r="G32" s="2"/>
      <c r="H32" s="10" t="s">
        <v>44</v>
      </c>
      <c r="I32" s="11" t="s">
        <v>34</v>
      </c>
      <c r="J32" s="10" t="s">
        <v>47</v>
      </c>
      <c r="K32" s="2"/>
      <c r="L32" s="12" t="s">
        <v>44</v>
      </c>
      <c r="M32" s="2"/>
      <c r="N32" s="2"/>
      <c r="O32" s="12" t="s">
        <v>55</v>
      </c>
      <c r="P32" s="12" t="s">
        <v>56</v>
      </c>
      <c r="Q32" s="12" t="s">
        <v>44</v>
      </c>
      <c r="R32" s="12" t="s">
        <v>47</v>
      </c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3" t="s">
        <v>57</v>
      </c>
    </row>
    <row r="35">
      <c r="A35" s="2"/>
      <c r="B35" s="10" t="s">
        <v>58</v>
      </c>
      <c r="C35" s="11" t="s">
        <v>34</v>
      </c>
      <c r="D35" s="10" t="s">
        <v>59</v>
      </c>
      <c r="E35" s="2"/>
      <c r="F35" s="12" t="s">
        <v>41</v>
      </c>
      <c r="G35" s="2"/>
      <c r="H35" s="10" t="s">
        <v>42</v>
      </c>
      <c r="I35" s="11" t="s">
        <v>34</v>
      </c>
      <c r="J35" s="10" t="s">
        <v>47</v>
      </c>
      <c r="K35" s="2"/>
      <c r="L35" s="12" t="s">
        <v>42</v>
      </c>
      <c r="M35" s="2"/>
      <c r="N35" s="1" t="s">
        <v>60</v>
      </c>
      <c r="O35" s="11" t="str">
        <f t="shared" ref="O35:R35" si="9">BIN2HEX(O29)</f>
        <v>11</v>
      </c>
      <c r="P35" s="11" t="str">
        <f t="shared" si="9"/>
        <v>5</v>
      </c>
      <c r="Q35" s="11" t="str">
        <f t="shared" si="9"/>
        <v>2A</v>
      </c>
      <c r="R35" s="11" t="str">
        <f t="shared" si="9"/>
        <v>79</v>
      </c>
      <c r="S35" s="2"/>
      <c r="T35" s="13">
        <v>11.0</v>
      </c>
      <c r="U35" s="14">
        <v>35.0</v>
      </c>
      <c r="V35" s="13" t="s">
        <v>61</v>
      </c>
      <c r="W35" s="13">
        <v>79.0</v>
      </c>
    </row>
    <row r="36">
      <c r="A36" s="2"/>
      <c r="B36" s="10" t="s">
        <v>46</v>
      </c>
      <c r="C36" s="11" t="s">
        <v>34</v>
      </c>
      <c r="D36" s="10" t="s">
        <v>62</v>
      </c>
      <c r="E36" s="2"/>
      <c r="F36" s="12" t="s">
        <v>48</v>
      </c>
      <c r="G36" s="2"/>
      <c r="H36" s="10" t="s">
        <v>44</v>
      </c>
      <c r="I36" s="11" t="s">
        <v>34</v>
      </c>
      <c r="J36" s="10" t="s">
        <v>47</v>
      </c>
      <c r="K36" s="2"/>
      <c r="L36" s="12" t="s">
        <v>44</v>
      </c>
      <c r="M36" s="2"/>
      <c r="N36" s="2"/>
      <c r="O36" s="11" t="str">
        <f t="shared" ref="O36:R36" si="10">BIN2HEX(O30)</f>
        <v>8</v>
      </c>
      <c r="P36" s="11" t="str">
        <f t="shared" si="10"/>
        <v>52</v>
      </c>
      <c r="Q36" s="11" t="str">
        <f t="shared" si="10"/>
        <v>20</v>
      </c>
      <c r="R36" s="11" t="str">
        <f t="shared" si="10"/>
        <v>61</v>
      </c>
      <c r="S36" s="2"/>
      <c r="T36" s="14">
        <v>38.0</v>
      </c>
      <c r="U36" s="13">
        <v>52.0</v>
      </c>
      <c r="V36" s="13">
        <v>20.0</v>
      </c>
      <c r="W36" s="13">
        <v>61.0</v>
      </c>
    </row>
    <row r="37">
      <c r="A37" s="2"/>
      <c r="B37" s="10" t="s">
        <v>63</v>
      </c>
      <c r="C37" s="11" t="s">
        <v>34</v>
      </c>
      <c r="D37" s="10" t="s">
        <v>64</v>
      </c>
      <c r="E37" s="2"/>
      <c r="F37" s="12" t="s">
        <v>52</v>
      </c>
      <c r="G37" s="2"/>
      <c r="H37" s="10" t="s">
        <v>47</v>
      </c>
      <c r="I37" s="11" t="s">
        <v>34</v>
      </c>
      <c r="J37" s="10" t="s">
        <v>47</v>
      </c>
      <c r="K37" s="2"/>
      <c r="L37" s="12" t="s">
        <v>47</v>
      </c>
      <c r="M37" s="2"/>
      <c r="N37" s="2"/>
      <c r="O37" s="11" t="str">
        <f t="shared" ref="O37:R37" si="11">BIN2HEX(O31)</f>
        <v>A</v>
      </c>
      <c r="P37" s="11" t="str">
        <f t="shared" si="11"/>
        <v>3E</v>
      </c>
      <c r="Q37" s="11" t="str">
        <f t="shared" si="11"/>
        <v>4A</v>
      </c>
      <c r="R37" s="11" t="str">
        <f t="shared" si="11"/>
        <v>0</v>
      </c>
      <c r="S37" s="2"/>
      <c r="T37" s="14">
        <v>41.0</v>
      </c>
      <c r="U37" s="13" t="s">
        <v>65</v>
      </c>
      <c r="V37" s="13" t="s">
        <v>27</v>
      </c>
      <c r="W37" s="14">
        <v>30.0</v>
      </c>
    </row>
    <row r="38">
      <c r="A38" s="2"/>
      <c r="B38" s="10" t="s">
        <v>66</v>
      </c>
      <c r="C38" s="11" t="s">
        <v>34</v>
      </c>
      <c r="D38" s="10" t="s">
        <v>67</v>
      </c>
      <c r="E38" s="2"/>
      <c r="F38" s="12" t="s">
        <v>56</v>
      </c>
      <c r="G38" s="2"/>
      <c r="H38" s="10" t="s">
        <v>47</v>
      </c>
      <c r="I38" s="11" t="s">
        <v>34</v>
      </c>
      <c r="J38" s="10" t="s">
        <v>47</v>
      </c>
      <c r="K38" s="2"/>
      <c r="L38" s="12" t="s">
        <v>47</v>
      </c>
      <c r="M38" s="2"/>
      <c r="N38" s="2"/>
      <c r="O38" s="11" t="str">
        <f t="shared" ref="O38:R38" si="12">BIN2HEX(O32)</f>
        <v>7</v>
      </c>
      <c r="P38" s="11" t="str">
        <f t="shared" si="12"/>
        <v>24</v>
      </c>
      <c r="Q38" s="11" t="str">
        <f t="shared" si="12"/>
        <v>61</v>
      </c>
      <c r="R38" s="11" t="str">
        <f t="shared" si="12"/>
        <v>0</v>
      </c>
      <c r="S38" s="2"/>
      <c r="T38" s="14">
        <v>37.0</v>
      </c>
      <c r="U38" s="13">
        <v>24.0</v>
      </c>
      <c r="V38" s="13">
        <v>61.0</v>
      </c>
      <c r="W38" s="14">
        <v>30.0</v>
      </c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5" t="s">
        <v>68</v>
      </c>
    </row>
    <row r="42">
      <c r="A42" s="2"/>
      <c r="B42" s="1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6" t="s">
        <v>36</v>
      </c>
      <c r="U42" s="17" t="s">
        <v>70</v>
      </c>
      <c r="V42" s="16" t="s">
        <v>39</v>
      </c>
      <c r="W42" s="16" t="s">
        <v>42</v>
      </c>
    </row>
    <row r="43">
      <c r="A43" s="2"/>
      <c r="B43" s="11">
        <v>11.0</v>
      </c>
      <c r="C43" s="11">
        <v>35.0</v>
      </c>
      <c r="D43" s="11" t="s">
        <v>61</v>
      </c>
      <c r="E43" s="11">
        <v>79.0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7" t="s">
        <v>71</v>
      </c>
      <c r="U43" s="16" t="s">
        <v>48</v>
      </c>
      <c r="V43" s="16" t="s">
        <v>46</v>
      </c>
      <c r="W43" s="16" t="s">
        <v>44</v>
      </c>
    </row>
    <row r="44">
      <c r="A44" s="2"/>
      <c r="B44" s="11">
        <v>38.0</v>
      </c>
      <c r="C44" s="11">
        <v>52.0</v>
      </c>
      <c r="D44" s="11">
        <v>20.0</v>
      </c>
      <c r="E44" s="11">
        <v>61.0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7" t="s">
        <v>72</v>
      </c>
      <c r="U44" s="16" t="s">
        <v>52</v>
      </c>
      <c r="V44" s="16" t="s">
        <v>51</v>
      </c>
      <c r="W44" s="17" t="s">
        <v>73</v>
      </c>
    </row>
    <row r="45">
      <c r="A45" s="2"/>
      <c r="B45" s="11">
        <v>41.0</v>
      </c>
      <c r="C45" s="11" t="s">
        <v>65</v>
      </c>
      <c r="D45" s="11" t="s">
        <v>27</v>
      </c>
      <c r="E45" s="11">
        <v>30.0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7" t="s">
        <v>74</v>
      </c>
      <c r="U45" s="16" t="s">
        <v>56</v>
      </c>
      <c r="V45" s="16" t="s">
        <v>44</v>
      </c>
      <c r="W45" s="17" t="s">
        <v>73</v>
      </c>
    </row>
    <row r="46">
      <c r="A46" s="2"/>
      <c r="B46" s="11">
        <v>37.0</v>
      </c>
      <c r="C46" s="11">
        <v>24.0</v>
      </c>
      <c r="D46" s="11">
        <v>61.0</v>
      </c>
      <c r="E46" s="11">
        <v>30.0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1" t="s">
        <v>75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8" t="s">
        <v>76</v>
      </c>
    </row>
    <row r="49">
      <c r="A49" s="2"/>
      <c r="B49" s="11" t="s">
        <v>77</v>
      </c>
      <c r="C49" s="11" t="s">
        <v>78</v>
      </c>
      <c r="D49" s="11">
        <v>95.0</v>
      </c>
      <c r="E49" s="11" t="s">
        <v>79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8" t="str">
        <f t="shared" ref="T49:W49" si="13">BIN2HEX(T42)</f>
        <v>11</v>
      </c>
      <c r="U49" s="18" t="str">
        <f t="shared" si="13"/>
        <v>35</v>
      </c>
      <c r="V49" s="18" t="str">
        <f t="shared" si="13"/>
        <v>2A</v>
      </c>
      <c r="W49" s="18" t="str">
        <f t="shared" si="13"/>
        <v>79</v>
      </c>
    </row>
    <row r="50">
      <c r="A50" s="2"/>
      <c r="B50" s="11">
        <v>76.0</v>
      </c>
      <c r="C50" s="11">
        <v>48.0</v>
      </c>
      <c r="D50" s="11">
        <v>54.0</v>
      </c>
      <c r="E50" s="11" t="s">
        <v>80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8" t="str">
        <f t="shared" ref="T50:W50" si="14">BIN2HEX(T43)</f>
        <v>38</v>
      </c>
      <c r="U50" s="18" t="str">
        <f t="shared" si="14"/>
        <v>52</v>
      </c>
      <c r="V50" s="18" t="str">
        <f t="shared" si="14"/>
        <v>20</v>
      </c>
      <c r="W50" s="18" t="str">
        <f t="shared" si="14"/>
        <v>61</v>
      </c>
    </row>
    <row r="51">
      <c r="A51" s="2"/>
      <c r="B51" s="11">
        <v>72.0</v>
      </c>
      <c r="C51" s="11" t="s">
        <v>81</v>
      </c>
      <c r="D51" s="11" t="s">
        <v>82</v>
      </c>
      <c r="E51" s="11">
        <v>8.0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8" t="str">
        <f t="shared" ref="T51:W51" si="15">BIN2HEX(T44)</f>
        <v>41</v>
      </c>
      <c r="U51" s="18" t="str">
        <f t="shared" si="15"/>
        <v>3E</v>
      </c>
      <c r="V51" s="18" t="str">
        <f t="shared" si="15"/>
        <v>4A</v>
      </c>
      <c r="W51" s="18" t="str">
        <f t="shared" si="15"/>
        <v>30</v>
      </c>
    </row>
    <row r="52">
      <c r="A52" s="2"/>
      <c r="B52" s="11" t="s">
        <v>83</v>
      </c>
      <c r="C52" s="11" t="s">
        <v>84</v>
      </c>
      <c r="D52" s="11" t="s">
        <v>80</v>
      </c>
      <c r="E52" s="11">
        <v>8.0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8" t="str">
        <f t="shared" ref="T52:W52" si="16">BIN2HEX(T45)</f>
        <v>37</v>
      </c>
      <c r="U52" s="18" t="str">
        <f t="shared" si="16"/>
        <v>24</v>
      </c>
      <c r="V52" s="18" t="str">
        <f t="shared" si="16"/>
        <v>61</v>
      </c>
      <c r="W52" s="18" t="str">
        <f t="shared" si="16"/>
        <v>30</v>
      </c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1" t="s">
        <v>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11" t="s">
        <v>77</v>
      </c>
      <c r="C63" s="11" t="s">
        <v>78</v>
      </c>
      <c r="D63" s="11">
        <v>95.0</v>
      </c>
      <c r="E63" s="11" t="s">
        <v>79</v>
      </c>
      <c r="F63" s="1" t="s">
        <v>86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11">
        <v>76.0</v>
      </c>
      <c r="C64" s="11">
        <v>48.0</v>
      </c>
      <c r="D64" s="11">
        <v>54.0</v>
      </c>
      <c r="E64" s="11" t="s">
        <v>80</v>
      </c>
      <c r="F64" s="1" t="s">
        <v>87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11">
        <v>72.0</v>
      </c>
      <c r="C65" s="11" t="s">
        <v>81</v>
      </c>
      <c r="D65" s="11" t="s">
        <v>82</v>
      </c>
      <c r="E65" s="11">
        <v>8.0</v>
      </c>
      <c r="F65" s="1" t="s">
        <v>88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11" t="s">
        <v>83</v>
      </c>
      <c r="C66" s="11" t="s">
        <v>84</v>
      </c>
      <c r="D66" s="11" t="s">
        <v>80</v>
      </c>
      <c r="E66" s="11">
        <v>8.0</v>
      </c>
      <c r="F66" s="1" t="s">
        <v>89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1" t="s">
        <v>90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7" t="s">
        <v>77</v>
      </c>
      <c r="C69" s="7" t="s">
        <v>78</v>
      </c>
      <c r="D69" s="7">
        <v>95.0</v>
      </c>
      <c r="E69" s="7" t="s">
        <v>79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7">
        <v>48.0</v>
      </c>
      <c r="C70" s="7">
        <v>54.0</v>
      </c>
      <c r="D70" s="7" t="s">
        <v>80</v>
      </c>
      <c r="E70" s="7">
        <v>76.0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7" t="s">
        <v>82</v>
      </c>
      <c r="C71" s="7">
        <v>8.0</v>
      </c>
      <c r="D71" s="7">
        <v>72.0</v>
      </c>
      <c r="E71" s="7" t="s">
        <v>81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7">
        <v>8.0</v>
      </c>
      <c r="C72" s="7" t="s">
        <v>83</v>
      </c>
      <c r="D72" s="7" t="s">
        <v>84</v>
      </c>
      <c r="E72" s="7" t="s">
        <v>80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1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10" t="s">
        <v>92</v>
      </c>
      <c r="C75" s="10" t="s">
        <v>93</v>
      </c>
      <c r="D75" s="10" t="s">
        <v>94</v>
      </c>
      <c r="E75" s="10" t="s">
        <v>94</v>
      </c>
      <c r="F75" s="2"/>
      <c r="G75" s="2"/>
      <c r="H75" s="7" t="s">
        <v>77</v>
      </c>
      <c r="I75" s="7" t="s">
        <v>78</v>
      </c>
      <c r="J75" s="7">
        <v>95.0</v>
      </c>
      <c r="K75" s="7" t="s">
        <v>79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10" t="s">
        <v>94</v>
      </c>
      <c r="C76" s="10" t="s">
        <v>92</v>
      </c>
      <c r="D76" s="10" t="s">
        <v>93</v>
      </c>
      <c r="E76" s="10" t="s">
        <v>94</v>
      </c>
      <c r="F76" s="7" t="s">
        <v>95</v>
      </c>
      <c r="H76" s="7">
        <v>48.0</v>
      </c>
      <c r="I76" s="7">
        <v>54.0</v>
      </c>
      <c r="J76" s="7" t="s">
        <v>80</v>
      </c>
      <c r="K76" s="7">
        <v>76.0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10" t="s">
        <v>94</v>
      </c>
      <c r="C77" s="10" t="s">
        <v>94</v>
      </c>
      <c r="D77" s="10" t="s">
        <v>92</v>
      </c>
      <c r="E77" s="10" t="s">
        <v>93</v>
      </c>
      <c r="H77" s="7" t="s">
        <v>82</v>
      </c>
      <c r="I77" s="7">
        <v>8.0</v>
      </c>
      <c r="J77" s="7">
        <v>72.0</v>
      </c>
      <c r="K77" s="7" t="s">
        <v>81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10" t="s">
        <v>93</v>
      </c>
      <c r="C78" s="10" t="s">
        <v>94</v>
      </c>
      <c r="D78" s="10" t="s">
        <v>94</v>
      </c>
      <c r="E78" s="10" t="s">
        <v>92</v>
      </c>
      <c r="F78" s="2"/>
      <c r="G78" s="2"/>
      <c r="H78" s="7">
        <v>8.0</v>
      </c>
      <c r="I78" s="7" t="s">
        <v>83</v>
      </c>
      <c r="J78" s="7" t="s">
        <v>84</v>
      </c>
      <c r="K78" s="7" t="s">
        <v>80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19" t="s">
        <v>96</v>
      </c>
      <c r="C81" s="20" t="s">
        <v>97</v>
      </c>
      <c r="D81" s="21" t="s">
        <v>98</v>
      </c>
      <c r="E81" s="22" t="s">
        <v>98</v>
      </c>
      <c r="F81" s="2"/>
      <c r="G81" s="2"/>
      <c r="H81" s="23" t="str">
        <f t="shared" ref="H81:K81" si="17">HEX2BIN(H75,8)</f>
        <v>11100011</v>
      </c>
      <c r="I81" s="24" t="str">
        <f t="shared" si="17"/>
        <v>11011001</v>
      </c>
      <c r="J81" s="25" t="str">
        <f t="shared" si="17"/>
        <v>10010101</v>
      </c>
      <c r="K81" s="26" t="str">
        <f t="shared" si="17"/>
        <v>10101111</v>
      </c>
      <c r="L81" s="2"/>
      <c r="M81" s="2"/>
      <c r="N81" s="27">
        <v>1.1100001E7</v>
      </c>
      <c r="O81" s="24">
        <v>1.101101E7</v>
      </c>
      <c r="P81" s="25">
        <v>1.00101E7</v>
      </c>
      <c r="Q81" s="26">
        <v>1.010111E7</v>
      </c>
      <c r="R81" s="2"/>
      <c r="S81" s="2"/>
      <c r="T81" s="2"/>
      <c r="U81" s="2"/>
      <c r="V81" s="2"/>
      <c r="W81" s="2"/>
    </row>
    <row r="82">
      <c r="A82" s="2"/>
      <c r="B82" s="19" t="s">
        <v>98</v>
      </c>
      <c r="C82" s="20" t="s">
        <v>96</v>
      </c>
      <c r="D82" s="21" t="s">
        <v>97</v>
      </c>
      <c r="E82" s="22" t="s">
        <v>98</v>
      </c>
      <c r="F82" s="7" t="s">
        <v>95</v>
      </c>
      <c r="H82" s="23" t="str">
        <f t="shared" ref="H82:K82" si="18">HEX2BIN(H76,8)</f>
        <v>01001000</v>
      </c>
      <c r="I82" s="24" t="str">
        <f t="shared" si="18"/>
        <v>01010100</v>
      </c>
      <c r="J82" s="25" t="str">
        <f t="shared" si="18"/>
        <v>11011000</v>
      </c>
      <c r="K82" s="26" t="str">
        <f t="shared" si="18"/>
        <v>01110110</v>
      </c>
      <c r="L82" s="28" t="s">
        <v>99</v>
      </c>
      <c r="N82" s="19" t="s">
        <v>100</v>
      </c>
      <c r="O82" s="20" t="s">
        <v>101</v>
      </c>
      <c r="P82" s="25">
        <v>1.1011011E7</v>
      </c>
      <c r="Q82" s="22" t="s">
        <v>102</v>
      </c>
      <c r="R82" s="2"/>
      <c r="S82" s="2"/>
      <c r="T82" s="2"/>
      <c r="U82" s="2"/>
      <c r="V82" s="2"/>
      <c r="W82" s="2"/>
    </row>
    <row r="83">
      <c r="A83" s="2"/>
      <c r="B83" s="19" t="s">
        <v>98</v>
      </c>
      <c r="C83" s="20" t="s">
        <v>98</v>
      </c>
      <c r="D83" s="21" t="s">
        <v>96</v>
      </c>
      <c r="E83" s="22" t="s">
        <v>97</v>
      </c>
      <c r="H83" s="23" t="str">
        <f t="shared" ref="H83:K83" si="19">HEX2BIN(H77,8)</f>
        <v>01011100</v>
      </c>
      <c r="I83" s="24" t="str">
        <f t="shared" si="19"/>
        <v>00001000</v>
      </c>
      <c r="J83" s="25" t="str">
        <f t="shared" si="19"/>
        <v>01110010</v>
      </c>
      <c r="K83" s="26" t="str">
        <f t="shared" si="19"/>
        <v>11010001</v>
      </c>
      <c r="N83" s="19" t="s">
        <v>103</v>
      </c>
      <c r="O83" s="20" t="s">
        <v>104</v>
      </c>
      <c r="P83" s="21" t="s">
        <v>58</v>
      </c>
      <c r="Q83" s="26">
        <v>1.101001E7</v>
      </c>
      <c r="R83" s="2"/>
      <c r="S83" s="2"/>
      <c r="T83" s="2"/>
      <c r="U83" s="2"/>
      <c r="V83" s="2"/>
      <c r="W83" s="2"/>
    </row>
    <row r="84">
      <c r="A84" s="2"/>
      <c r="B84" s="19" t="s">
        <v>97</v>
      </c>
      <c r="C84" s="20" t="s">
        <v>98</v>
      </c>
      <c r="D84" s="21" t="s">
        <v>98</v>
      </c>
      <c r="E84" s="22" t="s">
        <v>96</v>
      </c>
      <c r="F84" s="2"/>
      <c r="G84" s="2"/>
      <c r="H84" s="23" t="str">
        <f t="shared" ref="H84:K84" si="20">HEX2BIN(H78,8)</f>
        <v>00001000</v>
      </c>
      <c r="I84" s="24" t="str">
        <f t="shared" si="20"/>
        <v>10110010</v>
      </c>
      <c r="J84" s="25" t="str">
        <f t="shared" si="20"/>
        <v>10100110</v>
      </c>
      <c r="K84" s="26" t="str">
        <f t="shared" si="20"/>
        <v>11011000</v>
      </c>
      <c r="L84" s="2"/>
      <c r="M84" s="2"/>
      <c r="N84" s="19" t="s">
        <v>105</v>
      </c>
      <c r="O84" s="24">
        <v>1.0110011E7</v>
      </c>
      <c r="P84" s="25">
        <v>1.0100111E7</v>
      </c>
      <c r="Q84" s="26">
        <v>1.101101E7</v>
      </c>
      <c r="R84" s="2"/>
      <c r="S84" s="2"/>
      <c r="T84" s="2"/>
      <c r="U84" s="2"/>
      <c r="V84" s="2"/>
      <c r="W84" s="2"/>
    </row>
    <row r="87">
      <c r="B87" s="29" t="s">
        <v>106</v>
      </c>
    </row>
    <row r="88">
      <c r="B88" s="30" t="str">
        <f t="shared" ref="B88:E88" si="21">BIN2HEX(N81)</f>
        <v>E1</v>
      </c>
      <c r="C88" s="31" t="str">
        <f t="shared" si="21"/>
        <v>DA</v>
      </c>
      <c r="D88" s="32" t="str">
        <f t="shared" si="21"/>
        <v>94</v>
      </c>
      <c r="E88" s="33" t="str">
        <f t="shared" si="21"/>
        <v>AE</v>
      </c>
    </row>
    <row r="89">
      <c r="B89" s="30" t="str">
        <f t="shared" ref="B89:E89" si="22">BIN2HEX(N82)</f>
        <v>49</v>
      </c>
      <c r="C89" s="31" t="str">
        <f t="shared" si="22"/>
        <v>56</v>
      </c>
      <c r="D89" s="32" t="str">
        <f t="shared" si="22"/>
        <v>DB</v>
      </c>
      <c r="E89" s="33" t="str">
        <f t="shared" si="22"/>
        <v>77</v>
      </c>
    </row>
    <row r="90">
      <c r="B90" s="30" t="str">
        <f t="shared" ref="B90:E90" si="23">BIN2HEX(N83)</f>
        <v>5D</v>
      </c>
      <c r="C90" s="31" t="str">
        <f t="shared" si="23"/>
        <v>9</v>
      </c>
      <c r="D90" s="32" t="str">
        <f t="shared" si="23"/>
        <v>70</v>
      </c>
      <c r="E90" s="33" t="str">
        <f t="shared" si="23"/>
        <v>D2</v>
      </c>
    </row>
    <row r="91">
      <c r="B91" s="30" t="str">
        <f t="shared" ref="B91:E91" si="24">BIN2HEX(N84)</f>
        <v>B</v>
      </c>
      <c r="C91" s="31" t="str">
        <f t="shared" si="24"/>
        <v>B3</v>
      </c>
      <c r="D91" s="32" t="str">
        <f t="shared" si="24"/>
        <v>A7</v>
      </c>
      <c r="E91" s="33" t="str">
        <f t="shared" si="24"/>
        <v>DA</v>
      </c>
    </row>
    <row r="94">
      <c r="B94" s="29" t="s">
        <v>107</v>
      </c>
    </row>
    <row r="95">
      <c r="B95" s="29" t="s">
        <v>108</v>
      </c>
    </row>
    <row r="97">
      <c r="B97" s="29" t="s">
        <v>109</v>
      </c>
    </row>
  </sheetData>
  <mergeCells count="16">
    <mergeCell ref="B1:C1"/>
    <mergeCell ref="B2:C2"/>
    <mergeCell ref="B3:D3"/>
    <mergeCell ref="B19:D19"/>
    <mergeCell ref="B27:C27"/>
    <mergeCell ref="T34:W34"/>
    <mergeCell ref="T41:W41"/>
    <mergeCell ref="F82:G83"/>
    <mergeCell ref="L82:M83"/>
    <mergeCell ref="B48:F48"/>
    <mergeCell ref="T48:W48"/>
    <mergeCell ref="B62:C62"/>
    <mergeCell ref="F63:G63"/>
    <mergeCell ref="B68:C68"/>
    <mergeCell ref="B74:C74"/>
    <mergeCell ref="F76:G7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9" t="s">
        <v>108</v>
      </c>
      <c r="C1" s="2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2</v>
      </c>
      <c r="B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4</v>
      </c>
      <c r="B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3" t="s">
        <v>110</v>
      </c>
      <c r="C5" s="4" t="s">
        <v>111</v>
      </c>
      <c r="D5" s="4">
        <v>94.0</v>
      </c>
      <c r="E5" s="4" t="s">
        <v>112</v>
      </c>
      <c r="F5" s="2"/>
      <c r="G5" s="3" t="s">
        <v>10</v>
      </c>
      <c r="H5" s="4" t="s">
        <v>11</v>
      </c>
      <c r="I5" s="4" t="s">
        <v>12</v>
      </c>
      <c r="J5" s="4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5">
        <v>49.0</v>
      </c>
      <c r="C6" s="6">
        <v>56.0</v>
      </c>
      <c r="D6" s="6" t="s">
        <v>113</v>
      </c>
      <c r="E6" s="6">
        <v>77.0</v>
      </c>
      <c r="F6" s="2"/>
      <c r="G6" s="5" t="s">
        <v>16</v>
      </c>
      <c r="H6" s="6" t="s">
        <v>17</v>
      </c>
      <c r="I6" s="6" t="s">
        <v>13</v>
      </c>
      <c r="J6" s="6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5" t="s">
        <v>114</v>
      </c>
      <c r="C7" s="6">
        <v>9.0</v>
      </c>
      <c r="D7" s="6">
        <v>70.0</v>
      </c>
      <c r="E7" s="6" t="s">
        <v>115</v>
      </c>
      <c r="F7" s="2"/>
      <c r="G7" s="5" t="s">
        <v>12</v>
      </c>
      <c r="H7" s="6" t="s">
        <v>21</v>
      </c>
      <c r="I7" s="6" t="s">
        <v>13</v>
      </c>
      <c r="J7" s="6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5" t="s">
        <v>116</v>
      </c>
      <c r="C8" s="6" t="s">
        <v>117</v>
      </c>
      <c r="D8" s="6" t="s">
        <v>118</v>
      </c>
      <c r="E8" s="6" t="s">
        <v>111</v>
      </c>
      <c r="F8" s="2"/>
      <c r="G8" s="5" t="s">
        <v>23</v>
      </c>
      <c r="H8" s="6" t="s">
        <v>24</v>
      </c>
      <c r="I8" s="6" t="s">
        <v>13</v>
      </c>
      <c r="J8" s="6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7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3" t="s">
        <v>110</v>
      </c>
      <c r="C13" s="4" t="s">
        <v>111</v>
      </c>
      <c r="D13" s="4">
        <v>94.0</v>
      </c>
      <c r="E13" s="4" t="s">
        <v>112</v>
      </c>
      <c r="F13" s="2"/>
      <c r="G13" s="3">
        <v>59.0</v>
      </c>
      <c r="H13" s="4">
        <v>75.0</v>
      </c>
      <c r="I13" s="4" t="s">
        <v>26</v>
      </c>
      <c r="J13" s="4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5">
        <v>49.0</v>
      </c>
      <c r="C14" s="6">
        <v>56.0</v>
      </c>
      <c r="D14" s="6" t="s">
        <v>113</v>
      </c>
      <c r="E14" s="6">
        <v>77.0</v>
      </c>
      <c r="F14" s="2"/>
      <c r="G14" s="5">
        <v>61.0</v>
      </c>
      <c r="H14" s="6">
        <v>72.0</v>
      </c>
      <c r="I14" s="6">
        <v>0.0</v>
      </c>
      <c r="J14" s="6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5" t="s">
        <v>114</v>
      </c>
      <c r="C15" s="6">
        <v>9.0</v>
      </c>
      <c r="D15" s="6">
        <v>70.0</v>
      </c>
      <c r="E15" s="6" t="s">
        <v>115</v>
      </c>
      <c r="F15" s="2"/>
      <c r="G15" s="5" t="s">
        <v>26</v>
      </c>
      <c r="H15" s="6" t="s">
        <v>28</v>
      </c>
      <c r="I15" s="6">
        <v>0.0</v>
      </c>
      <c r="J15" s="6">
        <v>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5" t="s">
        <v>116</v>
      </c>
      <c r="C16" s="6" t="s">
        <v>117</v>
      </c>
      <c r="D16" s="6" t="s">
        <v>118</v>
      </c>
      <c r="E16" s="6" t="s">
        <v>111</v>
      </c>
      <c r="F16" s="2"/>
      <c r="G16" s="5">
        <v>73.0</v>
      </c>
      <c r="H16" s="6" t="s">
        <v>30</v>
      </c>
      <c r="I16" s="6">
        <v>0.0</v>
      </c>
      <c r="J16" s="6">
        <v>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1" t="s">
        <v>31</v>
      </c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3" t="str">
        <f t="shared" ref="B21:E21" si="1">HEX2BIN(B13,8)</f>
        <v>11100001</v>
      </c>
      <c r="C21" s="3" t="str">
        <f t="shared" si="1"/>
        <v>11011010</v>
      </c>
      <c r="D21" s="3" t="str">
        <f t="shared" si="1"/>
        <v>10010100</v>
      </c>
      <c r="E21" s="3" t="str">
        <f t="shared" si="1"/>
        <v>10101110</v>
      </c>
      <c r="F21" s="2"/>
      <c r="G21" s="9" t="str">
        <f t="shared" ref="G21:J21" si="2">HEX2BIN(G13,8)</f>
        <v>01011001</v>
      </c>
      <c r="H21" s="9" t="str">
        <f t="shared" si="2"/>
        <v>01110101</v>
      </c>
      <c r="I21" s="9" t="str">
        <f t="shared" si="2"/>
        <v>01101110</v>
      </c>
      <c r="J21" s="9" t="str">
        <f t="shared" si="2"/>
        <v>00000000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3" t="str">
        <f t="shared" ref="B22:E22" si="3">HEX2BIN(B14,8)</f>
        <v>01001001</v>
      </c>
      <c r="C22" s="3" t="str">
        <f t="shared" si="3"/>
        <v>01010110</v>
      </c>
      <c r="D22" s="3" t="str">
        <f t="shared" si="3"/>
        <v>11011011</v>
      </c>
      <c r="E22" s="3" t="str">
        <f t="shared" si="3"/>
        <v>01110111</v>
      </c>
      <c r="F22" s="2"/>
      <c r="G22" s="9" t="str">
        <f t="shared" ref="G22:J22" si="4">HEX2BIN(G14,8)</f>
        <v>01100001</v>
      </c>
      <c r="H22" s="9" t="str">
        <f t="shared" si="4"/>
        <v>01110010</v>
      </c>
      <c r="I22" s="9" t="str">
        <f t="shared" si="4"/>
        <v>00000000</v>
      </c>
      <c r="J22" s="9" t="str">
        <f t="shared" si="4"/>
        <v>00000000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3" t="str">
        <f t="shared" ref="B23:E23" si="5">HEX2BIN(B15,8)</f>
        <v>01011101</v>
      </c>
      <c r="C23" s="3" t="str">
        <f t="shared" si="5"/>
        <v>00001001</v>
      </c>
      <c r="D23" s="3" t="str">
        <f t="shared" si="5"/>
        <v>01110000</v>
      </c>
      <c r="E23" s="3" t="str">
        <f t="shared" si="5"/>
        <v>11010010</v>
      </c>
      <c r="F23" s="2"/>
      <c r="G23" s="9" t="str">
        <f t="shared" ref="G23:J23" si="6">HEX2BIN(G15,8)</f>
        <v>01101110</v>
      </c>
      <c r="H23" s="9" t="str">
        <f t="shared" si="6"/>
        <v>01101101</v>
      </c>
      <c r="I23" s="9" t="str">
        <f t="shared" si="6"/>
        <v>00000000</v>
      </c>
      <c r="J23" s="9" t="str">
        <f t="shared" si="6"/>
        <v>00000000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3" t="str">
        <f t="shared" ref="B24:E24" si="7">HEX2BIN(B16,8)</f>
        <v>00001011</v>
      </c>
      <c r="C24" s="3" t="str">
        <f t="shared" si="7"/>
        <v>10110011</v>
      </c>
      <c r="D24" s="3" t="str">
        <f t="shared" si="7"/>
        <v>10100111</v>
      </c>
      <c r="E24" s="3" t="str">
        <f t="shared" si="7"/>
        <v>11011010</v>
      </c>
      <c r="F24" s="2"/>
      <c r="G24" s="9" t="str">
        <f t="shared" ref="G24:J24" si="8">HEX2BIN(G16,8)</f>
        <v>01110011</v>
      </c>
      <c r="H24" s="9" t="str">
        <f t="shared" si="8"/>
        <v>01101111</v>
      </c>
      <c r="I24" s="9" t="str">
        <f t="shared" si="8"/>
        <v>00000000</v>
      </c>
      <c r="J24" s="9" t="str">
        <f t="shared" si="8"/>
        <v>00000000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1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11" t="s">
        <v>119</v>
      </c>
      <c r="C29" s="11" t="s">
        <v>34</v>
      </c>
      <c r="D29" s="28" t="s">
        <v>35</v>
      </c>
      <c r="E29" s="34"/>
      <c r="F29" s="35">
        <v>1.0111E7</v>
      </c>
      <c r="G29" s="2"/>
      <c r="H29" s="11">
        <v>1.00101E7</v>
      </c>
      <c r="I29" s="11" t="s">
        <v>34</v>
      </c>
      <c r="J29" s="28" t="s">
        <v>38</v>
      </c>
      <c r="K29" s="34"/>
      <c r="L29" s="35">
        <v>1.111101E7</v>
      </c>
      <c r="M29" s="2"/>
      <c r="N29" s="1" t="s">
        <v>40</v>
      </c>
      <c r="O29" s="35">
        <v>1.0111E7</v>
      </c>
      <c r="P29" s="36" t="s">
        <v>73</v>
      </c>
      <c r="Q29" s="35">
        <v>1.111101E7</v>
      </c>
      <c r="R29" s="36" t="s">
        <v>120</v>
      </c>
      <c r="S29" s="2"/>
      <c r="T29" s="2"/>
      <c r="U29" s="2"/>
      <c r="V29" s="2"/>
      <c r="W29" s="2"/>
    </row>
    <row r="30">
      <c r="A30" s="2"/>
      <c r="B30" s="28" t="s">
        <v>100</v>
      </c>
      <c r="C30" s="11" t="s">
        <v>34</v>
      </c>
      <c r="D30" s="28" t="s">
        <v>44</v>
      </c>
      <c r="E30" s="34"/>
      <c r="F30" s="36" t="s">
        <v>121</v>
      </c>
      <c r="G30" s="2"/>
      <c r="H30" s="11">
        <v>1.1011011E7</v>
      </c>
      <c r="I30" s="11" t="s">
        <v>34</v>
      </c>
      <c r="J30" s="28" t="s">
        <v>47</v>
      </c>
      <c r="K30" s="34"/>
      <c r="L30" s="35">
        <v>1.1011011E7</v>
      </c>
      <c r="M30" s="2"/>
      <c r="N30" s="2"/>
      <c r="O30" s="36" t="s">
        <v>121</v>
      </c>
      <c r="P30" s="36" t="s">
        <v>56</v>
      </c>
      <c r="Q30" s="35">
        <v>1.1011011E7</v>
      </c>
      <c r="R30" s="36" t="s">
        <v>102</v>
      </c>
      <c r="S30" s="2"/>
      <c r="T30" s="2"/>
      <c r="U30" s="2"/>
      <c r="V30" s="2"/>
      <c r="W30" s="2"/>
    </row>
    <row r="31">
      <c r="A31" s="2"/>
      <c r="B31" s="28" t="s">
        <v>103</v>
      </c>
      <c r="C31" s="11" t="s">
        <v>34</v>
      </c>
      <c r="D31" s="28" t="s">
        <v>38</v>
      </c>
      <c r="E31" s="34"/>
      <c r="F31" s="36" t="s">
        <v>122</v>
      </c>
      <c r="G31" s="2"/>
      <c r="H31" s="28" t="s">
        <v>58</v>
      </c>
      <c r="I31" s="11" t="s">
        <v>34</v>
      </c>
      <c r="J31" s="28" t="s">
        <v>47</v>
      </c>
      <c r="K31" s="34"/>
      <c r="L31" s="36" t="s">
        <v>58</v>
      </c>
      <c r="M31" s="2"/>
      <c r="N31" s="2"/>
      <c r="O31" s="36" t="s">
        <v>122</v>
      </c>
      <c r="P31" s="36" t="s">
        <v>49</v>
      </c>
      <c r="Q31" s="36" t="s">
        <v>58</v>
      </c>
      <c r="R31" s="36" t="s">
        <v>123</v>
      </c>
      <c r="S31" s="2"/>
      <c r="T31" s="2"/>
      <c r="U31" s="2"/>
      <c r="V31" s="2"/>
      <c r="W31" s="2"/>
    </row>
    <row r="32">
      <c r="A32" s="2"/>
      <c r="B32" s="28" t="s">
        <v>105</v>
      </c>
      <c r="C32" s="11" t="s">
        <v>34</v>
      </c>
      <c r="D32" s="28" t="s">
        <v>54</v>
      </c>
      <c r="E32" s="34"/>
      <c r="F32" s="36" t="s">
        <v>124</v>
      </c>
      <c r="G32" s="2"/>
      <c r="H32" s="11">
        <v>1.0100111E7</v>
      </c>
      <c r="I32" s="11" t="s">
        <v>34</v>
      </c>
      <c r="J32" s="28" t="s">
        <v>47</v>
      </c>
      <c r="K32" s="34"/>
      <c r="L32" s="35">
        <v>1.0100111E7</v>
      </c>
      <c r="M32" s="2"/>
      <c r="N32" s="2"/>
      <c r="O32" s="36" t="s">
        <v>124</v>
      </c>
      <c r="P32" s="36" t="s">
        <v>125</v>
      </c>
      <c r="Q32" s="35">
        <v>1.0100111E7</v>
      </c>
      <c r="R32" s="36" t="s">
        <v>126</v>
      </c>
      <c r="S32" s="2"/>
      <c r="T32" s="2"/>
      <c r="U32" s="2"/>
      <c r="V32" s="2"/>
      <c r="W32" s="2"/>
    </row>
    <row r="33">
      <c r="A33" s="2"/>
      <c r="B33" s="2"/>
      <c r="C33" s="2"/>
      <c r="D33" s="34"/>
      <c r="E33" s="34"/>
      <c r="F33" s="34"/>
      <c r="G33" s="2"/>
      <c r="H33" s="34"/>
      <c r="I33" s="2"/>
      <c r="J33" s="34"/>
      <c r="K33" s="34"/>
      <c r="L33" s="3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34"/>
      <c r="E34" s="34"/>
      <c r="F34" s="34"/>
      <c r="G34" s="2"/>
      <c r="H34" s="34"/>
      <c r="I34" s="2"/>
      <c r="J34" s="34"/>
      <c r="K34" s="34"/>
      <c r="L34" s="34"/>
      <c r="M34" s="2"/>
      <c r="N34" s="2"/>
      <c r="O34" s="2"/>
      <c r="P34" s="2"/>
      <c r="Q34" s="2"/>
      <c r="R34" s="2"/>
      <c r="S34" s="2"/>
      <c r="T34" s="13"/>
      <c r="U34" s="13"/>
      <c r="V34" s="13"/>
      <c r="W34" s="13"/>
    </row>
    <row r="35">
      <c r="A35" s="2"/>
      <c r="B35" s="11">
        <v>1.101101E7</v>
      </c>
      <c r="C35" s="11" t="s">
        <v>34</v>
      </c>
      <c r="D35" s="28" t="s">
        <v>59</v>
      </c>
      <c r="E35" s="34"/>
      <c r="F35" s="36" t="s">
        <v>73</v>
      </c>
      <c r="G35" s="2"/>
      <c r="H35" s="11">
        <v>1.010111E7</v>
      </c>
      <c r="I35" s="11" t="s">
        <v>34</v>
      </c>
      <c r="J35" s="28" t="s">
        <v>47</v>
      </c>
      <c r="K35" s="34"/>
      <c r="L35" s="36" t="s">
        <v>120</v>
      </c>
      <c r="M35" s="2"/>
      <c r="N35" s="1" t="s">
        <v>60</v>
      </c>
      <c r="O35" s="11" t="str">
        <f t="shared" ref="O35:R35" si="9">BIN2HEX(O29)</f>
        <v>B8</v>
      </c>
      <c r="P35" s="11" t="str">
        <f t="shared" si="9"/>
        <v>30</v>
      </c>
      <c r="Q35" s="11" t="str">
        <f t="shared" si="9"/>
        <v>FA</v>
      </c>
      <c r="R35" s="11" t="str">
        <f t="shared" si="9"/>
        <v>AE</v>
      </c>
      <c r="S35" s="2"/>
      <c r="T35" s="13"/>
      <c r="U35" s="14"/>
      <c r="V35" s="13"/>
      <c r="W35" s="13"/>
    </row>
    <row r="36">
      <c r="A36" s="2"/>
      <c r="B36" s="28" t="s">
        <v>101</v>
      </c>
      <c r="C36" s="11" t="s">
        <v>34</v>
      </c>
      <c r="D36" s="28" t="s">
        <v>62</v>
      </c>
      <c r="E36" s="34"/>
      <c r="F36" s="36" t="s">
        <v>56</v>
      </c>
      <c r="G36" s="2"/>
      <c r="H36" s="28" t="s">
        <v>102</v>
      </c>
      <c r="I36" s="11" t="s">
        <v>34</v>
      </c>
      <c r="J36" s="28" t="s">
        <v>47</v>
      </c>
      <c r="K36" s="34"/>
      <c r="L36" s="36" t="s">
        <v>102</v>
      </c>
      <c r="M36" s="2"/>
      <c r="N36" s="2"/>
      <c r="O36" s="11" t="str">
        <f t="shared" ref="O36:R36" si="10">BIN2HEX(O30)</f>
        <v>28</v>
      </c>
      <c r="P36" s="11" t="str">
        <f t="shared" si="10"/>
        <v>24</v>
      </c>
      <c r="Q36" s="11" t="str">
        <f t="shared" si="10"/>
        <v>DB</v>
      </c>
      <c r="R36" s="11" t="str">
        <f t="shared" si="10"/>
        <v>77</v>
      </c>
      <c r="S36" s="2"/>
      <c r="T36" s="14"/>
      <c r="U36" s="13"/>
      <c r="V36" s="13"/>
      <c r="W36" s="13"/>
    </row>
    <row r="37">
      <c r="A37" s="2"/>
      <c r="B37" s="28" t="s">
        <v>104</v>
      </c>
      <c r="C37" s="11" t="s">
        <v>34</v>
      </c>
      <c r="D37" s="28" t="s">
        <v>64</v>
      </c>
      <c r="E37" s="34"/>
      <c r="F37" s="36" t="s">
        <v>49</v>
      </c>
      <c r="G37" s="2"/>
      <c r="H37" s="11">
        <v>1.101001E7</v>
      </c>
      <c r="I37" s="11" t="s">
        <v>34</v>
      </c>
      <c r="J37" s="28" t="s">
        <v>47</v>
      </c>
      <c r="K37" s="34"/>
      <c r="L37" s="36" t="s">
        <v>123</v>
      </c>
      <c r="M37" s="2"/>
      <c r="N37" s="2"/>
      <c r="O37" s="11" t="str">
        <f t="shared" ref="O37:R37" si="11">BIN2HEX(O31)</f>
        <v>33</v>
      </c>
      <c r="P37" s="11" t="str">
        <f t="shared" si="11"/>
        <v>64</v>
      </c>
      <c r="Q37" s="11" t="str">
        <f t="shared" si="11"/>
        <v>70</v>
      </c>
      <c r="R37" s="11" t="str">
        <f t="shared" si="11"/>
        <v>D2</v>
      </c>
      <c r="S37" s="2"/>
      <c r="T37" s="14"/>
      <c r="U37" s="13"/>
      <c r="V37" s="13"/>
      <c r="W37" s="14"/>
    </row>
    <row r="38">
      <c r="A38" s="2"/>
      <c r="B38" s="11">
        <v>1.0110011E7</v>
      </c>
      <c r="C38" s="11" t="s">
        <v>34</v>
      </c>
      <c r="D38" s="28" t="s">
        <v>67</v>
      </c>
      <c r="E38" s="34"/>
      <c r="F38" s="36" t="s">
        <v>125</v>
      </c>
      <c r="G38" s="2"/>
      <c r="H38" s="11">
        <v>1.101101E7</v>
      </c>
      <c r="I38" s="11" t="s">
        <v>34</v>
      </c>
      <c r="J38" s="28" t="s">
        <v>47</v>
      </c>
      <c r="K38" s="34"/>
      <c r="L38" s="36" t="s">
        <v>126</v>
      </c>
      <c r="M38" s="2"/>
      <c r="N38" s="2"/>
      <c r="O38" s="11" t="str">
        <f t="shared" ref="O38:R38" si="12">BIN2HEX(O32)</f>
        <v>78</v>
      </c>
      <c r="P38" s="11" t="str">
        <f t="shared" si="12"/>
        <v>DC</v>
      </c>
      <c r="Q38" s="11" t="str">
        <f t="shared" si="12"/>
        <v>A7</v>
      </c>
      <c r="R38" s="11" t="str">
        <f t="shared" si="12"/>
        <v>DA</v>
      </c>
      <c r="S38" s="2"/>
      <c r="T38" s="14"/>
      <c r="U38" s="13"/>
      <c r="V38" s="13"/>
      <c r="W38" s="14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5"/>
      <c r="U41" s="15"/>
      <c r="V41" s="15"/>
      <c r="W41" s="15"/>
    </row>
    <row r="42">
      <c r="A42" s="2"/>
      <c r="B42" s="1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5"/>
      <c r="U42" s="14"/>
      <c r="V42" s="15"/>
      <c r="W42" s="15"/>
    </row>
    <row r="43">
      <c r="A43" s="2"/>
      <c r="B43" s="11" t="s">
        <v>127</v>
      </c>
      <c r="C43" s="11">
        <v>30.0</v>
      </c>
      <c r="D43" s="11" t="s">
        <v>128</v>
      </c>
      <c r="E43" s="11" t="s">
        <v>112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4"/>
      <c r="U43" s="15"/>
      <c r="V43" s="15"/>
      <c r="W43" s="15"/>
    </row>
    <row r="44">
      <c r="A44" s="2"/>
      <c r="B44" s="11">
        <v>28.0</v>
      </c>
      <c r="C44" s="11">
        <v>24.0</v>
      </c>
      <c r="D44" s="11" t="s">
        <v>113</v>
      </c>
      <c r="E44" s="11">
        <v>77.0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4"/>
      <c r="U44" s="15"/>
      <c r="V44" s="15"/>
      <c r="W44" s="14"/>
    </row>
    <row r="45">
      <c r="A45" s="2"/>
      <c r="B45" s="11">
        <v>33.0</v>
      </c>
      <c r="C45" s="11">
        <v>64.0</v>
      </c>
      <c r="D45" s="11">
        <v>70.0</v>
      </c>
      <c r="E45" s="11" t="s">
        <v>115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4"/>
      <c r="U45" s="15"/>
      <c r="V45" s="15"/>
      <c r="W45" s="14"/>
    </row>
    <row r="46">
      <c r="A46" s="2"/>
      <c r="B46" s="11">
        <v>78.0</v>
      </c>
      <c r="C46" s="11" t="s">
        <v>129</v>
      </c>
      <c r="D46" s="11" t="s">
        <v>118</v>
      </c>
      <c r="E46" s="11" t="s">
        <v>111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1" t="s">
        <v>75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8"/>
      <c r="U48" s="18"/>
      <c r="V48" s="18"/>
      <c r="W48" s="18"/>
    </row>
    <row r="49">
      <c r="A49" s="2"/>
      <c r="B49" s="11" t="s">
        <v>130</v>
      </c>
      <c r="C49" s="11">
        <v>8.0</v>
      </c>
      <c r="D49" s="11">
        <v>14.0</v>
      </c>
      <c r="E49" s="11" t="s">
        <v>131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8"/>
      <c r="U49" s="18"/>
      <c r="V49" s="18"/>
      <c r="W49" s="18"/>
    </row>
    <row r="50">
      <c r="A50" s="2"/>
      <c r="B50" s="11" t="s">
        <v>132</v>
      </c>
      <c r="C50" s="11" t="s">
        <v>84</v>
      </c>
      <c r="D50" s="11" t="s">
        <v>133</v>
      </c>
      <c r="E50" s="11">
        <v>2.0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8"/>
      <c r="U50" s="18"/>
      <c r="V50" s="18"/>
      <c r="W50" s="18"/>
    </row>
    <row r="51">
      <c r="A51" s="2"/>
      <c r="B51" s="11" t="s">
        <v>134</v>
      </c>
      <c r="C51" s="11" t="s">
        <v>135</v>
      </c>
      <c r="D51" s="11" t="s">
        <v>136</v>
      </c>
      <c r="E51" s="11" t="s">
        <v>137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8"/>
      <c r="U51" s="18"/>
      <c r="V51" s="18"/>
      <c r="W51" s="18"/>
    </row>
    <row r="52">
      <c r="A52" s="2"/>
      <c r="B52" s="11" t="s">
        <v>138</v>
      </c>
      <c r="C52" s="11">
        <v>93.0</v>
      </c>
      <c r="D52" s="11">
        <v>89.0</v>
      </c>
      <c r="E52" s="11" t="s">
        <v>139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8"/>
      <c r="U52" s="18"/>
      <c r="V52" s="18"/>
      <c r="W52" s="18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1" t="s">
        <v>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11" t="s">
        <v>130</v>
      </c>
      <c r="C63" s="11">
        <v>8.0</v>
      </c>
      <c r="D63" s="11">
        <v>14.0</v>
      </c>
      <c r="E63" s="11" t="s">
        <v>131</v>
      </c>
      <c r="F63" s="1" t="s">
        <v>86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11" t="s">
        <v>132</v>
      </c>
      <c r="C64" s="11" t="s">
        <v>84</v>
      </c>
      <c r="D64" s="11" t="s">
        <v>133</v>
      </c>
      <c r="E64" s="11">
        <v>2.0</v>
      </c>
      <c r="F64" s="1" t="s">
        <v>87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11" t="s">
        <v>134</v>
      </c>
      <c r="C65" s="11" t="s">
        <v>135</v>
      </c>
      <c r="D65" s="11" t="s">
        <v>136</v>
      </c>
      <c r="E65" s="11" t="s">
        <v>137</v>
      </c>
      <c r="F65" s="1" t="s">
        <v>88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11" t="s">
        <v>138</v>
      </c>
      <c r="C66" s="11">
        <v>93.0</v>
      </c>
      <c r="D66" s="11">
        <v>89.0</v>
      </c>
      <c r="E66" s="11" t="s">
        <v>139</v>
      </c>
      <c r="F66" s="1" t="s">
        <v>89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1" t="s">
        <v>90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11" t="s">
        <v>130</v>
      </c>
      <c r="C69" s="11">
        <v>8.0</v>
      </c>
      <c r="D69" s="11">
        <v>14.0</v>
      </c>
      <c r="E69" s="11" t="s">
        <v>131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7" t="s">
        <v>84</v>
      </c>
      <c r="C70" s="7" t="s">
        <v>133</v>
      </c>
      <c r="D70" s="7">
        <v>2.0</v>
      </c>
      <c r="E70" s="7" t="s">
        <v>132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7" t="s">
        <v>136</v>
      </c>
      <c r="C71" s="7" t="s">
        <v>137</v>
      </c>
      <c r="D71" s="7" t="s">
        <v>134</v>
      </c>
      <c r="E71" s="7" t="s">
        <v>135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7" t="s">
        <v>139</v>
      </c>
      <c r="C72" s="7" t="s">
        <v>138</v>
      </c>
      <c r="D72" s="7">
        <v>93.0</v>
      </c>
      <c r="E72" s="7">
        <v>89.0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1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10" t="s">
        <v>92</v>
      </c>
      <c r="C75" s="10" t="s">
        <v>93</v>
      </c>
      <c r="D75" s="10" t="s">
        <v>94</v>
      </c>
      <c r="E75" s="10" t="s">
        <v>94</v>
      </c>
      <c r="F75" s="2"/>
      <c r="G75" s="2"/>
      <c r="H75" s="11" t="s">
        <v>130</v>
      </c>
      <c r="I75" s="11">
        <v>8.0</v>
      </c>
      <c r="J75" s="11">
        <v>14.0</v>
      </c>
      <c r="K75" s="11" t="s">
        <v>131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10" t="s">
        <v>94</v>
      </c>
      <c r="C76" s="10" t="s">
        <v>92</v>
      </c>
      <c r="D76" s="10" t="s">
        <v>93</v>
      </c>
      <c r="E76" s="10" t="s">
        <v>94</v>
      </c>
      <c r="F76" s="7" t="s">
        <v>95</v>
      </c>
      <c r="H76" s="7" t="s">
        <v>84</v>
      </c>
      <c r="I76" s="7" t="s">
        <v>133</v>
      </c>
      <c r="J76" s="7">
        <v>2.0</v>
      </c>
      <c r="K76" s="7" t="s">
        <v>132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10" t="s">
        <v>94</v>
      </c>
      <c r="C77" s="10" t="s">
        <v>94</v>
      </c>
      <c r="D77" s="10" t="s">
        <v>92</v>
      </c>
      <c r="E77" s="10" t="s">
        <v>93</v>
      </c>
      <c r="H77" s="7" t="s">
        <v>136</v>
      </c>
      <c r="I77" s="7" t="s">
        <v>137</v>
      </c>
      <c r="J77" s="7" t="s">
        <v>134</v>
      </c>
      <c r="K77" s="7" t="s">
        <v>135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10" t="s">
        <v>93</v>
      </c>
      <c r="C78" s="10" t="s">
        <v>94</v>
      </c>
      <c r="D78" s="10" t="s">
        <v>94</v>
      </c>
      <c r="E78" s="10" t="s">
        <v>92</v>
      </c>
      <c r="F78" s="2"/>
      <c r="G78" s="2"/>
      <c r="H78" s="7" t="s">
        <v>139</v>
      </c>
      <c r="I78" s="7" t="s">
        <v>138</v>
      </c>
      <c r="J78" s="7">
        <v>93.0</v>
      </c>
      <c r="K78" s="7">
        <v>89.0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19" t="s">
        <v>96</v>
      </c>
      <c r="C81" s="20" t="s">
        <v>97</v>
      </c>
      <c r="D81" s="21" t="s">
        <v>98</v>
      </c>
      <c r="E81" s="22" t="s">
        <v>98</v>
      </c>
      <c r="F81" s="2"/>
      <c r="G81" s="2"/>
      <c r="H81" s="23" t="str">
        <f t="shared" ref="H81:K81" si="13">HEX2BIN(H75,8)</f>
        <v>10011010</v>
      </c>
      <c r="I81" s="24" t="str">
        <f t="shared" si="13"/>
        <v>00001000</v>
      </c>
      <c r="J81" s="25" t="str">
        <f t="shared" si="13"/>
        <v>00010100</v>
      </c>
      <c r="K81" s="26" t="str">
        <f t="shared" si="13"/>
        <v>10111110</v>
      </c>
      <c r="L81" s="2"/>
      <c r="M81" s="2"/>
      <c r="N81" s="27">
        <v>1.0011E7</v>
      </c>
      <c r="O81" s="20" t="s">
        <v>105</v>
      </c>
      <c r="P81" s="21" t="s">
        <v>140</v>
      </c>
      <c r="Q81" s="26">
        <v>1.0111111E7</v>
      </c>
      <c r="R81" s="2"/>
      <c r="S81" s="2"/>
      <c r="T81" s="2"/>
      <c r="U81" s="2"/>
      <c r="V81" s="2"/>
      <c r="W81" s="2"/>
    </row>
    <row r="82">
      <c r="A82" s="2"/>
      <c r="B82" s="19" t="s">
        <v>98</v>
      </c>
      <c r="C82" s="20" t="s">
        <v>96</v>
      </c>
      <c r="D82" s="21" t="s">
        <v>97</v>
      </c>
      <c r="E82" s="22" t="s">
        <v>98</v>
      </c>
      <c r="F82" s="7" t="s">
        <v>95</v>
      </c>
      <c r="H82" s="23" t="str">
        <f t="shared" ref="H82:K82" si="14">HEX2BIN(H76,8)</f>
        <v>10100110</v>
      </c>
      <c r="I82" s="24" t="str">
        <f t="shared" si="14"/>
        <v>10011111</v>
      </c>
      <c r="J82" s="25" t="str">
        <f t="shared" si="14"/>
        <v>00000010</v>
      </c>
      <c r="K82" s="26" t="str">
        <f t="shared" si="14"/>
        <v>11101110</v>
      </c>
      <c r="L82" s="28" t="s">
        <v>99</v>
      </c>
      <c r="N82" s="23">
        <v>1.0100111E7</v>
      </c>
      <c r="O82" s="24">
        <v>1.0011101E7</v>
      </c>
      <c r="P82" s="21" t="s">
        <v>98</v>
      </c>
      <c r="Q82" s="26">
        <v>1.1101111E7</v>
      </c>
      <c r="R82" s="2"/>
      <c r="S82" s="2"/>
      <c r="T82" s="2"/>
      <c r="U82" s="2"/>
      <c r="V82" s="2"/>
      <c r="W82" s="2"/>
    </row>
    <row r="83">
      <c r="A83" s="2"/>
      <c r="B83" s="19" t="s">
        <v>98</v>
      </c>
      <c r="C83" s="20" t="s">
        <v>98</v>
      </c>
      <c r="D83" s="21" t="s">
        <v>96</v>
      </c>
      <c r="E83" s="22" t="s">
        <v>97</v>
      </c>
      <c r="H83" s="23" t="str">
        <f t="shared" ref="H83:K83" si="15">HEX2BIN(H77,8)</f>
        <v>11010000</v>
      </c>
      <c r="I83" s="24" t="str">
        <f t="shared" si="15"/>
        <v>01111111</v>
      </c>
      <c r="J83" s="25" t="str">
        <f t="shared" si="15"/>
        <v>00011110</v>
      </c>
      <c r="K83" s="26" t="str">
        <f t="shared" si="15"/>
        <v>10001100</v>
      </c>
      <c r="N83" s="23">
        <v>1.1010001E7</v>
      </c>
      <c r="O83" s="20" t="s">
        <v>141</v>
      </c>
      <c r="P83" s="21" t="s">
        <v>142</v>
      </c>
      <c r="Q83" s="26">
        <v>1.0001111E7</v>
      </c>
      <c r="R83" s="2"/>
      <c r="S83" s="2"/>
      <c r="T83" s="2"/>
      <c r="U83" s="2"/>
      <c r="V83" s="2"/>
      <c r="W83" s="2"/>
    </row>
    <row r="84">
      <c r="A84" s="2"/>
      <c r="B84" s="19" t="s">
        <v>97</v>
      </c>
      <c r="C84" s="20" t="s">
        <v>98</v>
      </c>
      <c r="D84" s="21" t="s">
        <v>98</v>
      </c>
      <c r="E84" s="22" t="s">
        <v>96</v>
      </c>
      <c r="F84" s="2"/>
      <c r="G84" s="2"/>
      <c r="H84" s="23" t="str">
        <f t="shared" ref="H84:K84" si="16">HEX2BIN(H78,8)</f>
        <v>01111010</v>
      </c>
      <c r="I84" s="24" t="str">
        <f t="shared" si="16"/>
        <v>11000001</v>
      </c>
      <c r="J84" s="25" t="str">
        <f t="shared" si="16"/>
        <v>10010011</v>
      </c>
      <c r="K84" s="26" t="str">
        <f t="shared" si="16"/>
        <v>10001001</v>
      </c>
      <c r="L84" s="2"/>
      <c r="M84" s="2"/>
      <c r="N84" s="19" t="s">
        <v>42</v>
      </c>
      <c r="O84" s="24">
        <v>1.0110011E7</v>
      </c>
      <c r="P84" s="25">
        <v>1.001001E7</v>
      </c>
      <c r="Q84" s="26">
        <v>1.0001011E7</v>
      </c>
      <c r="R84" s="2"/>
      <c r="S84" s="2"/>
      <c r="T84" s="2"/>
      <c r="U84" s="2"/>
      <c r="V84" s="2"/>
      <c r="W84" s="2"/>
    </row>
    <row r="87">
      <c r="B87" s="29" t="s">
        <v>106</v>
      </c>
    </row>
    <row r="88">
      <c r="B88" s="30" t="str">
        <f t="shared" ref="B88:E88" si="17">BIN2HEX(N81)</f>
        <v>98</v>
      </c>
      <c r="C88" s="31" t="str">
        <f t="shared" si="17"/>
        <v>B</v>
      </c>
      <c r="D88" s="32" t="str">
        <f t="shared" si="17"/>
        <v>15</v>
      </c>
      <c r="E88" s="33" t="str">
        <f t="shared" si="17"/>
        <v>BF</v>
      </c>
    </row>
    <row r="89">
      <c r="B89" s="30" t="str">
        <f t="shared" ref="B89:E89" si="18">BIN2HEX(N82)</f>
        <v>A7</v>
      </c>
      <c r="C89" s="31" t="str">
        <f t="shared" si="18"/>
        <v>9D</v>
      </c>
      <c r="D89" s="32" t="str">
        <f t="shared" si="18"/>
        <v>1</v>
      </c>
      <c r="E89" s="33" t="str">
        <f t="shared" si="18"/>
        <v>EF</v>
      </c>
    </row>
    <row r="90">
      <c r="B90" s="30" t="str">
        <f t="shared" ref="B90:E90" si="19">BIN2HEX(N83)</f>
        <v>D1</v>
      </c>
      <c r="C90" s="31" t="str">
        <f t="shared" si="19"/>
        <v>7E</v>
      </c>
      <c r="D90" s="32" t="str">
        <f t="shared" si="19"/>
        <v>1C</v>
      </c>
      <c r="E90" s="33" t="str">
        <f t="shared" si="19"/>
        <v>8F</v>
      </c>
    </row>
    <row r="91">
      <c r="B91" s="30" t="str">
        <f t="shared" ref="B91:E91" si="20">BIN2HEX(N84)</f>
        <v>79</v>
      </c>
      <c r="C91" s="31" t="str">
        <f t="shared" si="20"/>
        <v>B3</v>
      </c>
      <c r="D91" s="32" t="str">
        <f t="shared" si="20"/>
        <v>92</v>
      </c>
      <c r="E91" s="33" t="str">
        <f t="shared" si="20"/>
        <v>8B</v>
      </c>
    </row>
    <row r="94">
      <c r="B94" s="29" t="s">
        <v>143</v>
      </c>
    </row>
    <row r="95">
      <c r="B95" s="29" t="s">
        <v>144</v>
      </c>
    </row>
    <row r="97">
      <c r="B97" s="29" t="s">
        <v>109</v>
      </c>
    </row>
  </sheetData>
  <mergeCells count="12">
    <mergeCell ref="B68:C68"/>
    <mergeCell ref="B74:C74"/>
    <mergeCell ref="F76:G77"/>
    <mergeCell ref="F82:G83"/>
    <mergeCell ref="L82:M83"/>
    <mergeCell ref="B2:C2"/>
    <mergeCell ref="B3:D3"/>
    <mergeCell ref="B19:D19"/>
    <mergeCell ref="B27:C27"/>
    <mergeCell ref="B48:F48"/>
    <mergeCell ref="B62:C62"/>
    <mergeCell ref="F63:G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9" t="s">
        <v>144</v>
      </c>
      <c r="C1" s="2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2</v>
      </c>
      <c r="B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4</v>
      </c>
      <c r="B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3" t="s">
        <v>145</v>
      </c>
      <c r="C5" s="4" t="s">
        <v>116</v>
      </c>
      <c r="D5" s="4">
        <v>15.0</v>
      </c>
      <c r="E5" s="4" t="s">
        <v>146</v>
      </c>
      <c r="F5" s="2"/>
      <c r="G5" s="3" t="s">
        <v>10</v>
      </c>
      <c r="H5" s="4" t="s">
        <v>11</v>
      </c>
      <c r="I5" s="4" t="s">
        <v>12</v>
      </c>
      <c r="J5" s="4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5" t="s">
        <v>118</v>
      </c>
      <c r="C6" s="6" t="s">
        <v>147</v>
      </c>
      <c r="D6" s="6">
        <v>1.0</v>
      </c>
      <c r="E6" s="6" t="s">
        <v>148</v>
      </c>
      <c r="F6" s="2"/>
      <c r="G6" s="5" t="s">
        <v>16</v>
      </c>
      <c r="H6" s="6" t="s">
        <v>17</v>
      </c>
      <c r="I6" s="6" t="s">
        <v>13</v>
      </c>
      <c r="J6" s="6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5" t="s">
        <v>149</v>
      </c>
      <c r="C7" s="6" t="s">
        <v>150</v>
      </c>
      <c r="D7" s="6" t="s">
        <v>151</v>
      </c>
      <c r="E7" s="6" t="s">
        <v>152</v>
      </c>
      <c r="F7" s="2"/>
      <c r="G7" s="5" t="s">
        <v>12</v>
      </c>
      <c r="H7" s="6" t="s">
        <v>21</v>
      </c>
      <c r="I7" s="6" t="s">
        <v>13</v>
      </c>
      <c r="J7" s="6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5">
        <v>79.0</v>
      </c>
      <c r="C8" s="6" t="s">
        <v>117</v>
      </c>
      <c r="D8" s="6">
        <v>92.0</v>
      </c>
      <c r="E8" s="6" t="s">
        <v>153</v>
      </c>
      <c r="F8" s="2"/>
      <c r="G8" s="5" t="s">
        <v>23</v>
      </c>
      <c r="H8" s="6" t="s">
        <v>24</v>
      </c>
      <c r="I8" s="6" t="s">
        <v>13</v>
      </c>
      <c r="J8" s="6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7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3" t="s">
        <v>145</v>
      </c>
      <c r="C13" s="4" t="s">
        <v>116</v>
      </c>
      <c r="D13" s="4">
        <v>15.0</v>
      </c>
      <c r="E13" s="4" t="s">
        <v>146</v>
      </c>
      <c r="F13" s="2"/>
      <c r="G13" s="3">
        <v>59.0</v>
      </c>
      <c r="H13" s="4">
        <v>75.0</v>
      </c>
      <c r="I13" s="4" t="s">
        <v>26</v>
      </c>
      <c r="J13" s="4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5" t="s">
        <v>118</v>
      </c>
      <c r="C14" s="6" t="s">
        <v>147</v>
      </c>
      <c r="D14" s="6">
        <v>1.0</v>
      </c>
      <c r="E14" s="6" t="s">
        <v>148</v>
      </c>
      <c r="F14" s="2"/>
      <c r="G14" s="5">
        <v>61.0</v>
      </c>
      <c r="H14" s="6">
        <v>72.0</v>
      </c>
      <c r="I14" s="6">
        <v>0.0</v>
      </c>
      <c r="J14" s="6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5" t="s">
        <v>149</v>
      </c>
      <c r="C15" s="6" t="s">
        <v>150</v>
      </c>
      <c r="D15" s="6" t="s">
        <v>151</v>
      </c>
      <c r="E15" s="6" t="s">
        <v>152</v>
      </c>
      <c r="F15" s="2"/>
      <c r="G15" s="5" t="s">
        <v>26</v>
      </c>
      <c r="H15" s="6" t="s">
        <v>28</v>
      </c>
      <c r="I15" s="6">
        <v>0.0</v>
      </c>
      <c r="J15" s="6">
        <v>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5">
        <v>79.0</v>
      </c>
      <c r="C16" s="6" t="s">
        <v>117</v>
      </c>
      <c r="D16" s="6">
        <v>92.0</v>
      </c>
      <c r="E16" s="6" t="s">
        <v>153</v>
      </c>
      <c r="F16" s="2"/>
      <c r="G16" s="5">
        <v>73.0</v>
      </c>
      <c r="H16" s="6" t="s">
        <v>30</v>
      </c>
      <c r="I16" s="6">
        <v>0.0</v>
      </c>
      <c r="J16" s="6">
        <v>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1" t="s">
        <v>31</v>
      </c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3" t="str">
        <f t="shared" ref="B21:E21" si="1">HEX2BIN(B13,8)</f>
        <v>10011011</v>
      </c>
      <c r="C21" s="3" t="str">
        <f t="shared" si="1"/>
        <v>00001011</v>
      </c>
      <c r="D21" s="3" t="str">
        <f t="shared" si="1"/>
        <v>00010101</v>
      </c>
      <c r="E21" s="3" t="str">
        <f t="shared" si="1"/>
        <v>10111111</v>
      </c>
      <c r="F21" s="2"/>
      <c r="G21" s="9" t="str">
        <f t="shared" ref="G21:J21" si="2">HEX2BIN(G13,8)</f>
        <v>01011001</v>
      </c>
      <c r="H21" s="9" t="str">
        <f t="shared" si="2"/>
        <v>01110101</v>
      </c>
      <c r="I21" s="9" t="str">
        <f t="shared" si="2"/>
        <v>01101110</v>
      </c>
      <c r="J21" s="9" t="str">
        <f t="shared" si="2"/>
        <v>00000000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3" t="str">
        <f t="shared" ref="B22:E22" si="3">HEX2BIN(B14,8)</f>
        <v>10100111</v>
      </c>
      <c r="C22" s="3" t="str">
        <f t="shared" si="3"/>
        <v>10011101</v>
      </c>
      <c r="D22" s="3" t="str">
        <f t="shared" si="3"/>
        <v>00000001</v>
      </c>
      <c r="E22" s="3" t="str">
        <f t="shared" si="3"/>
        <v>11101111</v>
      </c>
      <c r="F22" s="2"/>
      <c r="G22" s="9" t="str">
        <f t="shared" ref="G22:J22" si="4">HEX2BIN(G14,8)</f>
        <v>01100001</v>
      </c>
      <c r="H22" s="9" t="str">
        <f t="shared" si="4"/>
        <v>01110010</v>
      </c>
      <c r="I22" s="9" t="str">
        <f t="shared" si="4"/>
        <v>00000000</v>
      </c>
      <c r="J22" s="9" t="str">
        <f t="shared" si="4"/>
        <v>00000000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3" t="str">
        <f t="shared" ref="B23:E23" si="5">HEX2BIN(B15,8)</f>
        <v>11010001</v>
      </c>
      <c r="C23" s="3" t="str">
        <f t="shared" si="5"/>
        <v>01111110</v>
      </c>
      <c r="D23" s="3" t="str">
        <f t="shared" si="5"/>
        <v>00011100</v>
      </c>
      <c r="E23" s="3" t="str">
        <f t="shared" si="5"/>
        <v>10001111</v>
      </c>
      <c r="F23" s="2"/>
      <c r="G23" s="9" t="str">
        <f t="shared" ref="G23:J23" si="6">HEX2BIN(G15,8)</f>
        <v>01101110</v>
      </c>
      <c r="H23" s="9" t="str">
        <f t="shared" si="6"/>
        <v>01101101</v>
      </c>
      <c r="I23" s="9" t="str">
        <f t="shared" si="6"/>
        <v>00000000</v>
      </c>
      <c r="J23" s="9" t="str">
        <f t="shared" si="6"/>
        <v>00000000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3" t="str">
        <f t="shared" ref="B24:E24" si="7">HEX2BIN(B16,8)</f>
        <v>01111001</v>
      </c>
      <c r="C24" s="3" t="str">
        <f t="shared" si="7"/>
        <v>10110011</v>
      </c>
      <c r="D24" s="3" t="str">
        <f t="shared" si="7"/>
        <v>10010010</v>
      </c>
      <c r="E24" s="3" t="str">
        <f t="shared" si="7"/>
        <v>10001011</v>
      </c>
      <c r="F24" s="2"/>
      <c r="G24" s="9" t="str">
        <f t="shared" ref="G24:J24" si="8">HEX2BIN(G16,8)</f>
        <v>01110011</v>
      </c>
      <c r="H24" s="9" t="str">
        <f t="shared" si="8"/>
        <v>01101111</v>
      </c>
      <c r="I24" s="9" t="str">
        <f t="shared" si="8"/>
        <v>00000000</v>
      </c>
      <c r="J24" s="9" t="str">
        <f t="shared" si="8"/>
        <v>00000000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1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11" t="s">
        <v>154</v>
      </c>
      <c r="C29" s="11" t="s">
        <v>34</v>
      </c>
      <c r="D29" s="28" t="s">
        <v>35</v>
      </c>
      <c r="E29" s="34"/>
      <c r="F29" s="35">
        <v>1.100001E7</v>
      </c>
      <c r="G29" s="2"/>
      <c r="H29" s="11" t="s">
        <v>140</v>
      </c>
      <c r="I29" s="11" t="s">
        <v>34</v>
      </c>
      <c r="J29" s="28" t="s">
        <v>38</v>
      </c>
      <c r="K29" s="34"/>
      <c r="L29" s="36" t="s">
        <v>155</v>
      </c>
      <c r="M29" s="2"/>
      <c r="N29" s="1" t="s">
        <v>40</v>
      </c>
      <c r="O29" s="35">
        <v>1.100001E7</v>
      </c>
      <c r="P29" s="36" t="s">
        <v>141</v>
      </c>
      <c r="Q29" s="36" t="s">
        <v>155</v>
      </c>
      <c r="R29" s="35">
        <v>1.0111111E7</v>
      </c>
      <c r="S29" s="2"/>
      <c r="T29" s="2"/>
      <c r="U29" s="2"/>
      <c r="V29" s="2"/>
      <c r="W29" s="2"/>
    </row>
    <row r="30">
      <c r="A30" s="2"/>
      <c r="B30" s="11" t="s">
        <v>156</v>
      </c>
      <c r="C30" s="11" t="s">
        <v>34</v>
      </c>
      <c r="D30" s="28" t="s">
        <v>44</v>
      </c>
      <c r="E30" s="34"/>
      <c r="F30" s="35">
        <v>1.100011E7</v>
      </c>
      <c r="G30" s="2"/>
      <c r="H30" s="11" t="s">
        <v>98</v>
      </c>
      <c r="I30" s="11" t="s">
        <v>34</v>
      </c>
      <c r="J30" s="28" t="s">
        <v>47</v>
      </c>
      <c r="K30" s="34"/>
      <c r="L30" s="36" t="s">
        <v>98</v>
      </c>
      <c r="M30" s="2"/>
      <c r="N30" s="2"/>
      <c r="O30" s="35">
        <v>1.100011E7</v>
      </c>
      <c r="P30" s="36" t="s">
        <v>56</v>
      </c>
      <c r="Q30" s="36" t="s">
        <v>98</v>
      </c>
      <c r="R30" s="35">
        <v>1.1101111E7</v>
      </c>
      <c r="S30" s="2"/>
      <c r="T30" s="2"/>
      <c r="U30" s="2"/>
      <c r="V30" s="2"/>
      <c r="W30" s="2"/>
    </row>
    <row r="31">
      <c r="A31" s="2"/>
      <c r="B31" s="11" t="s">
        <v>157</v>
      </c>
      <c r="C31" s="11" t="s">
        <v>34</v>
      </c>
      <c r="D31" s="28" t="s">
        <v>38</v>
      </c>
      <c r="E31" s="34"/>
      <c r="F31" s="35">
        <v>1.0111111E7</v>
      </c>
      <c r="G31" s="2"/>
      <c r="H31" s="11" t="s">
        <v>142</v>
      </c>
      <c r="I31" s="11" t="s">
        <v>34</v>
      </c>
      <c r="J31" s="28" t="s">
        <v>47</v>
      </c>
      <c r="K31" s="34"/>
      <c r="L31" s="36" t="s">
        <v>142</v>
      </c>
      <c r="M31" s="2"/>
      <c r="N31" s="2"/>
      <c r="O31" s="35">
        <v>1.0111111E7</v>
      </c>
      <c r="P31" s="36" t="s">
        <v>49</v>
      </c>
      <c r="Q31" s="36" t="s">
        <v>142</v>
      </c>
      <c r="R31" s="35">
        <v>1.0001111E7</v>
      </c>
      <c r="S31" s="2"/>
      <c r="T31" s="2"/>
      <c r="U31" s="2"/>
      <c r="V31" s="2"/>
      <c r="W31" s="2"/>
    </row>
    <row r="32">
      <c r="A32" s="2"/>
      <c r="B32" s="11" t="s">
        <v>42</v>
      </c>
      <c r="C32" s="11" t="s">
        <v>34</v>
      </c>
      <c r="D32" s="28" t="s">
        <v>54</v>
      </c>
      <c r="E32" s="34"/>
      <c r="F32" s="36" t="s">
        <v>50</v>
      </c>
      <c r="G32" s="2"/>
      <c r="H32" s="11" t="s">
        <v>158</v>
      </c>
      <c r="I32" s="11" t="s">
        <v>34</v>
      </c>
      <c r="J32" s="28" t="s">
        <v>47</v>
      </c>
      <c r="K32" s="34"/>
      <c r="L32" s="35">
        <v>1.001001E7</v>
      </c>
      <c r="M32" s="2"/>
      <c r="N32" s="2"/>
      <c r="O32" s="36" t="s">
        <v>50</v>
      </c>
      <c r="P32" s="36" t="s">
        <v>125</v>
      </c>
      <c r="Q32" s="35">
        <v>1.001001E7</v>
      </c>
      <c r="R32" s="35">
        <v>1.0001011E7</v>
      </c>
      <c r="S32" s="2"/>
      <c r="T32" s="2"/>
      <c r="U32" s="2"/>
      <c r="V32" s="2"/>
      <c r="W32" s="2"/>
    </row>
    <row r="33">
      <c r="A33" s="2"/>
      <c r="B33" s="2"/>
      <c r="C33" s="2"/>
      <c r="D33" s="34"/>
      <c r="E33" s="34"/>
      <c r="F33" s="34"/>
      <c r="G33" s="2"/>
      <c r="H33" s="34"/>
      <c r="I33" s="2"/>
      <c r="J33" s="34"/>
      <c r="K33" s="34"/>
      <c r="L33" s="3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34"/>
      <c r="E34" s="34"/>
      <c r="F34" s="34"/>
      <c r="G34" s="2"/>
      <c r="H34" s="34"/>
      <c r="I34" s="2"/>
      <c r="J34" s="34"/>
      <c r="K34" s="34"/>
      <c r="L34" s="34"/>
      <c r="M34" s="2"/>
      <c r="N34" s="2"/>
      <c r="O34" s="2"/>
      <c r="P34" s="2"/>
      <c r="Q34" s="2"/>
      <c r="R34" s="2"/>
      <c r="S34" s="2"/>
      <c r="T34" s="13"/>
      <c r="U34" s="13"/>
      <c r="V34" s="13"/>
      <c r="W34" s="13"/>
    </row>
    <row r="35">
      <c r="A35" s="2"/>
      <c r="B35" s="11" t="s">
        <v>105</v>
      </c>
      <c r="C35" s="11" t="s">
        <v>34</v>
      </c>
      <c r="D35" s="28" t="s">
        <v>59</v>
      </c>
      <c r="E35" s="34"/>
      <c r="F35" s="36" t="s">
        <v>141</v>
      </c>
      <c r="G35" s="2"/>
      <c r="H35" s="11" t="s">
        <v>159</v>
      </c>
      <c r="I35" s="11" t="s">
        <v>34</v>
      </c>
      <c r="J35" s="28" t="s">
        <v>47</v>
      </c>
      <c r="K35" s="34"/>
      <c r="L35" s="35">
        <v>1.0111111E7</v>
      </c>
      <c r="M35" s="2"/>
      <c r="N35" s="1" t="s">
        <v>60</v>
      </c>
      <c r="O35" s="11" t="str">
        <f t="shared" ref="O35:R35" si="9">BIN2HEX(O29)</f>
        <v>C2</v>
      </c>
      <c r="P35" s="11" t="str">
        <f t="shared" si="9"/>
        <v>7E</v>
      </c>
      <c r="Q35" s="11" t="str">
        <f t="shared" si="9"/>
        <v>7B</v>
      </c>
      <c r="R35" s="11" t="str">
        <f t="shared" si="9"/>
        <v>BF</v>
      </c>
      <c r="S35" s="2"/>
      <c r="T35" s="13"/>
      <c r="U35" s="14"/>
      <c r="V35" s="13"/>
      <c r="W35" s="13"/>
    </row>
    <row r="36">
      <c r="A36" s="2"/>
      <c r="B36" s="11" t="s">
        <v>160</v>
      </c>
      <c r="C36" s="11" t="s">
        <v>34</v>
      </c>
      <c r="D36" s="28" t="s">
        <v>62</v>
      </c>
      <c r="E36" s="34"/>
      <c r="F36" s="36" t="s">
        <v>56</v>
      </c>
      <c r="G36" s="2"/>
      <c r="H36" s="11" t="s">
        <v>161</v>
      </c>
      <c r="I36" s="11" t="s">
        <v>34</v>
      </c>
      <c r="J36" s="28" t="s">
        <v>47</v>
      </c>
      <c r="K36" s="34"/>
      <c r="L36" s="35">
        <v>1.1101111E7</v>
      </c>
      <c r="M36" s="2"/>
      <c r="N36" s="2"/>
      <c r="O36" s="11" t="str">
        <f t="shared" ref="O36:R36" si="10">BIN2HEX(O30)</f>
        <v>C6</v>
      </c>
      <c r="P36" s="11" t="str">
        <f t="shared" si="10"/>
        <v>24</v>
      </c>
      <c r="Q36" s="11" t="str">
        <f t="shared" si="10"/>
        <v>1</v>
      </c>
      <c r="R36" s="11" t="str">
        <f t="shared" si="10"/>
        <v>EF</v>
      </c>
      <c r="S36" s="2"/>
      <c r="T36" s="14"/>
      <c r="U36" s="13"/>
      <c r="V36" s="13"/>
      <c r="W36" s="13"/>
    </row>
    <row r="37">
      <c r="A37" s="2"/>
      <c r="B37" s="11" t="s">
        <v>141</v>
      </c>
      <c r="C37" s="11" t="s">
        <v>34</v>
      </c>
      <c r="D37" s="28" t="s">
        <v>64</v>
      </c>
      <c r="E37" s="34"/>
      <c r="F37" s="36" t="s">
        <v>49</v>
      </c>
      <c r="G37" s="2"/>
      <c r="H37" s="11" t="s">
        <v>162</v>
      </c>
      <c r="I37" s="11" t="s">
        <v>34</v>
      </c>
      <c r="J37" s="28" t="s">
        <v>47</v>
      </c>
      <c r="K37" s="34"/>
      <c r="L37" s="35">
        <v>1.0001111E7</v>
      </c>
      <c r="M37" s="2"/>
      <c r="N37" s="2"/>
      <c r="O37" s="11" t="str">
        <f t="shared" ref="O37:R37" si="11">BIN2HEX(O31)</f>
        <v>BF</v>
      </c>
      <c r="P37" s="11" t="str">
        <f t="shared" si="11"/>
        <v>64</v>
      </c>
      <c r="Q37" s="11" t="str">
        <f t="shared" si="11"/>
        <v>1C</v>
      </c>
      <c r="R37" s="11" t="str">
        <f t="shared" si="11"/>
        <v>8F</v>
      </c>
      <c r="S37" s="2"/>
      <c r="T37" s="14"/>
      <c r="U37" s="13"/>
      <c r="V37" s="13"/>
      <c r="W37" s="14"/>
    </row>
    <row r="38">
      <c r="A38" s="2"/>
      <c r="B38" s="11" t="s">
        <v>163</v>
      </c>
      <c r="C38" s="11" t="s">
        <v>34</v>
      </c>
      <c r="D38" s="28" t="s">
        <v>67</v>
      </c>
      <c r="E38" s="34"/>
      <c r="F38" s="36" t="s">
        <v>125</v>
      </c>
      <c r="G38" s="2"/>
      <c r="H38" s="11" t="s">
        <v>164</v>
      </c>
      <c r="I38" s="11" t="s">
        <v>34</v>
      </c>
      <c r="J38" s="28" t="s">
        <v>47</v>
      </c>
      <c r="K38" s="34"/>
      <c r="L38" s="35">
        <v>1.0001011E7</v>
      </c>
      <c r="M38" s="2"/>
      <c r="N38" s="2"/>
      <c r="O38" s="11" t="str">
        <f t="shared" ref="O38:R38" si="12">BIN2HEX(O32)</f>
        <v>A</v>
      </c>
      <c r="P38" s="11" t="str">
        <f t="shared" si="12"/>
        <v>DC</v>
      </c>
      <c r="Q38" s="11" t="str">
        <f t="shared" si="12"/>
        <v>92</v>
      </c>
      <c r="R38" s="11" t="str">
        <f t="shared" si="12"/>
        <v>8B</v>
      </c>
      <c r="S38" s="2"/>
      <c r="T38" s="14"/>
      <c r="U38" s="13"/>
      <c r="V38" s="13"/>
      <c r="W38" s="14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5"/>
      <c r="U41" s="15"/>
      <c r="V41" s="15"/>
      <c r="W41" s="15"/>
    </row>
    <row r="42">
      <c r="A42" s="2"/>
      <c r="B42" s="1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5"/>
      <c r="U42" s="14"/>
      <c r="V42" s="15"/>
      <c r="W42" s="15"/>
    </row>
    <row r="43">
      <c r="A43" s="2"/>
      <c r="B43" s="11" t="s">
        <v>165</v>
      </c>
      <c r="C43" s="11" t="s">
        <v>150</v>
      </c>
      <c r="D43" s="11" t="s">
        <v>166</v>
      </c>
      <c r="E43" s="11" t="s">
        <v>146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4"/>
      <c r="U43" s="15"/>
      <c r="V43" s="15"/>
      <c r="W43" s="15"/>
    </row>
    <row r="44">
      <c r="A44" s="2"/>
      <c r="B44" s="11" t="s">
        <v>167</v>
      </c>
      <c r="C44" s="11" t="s">
        <v>168</v>
      </c>
      <c r="D44" s="11" t="s">
        <v>169</v>
      </c>
      <c r="E44" s="11" t="s">
        <v>148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4"/>
      <c r="U44" s="15"/>
      <c r="V44" s="15"/>
      <c r="W44" s="14"/>
    </row>
    <row r="45">
      <c r="A45" s="2"/>
      <c r="B45" s="11" t="s">
        <v>146</v>
      </c>
      <c r="C45" s="11" t="s">
        <v>170</v>
      </c>
      <c r="D45" s="11" t="s">
        <v>151</v>
      </c>
      <c r="E45" s="11" t="s">
        <v>152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4"/>
      <c r="U45" s="15"/>
      <c r="V45" s="15"/>
      <c r="W45" s="14"/>
    </row>
    <row r="46">
      <c r="A46" s="2"/>
      <c r="B46" s="11" t="s">
        <v>171</v>
      </c>
      <c r="C46" s="11" t="s">
        <v>129</v>
      </c>
      <c r="D46" s="11" t="s">
        <v>172</v>
      </c>
      <c r="E46" s="11" t="s">
        <v>153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1" t="s">
        <v>75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8"/>
      <c r="U48" s="18"/>
      <c r="V48" s="18"/>
      <c r="W48" s="18"/>
    </row>
    <row r="49">
      <c r="A49" s="2"/>
      <c r="B49" s="11" t="s">
        <v>173</v>
      </c>
      <c r="C49" s="11" t="s">
        <v>174</v>
      </c>
      <c r="D49" s="11">
        <v>3.0</v>
      </c>
      <c r="E49" s="11" t="s">
        <v>175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8"/>
      <c r="U49" s="18"/>
      <c r="V49" s="18"/>
      <c r="W49" s="18"/>
    </row>
    <row r="50">
      <c r="A50" s="2"/>
      <c r="B50" s="11" t="s">
        <v>176</v>
      </c>
      <c r="C50" s="11" t="s">
        <v>84</v>
      </c>
      <c r="D50" s="11">
        <v>9.0</v>
      </c>
      <c r="E50" s="11">
        <v>61.0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8"/>
      <c r="U50" s="18"/>
      <c r="V50" s="18"/>
      <c r="W50" s="18"/>
    </row>
    <row r="51">
      <c r="A51" s="2"/>
      <c r="B51" s="11" t="s">
        <v>175</v>
      </c>
      <c r="C51" s="11" t="s">
        <v>135</v>
      </c>
      <c r="D51" s="11" t="s">
        <v>177</v>
      </c>
      <c r="E51" s="11">
        <v>73.0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8"/>
      <c r="U51" s="18"/>
      <c r="V51" s="18"/>
      <c r="W51" s="18"/>
    </row>
    <row r="52">
      <c r="A52" s="2"/>
      <c r="B52" s="11" t="s">
        <v>178</v>
      </c>
      <c r="C52" s="11">
        <v>93.0</v>
      </c>
      <c r="D52" s="11">
        <v>74.0</v>
      </c>
      <c r="E52" s="11" t="s">
        <v>179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8"/>
      <c r="U52" s="18"/>
      <c r="V52" s="18"/>
      <c r="W52" s="18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1" t="s">
        <v>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11" t="s">
        <v>173</v>
      </c>
      <c r="C63" s="11" t="s">
        <v>174</v>
      </c>
      <c r="D63" s="11">
        <v>3.0</v>
      </c>
      <c r="E63" s="11" t="s">
        <v>175</v>
      </c>
      <c r="F63" s="1" t="s">
        <v>86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11" t="s">
        <v>176</v>
      </c>
      <c r="C64" s="11" t="s">
        <v>84</v>
      </c>
      <c r="D64" s="11">
        <v>9.0</v>
      </c>
      <c r="E64" s="11">
        <v>61.0</v>
      </c>
      <c r="F64" s="1" t="s">
        <v>87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11" t="s">
        <v>175</v>
      </c>
      <c r="C65" s="11" t="s">
        <v>135</v>
      </c>
      <c r="D65" s="11" t="s">
        <v>177</v>
      </c>
      <c r="E65" s="11">
        <v>73.0</v>
      </c>
      <c r="F65" s="1" t="s">
        <v>88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11" t="s">
        <v>178</v>
      </c>
      <c r="C66" s="11">
        <v>93.0</v>
      </c>
      <c r="D66" s="11">
        <v>74.0</v>
      </c>
      <c r="E66" s="11" t="s">
        <v>179</v>
      </c>
      <c r="F66" s="1" t="s">
        <v>89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1" t="s">
        <v>90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11" t="s">
        <v>173</v>
      </c>
      <c r="C69" s="11" t="s">
        <v>174</v>
      </c>
      <c r="D69" s="11">
        <v>3.0</v>
      </c>
      <c r="E69" s="11" t="s">
        <v>175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7" t="s">
        <v>84</v>
      </c>
      <c r="C70" s="7">
        <v>9.0</v>
      </c>
      <c r="D70" s="7">
        <v>61.0</v>
      </c>
      <c r="E70" s="7" t="s">
        <v>176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7" t="s">
        <v>177</v>
      </c>
      <c r="C71" s="7">
        <v>73.0</v>
      </c>
      <c r="D71" s="7" t="s">
        <v>175</v>
      </c>
      <c r="E71" s="7" t="s">
        <v>135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7" t="s">
        <v>179</v>
      </c>
      <c r="C72" s="7" t="s">
        <v>178</v>
      </c>
      <c r="D72" s="7">
        <v>93.0</v>
      </c>
      <c r="E72" s="7">
        <v>74.0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1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10" t="s">
        <v>92</v>
      </c>
      <c r="C75" s="10" t="s">
        <v>93</v>
      </c>
      <c r="D75" s="10" t="s">
        <v>94</v>
      </c>
      <c r="E75" s="10" t="s">
        <v>94</v>
      </c>
      <c r="F75" s="2"/>
      <c r="G75" s="2"/>
      <c r="H75" s="11" t="s">
        <v>173</v>
      </c>
      <c r="I75" s="11" t="s">
        <v>174</v>
      </c>
      <c r="J75" s="11">
        <v>3.0</v>
      </c>
      <c r="K75" s="11" t="s">
        <v>175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10" t="s">
        <v>94</v>
      </c>
      <c r="C76" s="10" t="s">
        <v>92</v>
      </c>
      <c r="D76" s="10" t="s">
        <v>93</v>
      </c>
      <c r="E76" s="10" t="s">
        <v>94</v>
      </c>
      <c r="F76" s="7" t="s">
        <v>95</v>
      </c>
      <c r="H76" s="7" t="s">
        <v>84</v>
      </c>
      <c r="I76" s="7">
        <v>9.0</v>
      </c>
      <c r="J76" s="7">
        <v>61.0</v>
      </c>
      <c r="K76" s="7" t="s">
        <v>176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10" t="s">
        <v>94</v>
      </c>
      <c r="C77" s="10" t="s">
        <v>94</v>
      </c>
      <c r="D77" s="10" t="s">
        <v>92</v>
      </c>
      <c r="E77" s="10" t="s">
        <v>93</v>
      </c>
      <c r="H77" s="7" t="s">
        <v>177</v>
      </c>
      <c r="I77" s="7">
        <v>73.0</v>
      </c>
      <c r="J77" s="7" t="s">
        <v>175</v>
      </c>
      <c r="K77" s="7" t="s">
        <v>135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10" t="s">
        <v>93</v>
      </c>
      <c r="C78" s="10" t="s">
        <v>94</v>
      </c>
      <c r="D78" s="10" t="s">
        <v>94</v>
      </c>
      <c r="E78" s="10" t="s">
        <v>92</v>
      </c>
      <c r="F78" s="2"/>
      <c r="G78" s="2"/>
      <c r="H78" s="7" t="s">
        <v>179</v>
      </c>
      <c r="I78" s="7" t="s">
        <v>178</v>
      </c>
      <c r="J78" s="7">
        <v>93.0</v>
      </c>
      <c r="K78" s="7">
        <v>74.0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19" t="s">
        <v>96</v>
      </c>
      <c r="C81" s="20" t="s">
        <v>97</v>
      </c>
      <c r="D81" s="21" t="s">
        <v>98</v>
      </c>
      <c r="E81" s="22" t="s">
        <v>98</v>
      </c>
      <c r="F81" s="2"/>
      <c r="G81" s="2"/>
      <c r="H81" s="23" t="str">
        <f t="shared" ref="H81:K81" si="13">HEX2BIN(H75,8)</f>
        <v>10101000</v>
      </c>
      <c r="I81" s="24" t="str">
        <f t="shared" si="13"/>
        <v>01101011</v>
      </c>
      <c r="J81" s="25" t="str">
        <f t="shared" si="13"/>
        <v>00000011</v>
      </c>
      <c r="K81" s="26" t="str">
        <f t="shared" si="13"/>
        <v>11110100</v>
      </c>
      <c r="L81" s="2"/>
      <c r="M81" s="2"/>
      <c r="N81" s="27">
        <v>1.010101E7</v>
      </c>
      <c r="O81" s="20" t="s">
        <v>180</v>
      </c>
      <c r="P81" s="21" t="s">
        <v>96</v>
      </c>
      <c r="Q81" s="26">
        <v>1.1110101E7</v>
      </c>
      <c r="R81" s="2"/>
      <c r="S81" s="2"/>
      <c r="T81" s="2"/>
      <c r="U81" s="2"/>
      <c r="V81" s="2"/>
      <c r="W81" s="2"/>
    </row>
    <row r="82">
      <c r="A82" s="2"/>
      <c r="B82" s="19" t="s">
        <v>98</v>
      </c>
      <c r="C82" s="20" t="s">
        <v>96</v>
      </c>
      <c r="D82" s="21" t="s">
        <v>97</v>
      </c>
      <c r="E82" s="22" t="s">
        <v>98</v>
      </c>
      <c r="F82" s="7" t="s">
        <v>95</v>
      </c>
      <c r="H82" s="23" t="str">
        <f t="shared" ref="H82:K82" si="14">HEX2BIN(H76,8)</f>
        <v>10100110</v>
      </c>
      <c r="I82" s="24" t="str">
        <f t="shared" si="14"/>
        <v>00001001</v>
      </c>
      <c r="J82" s="25" t="str">
        <f t="shared" si="14"/>
        <v>01100001</v>
      </c>
      <c r="K82" s="26" t="str">
        <f t="shared" si="14"/>
        <v>11000111</v>
      </c>
      <c r="L82" s="28" t="s">
        <v>99</v>
      </c>
      <c r="N82" s="23">
        <v>1.0100111E7</v>
      </c>
      <c r="O82" s="20" t="s">
        <v>105</v>
      </c>
      <c r="P82" s="21" t="s">
        <v>181</v>
      </c>
      <c r="Q82" s="26">
        <v>1.100011E7</v>
      </c>
      <c r="R82" s="2"/>
      <c r="S82" s="2"/>
      <c r="T82" s="2"/>
      <c r="U82" s="2"/>
      <c r="V82" s="2"/>
      <c r="W82" s="2"/>
    </row>
    <row r="83">
      <c r="A83" s="2"/>
      <c r="B83" s="19" t="s">
        <v>98</v>
      </c>
      <c r="C83" s="20" t="s">
        <v>98</v>
      </c>
      <c r="D83" s="21" t="s">
        <v>96</v>
      </c>
      <c r="E83" s="22" t="s">
        <v>97</v>
      </c>
      <c r="H83" s="23" t="str">
        <f t="shared" ref="H83:K83" si="15">HEX2BIN(H77,8)</f>
        <v>11000100</v>
      </c>
      <c r="I83" s="24" t="str">
        <f t="shared" si="15"/>
        <v>01110011</v>
      </c>
      <c r="J83" s="25" t="str">
        <f t="shared" si="15"/>
        <v>11110100</v>
      </c>
      <c r="K83" s="26" t="str">
        <f t="shared" si="15"/>
        <v>10001100</v>
      </c>
      <c r="N83" s="23">
        <v>1.1000101E7</v>
      </c>
      <c r="O83" s="20" t="s">
        <v>62</v>
      </c>
      <c r="P83" s="25">
        <v>1.111011E7</v>
      </c>
      <c r="Q83" s="26">
        <v>1.0001111E7</v>
      </c>
      <c r="R83" s="2"/>
      <c r="S83" s="2"/>
      <c r="T83" s="2"/>
      <c r="U83" s="2"/>
      <c r="V83" s="2"/>
      <c r="W83" s="2"/>
    </row>
    <row r="84">
      <c r="A84" s="2"/>
      <c r="B84" s="19" t="s">
        <v>97</v>
      </c>
      <c r="C84" s="20" t="s">
        <v>98</v>
      </c>
      <c r="D84" s="21" t="s">
        <v>98</v>
      </c>
      <c r="E84" s="22" t="s">
        <v>96</v>
      </c>
      <c r="F84" s="2"/>
      <c r="G84" s="2"/>
      <c r="H84" s="23" t="str">
        <f t="shared" ref="H84:K84" si="16">HEX2BIN(H78,8)</f>
        <v>11001110</v>
      </c>
      <c r="I84" s="24" t="str">
        <f t="shared" si="16"/>
        <v>01101010</v>
      </c>
      <c r="J84" s="25" t="str">
        <f t="shared" si="16"/>
        <v>10010011</v>
      </c>
      <c r="K84" s="26" t="str">
        <f t="shared" si="16"/>
        <v>01110100</v>
      </c>
      <c r="L84" s="2"/>
      <c r="M84" s="2"/>
      <c r="N84" s="23">
        <v>1.1001101E7</v>
      </c>
      <c r="O84" s="20" t="s">
        <v>182</v>
      </c>
      <c r="P84" s="25">
        <v>1.001001E7</v>
      </c>
      <c r="Q84" s="22" t="s">
        <v>183</v>
      </c>
      <c r="R84" s="2"/>
      <c r="S84" s="2"/>
      <c r="T84" s="2"/>
      <c r="U84" s="2"/>
      <c r="V84" s="2"/>
      <c r="W84" s="2"/>
    </row>
    <row r="87">
      <c r="B87" s="29" t="s">
        <v>106</v>
      </c>
    </row>
    <row r="88">
      <c r="B88" s="30" t="str">
        <f t="shared" ref="B88:E88" si="17">BIN2HEX(N81)</f>
        <v>AA</v>
      </c>
      <c r="C88" s="31" t="str">
        <f t="shared" si="17"/>
        <v>68</v>
      </c>
      <c r="D88" s="32" t="str">
        <f t="shared" si="17"/>
        <v>2</v>
      </c>
      <c r="E88" s="33" t="str">
        <f t="shared" si="17"/>
        <v>F5</v>
      </c>
    </row>
    <row r="89">
      <c r="B89" s="30" t="str">
        <f t="shared" ref="B89:E89" si="18">BIN2HEX(N82)</f>
        <v>A7</v>
      </c>
      <c r="C89" s="31" t="str">
        <f t="shared" si="18"/>
        <v>B</v>
      </c>
      <c r="D89" s="32" t="str">
        <f t="shared" si="18"/>
        <v>62</v>
      </c>
      <c r="E89" s="33" t="str">
        <f t="shared" si="18"/>
        <v>C6</v>
      </c>
    </row>
    <row r="90">
      <c r="B90" s="30" t="str">
        <f t="shared" ref="B90:E90" si="19">BIN2HEX(N83)</f>
        <v>C5</v>
      </c>
      <c r="C90" s="31" t="str">
        <f t="shared" si="19"/>
        <v>72</v>
      </c>
      <c r="D90" s="32" t="str">
        <f t="shared" si="19"/>
        <v>F6</v>
      </c>
      <c r="E90" s="33" t="str">
        <f t="shared" si="19"/>
        <v>8F</v>
      </c>
    </row>
    <row r="91">
      <c r="B91" s="30" t="str">
        <f t="shared" ref="B91:E91" si="20">BIN2HEX(N84)</f>
        <v>CD</v>
      </c>
      <c r="C91" s="31" t="str">
        <f t="shared" si="20"/>
        <v>6B</v>
      </c>
      <c r="D91" s="32" t="str">
        <f t="shared" si="20"/>
        <v>92</v>
      </c>
      <c r="E91" s="33" t="str">
        <f t="shared" si="20"/>
        <v>76</v>
      </c>
    </row>
    <row r="94">
      <c r="B94" s="29" t="s">
        <v>184</v>
      </c>
    </row>
    <row r="95">
      <c r="B95" s="29" t="s">
        <v>185</v>
      </c>
    </row>
    <row r="97">
      <c r="B97" s="29" t="s">
        <v>109</v>
      </c>
    </row>
  </sheetData>
  <mergeCells count="12">
    <mergeCell ref="B68:C68"/>
    <mergeCell ref="B74:C74"/>
    <mergeCell ref="F76:G77"/>
    <mergeCell ref="F82:G83"/>
    <mergeCell ref="L82:M83"/>
    <mergeCell ref="B2:C2"/>
    <mergeCell ref="B3:D3"/>
    <mergeCell ref="B19:D19"/>
    <mergeCell ref="B27:C27"/>
    <mergeCell ref="B48:F48"/>
    <mergeCell ref="B62:C62"/>
    <mergeCell ref="F63:G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9" t="s">
        <v>185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2</v>
      </c>
      <c r="B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4</v>
      </c>
      <c r="B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3" t="s">
        <v>186</v>
      </c>
      <c r="C5" s="4">
        <v>68.0</v>
      </c>
      <c r="D5" s="4">
        <v>2.0</v>
      </c>
      <c r="E5" s="4" t="s">
        <v>187</v>
      </c>
      <c r="F5" s="2"/>
      <c r="G5" s="3" t="s">
        <v>10</v>
      </c>
      <c r="H5" s="4" t="s">
        <v>11</v>
      </c>
      <c r="I5" s="4" t="s">
        <v>12</v>
      </c>
      <c r="J5" s="4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5" t="s">
        <v>118</v>
      </c>
      <c r="C6" s="6" t="s">
        <v>116</v>
      </c>
      <c r="D6" s="6">
        <v>62.0</v>
      </c>
      <c r="E6" s="6" t="s">
        <v>167</v>
      </c>
      <c r="F6" s="2"/>
      <c r="G6" s="5" t="s">
        <v>16</v>
      </c>
      <c r="H6" s="6" t="s">
        <v>17</v>
      </c>
      <c r="I6" s="6" t="s">
        <v>13</v>
      </c>
      <c r="J6" s="6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5" t="s">
        <v>188</v>
      </c>
      <c r="C7" s="6">
        <v>72.0</v>
      </c>
      <c r="D7" s="6" t="s">
        <v>189</v>
      </c>
      <c r="E7" s="6" t="s">
        <v>152</v>
      </c>
      <c r="F7" s="2"/>
      <c r="G7" s="5" t="s">
        <v>12</v>
      </c>
      <c r="H7" s="6" t="s">
        <v>21</v>
      </c>
      <c r="I7" s="6" t="s">
        <v>13</v>
      </c>
      <c r="J7" s="6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5" t="s">
        <v>190</v>
      </c>
      <c r="C8" s="6" t="s">
        <v>191</v>
      </c>
      <c r="D8" s="6">
        <v>92.0</v>
      </c>
      <c r="E8" s="6">
        <v>76.0</v>
      </c>
      <c r="F8" s="2"/>
      <c r="G8" s="5" t="s">
        <v>23</v>
      </c>
      <c r="H8" s="6" t="s">
        <v>24</v>
      </c>
      <c r="I8" s="6" t="s">
        <v>13</v>
      </c>
      <c r="J8" s="6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7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3" t="s">
        <v>186</v>
      </c>
      <c r="C13" s="4">
        <v>68.0</v>
      </c>
      <c r="D13" s="4">
        <v>2.0</v>
      </c>
      <c r="E13" s="4" t="s">
        <v>187</v>
      </c>
      <c r="F13" s="2"/>
      <c r="G13" s="3">
        <v>59.0</v>
      </c>
      <c r="H13" s="4">
        <v>75.0</v>
      </c>
      <c r="I13" s="4" t="s">
        <v>26</v>
      </c>
      <c r="J13" s="4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5" t="s">
        <v>118</v>
      </c>
      <c r="C14" s="6" t="s">
        <v>116</v>
      </c>
      <c r="D14" s="6">
        <v>62.0</v>
      </c>
      <c r="E14" s="6" t="s">
        <v>167</v>
      </c>
      <c r="F14" s="2"/>
      <c r="G14" s="5">
        <v>61.0</v>
      </c>
      <c r="H14" s="6">
        <v>72.0</v>
      </c>
      <c r="I14" s="6">
        <v>0.0</v>
      </c>
      <c r="J14" s="6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5" t="s">
        <v>188</v>
      </c>
      <c r="C15" s="6">
        <v>72.0</v>
      </c>
      <c r="D15" s="6" t="s">
        <v>189</v>
      </c>
      <c r="E15" s="6" t="s">
        <v>152</v>
      </c>
      <c r="F15" s="2"/>
      <c r="G15" s="5" t="s">
        <v>26</v>
      </c>
      <c r="H15" s="6" t="s">
        <v>28</v>
      </c>
      <c r="I15" s="6">
        <v>0.0</v>
      </c>
      <c r="J15" s="6">
        <v>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5" t="s">
        <v>190</v>
      </c>
      <c r="C16" s="6" t="s">
        <v>191</v>
      </c>
      <c r="D16" s="6">
        <v>92.0</v>
      </c>
      <c r="E16" s="6">
        <v>76.0</v>
      </c>
      <c r="F16" s="2"/>
      <c r="G16" s="5">
        <v>73.0</v>
      </c>
      <c r="H16" s="6" t="s">
        <v>30</v>
      </c>
      <c r="I16" s="6">
        <v>0.0</v>
      </c>
      <c r="J16" s="6">
        <v>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1" t="s">
        <v>31</v>
      </c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3" t="str">
        <f t="shared" ref="B21:E21" si="1">HEX2BIN(B13,8)</f>
        <v>10101010</v>
      </c>
      <c r="C21" s="3" t="str">
        <f t="shared" si="1"/>
        <v>01101000</v>
      </c>
      <c r="D21" s="3" t="str">
        <f t="shared" si="1"/>
        <v>00000010</v>
      </c>
      <c r="E21" s="3" t="str">
        <f t="shared" si="1"/>
        <v>11110101</v>
      </c>
      <c r="F21" s="2"/>
      <c r="G21" s="9" t="str">
        <f t="shared" ref="G21:J21" si="2">HEX2BIN(G13,8)</f>
        <v>01011001</v>
      </c>
      <c r="H21" s="9" t="str">
        <f t="shared" si="2"/>
        <v>01110101</v>
      </c>
      <c r="I21" s="9" t="str">
        <f t="shared" si="2"/>
        <v>01101110</v>
      </c>
      <c r="J21" s="9" t="str">
        <f t="shared" si="2"/>
        <v>00000000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3" t="str">
        <f t="shared" ref="B22:E22" si="3">HEX2BIN(B14,8)</f>
        <v>10100111</v>
      </c>
      <c r="C22" s="3" t="str">
        <f t="shared" si="3"/>
        <v>00001011</v>
      </c>
      <c r="D22" s="3" t="str">
        <f t="shared" si="3"/>
        <v>01100010</v>
      </c>
      <c r="E22" s="3" t="str">
        <f t="shared" si="3"/>
        <v>11000110</v>
      </c>
      <c r="F22" s="2"/>
      <c r="G22" s="9" t="str">
        <f t="shared" ref="G22:J22" si="4">HEX2BIN(G14,8)</f>
        <v>01100001</v>
      </c>
      <c r="H22" s="9" t="str">
        <f t="shared" si="4"/>
        <v>01110010</v>
      </c>
      <c r="I22" s="9" t="str">
        <f t="shared" si="4"/>
        <v>00000000</v>
      </c>
      <c r="J22" s="9" t="str">
        <f t="shared" si="4"/>
        <v>00000000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3" t="str">
        <f t="shared" ref="B23:E23" si="5">HEX2BIN(B15,8)</f>
        <v>11000101</v>
      </c>
      <c r="C23" s="3" t="str">
        <f t="shared" si="5"/>
        <v>01110010</v>
      </c>
      <c r="D23" s="3" t="str">
        <f t="shared" si="5"/>
        <v>11110110</v>
      </c>
      <c r="E23" s="3" t="str">
        <f t="shared" si="5"/>
        <v>10001111</v>
      </c>
      <c r="F23" s="2"/>
      <c r="G23" s="9" t="str">
        <f t="shared" ref="G23:J23" si="6">HEX2BIN(G15,8)</f>
        <v>01101110</v>
      </c>
      <c r="H23" s="9" t="str">
        <f t="shared" si="6"/>
        <v>01101101</v>
      </c>
      <c r="I23" s="9" t="str">
        <f t="shared" si="6"/>
        <v>00000000</v>
      </c>
      <c r="J23" s="9" t="str">
        <f t="shared" si="6"/>
        <v>00000000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3" t="str">
        <f t="shared" ref="B24:E24" si="7">HEX2BIN(B16,8)</f>
        <v>11001101</v>
      </c>
      <c r="C24" s="3" t="str">
        <f t="shared" si="7"/>
        <v>01101011</v>
      </c>
      <c r="D24" s="3" t="str">
        <f t="shared" si="7"/>
        <v>10010010</v>
      </c>
      <c r="E24" s="3" t="str">
        <f t="shared" si="7"/>
        <v>01110110</v>
      </c>
      <c r="F24" s="2"/>
      <c r="G24" s="9" t="str">
        <f t="shared" ref="G24:J24" si="8">HEX2BIN(G16,8)</f>
        <v>01110011</v>
      </c>
      <c r="H24" s="9" t="str">
        <f t="shared" si="8"/>
        <v>01101111</v>
      </c>
      <c r="I24" s="9" t="str">
        <f t="shared" si="8"/>
        <v>00000000</v>
      </c>
      <c r="J24" s="9" t="str">
        <f t="shared" si="8"/>
        <v>00000000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1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11">
        <v>1.010101E7</v>
      </c>
      <c r="C29" s="11" t="s">
        <v>34</v>
      </c>
      <c r="D29" s="28" t="s">
        <v>35</v>
      </c>
      <c r="E29" s="34"/>
      <c r="F29" s="35">
        <v>1.1110011E7</v>
      </c>
      <c r="G29" s="2"/>
      <c r="H29" s="28" t="s">
        <v>96</v>
      </c>
      <c r="I29" s="11" t="s">
        <v>34</v>
      </c>
      <c r="J29" s="28" t="s">
        <v>38</v>
      </c>
      <c r="K29" s="34"/>
      <c r="L29" s="36" t="s">
        <v>192</v>
      </c>
      <c r="M29" s="2"/>
      <c r="N29" s="1" t="s">
        <v>40</v>
      </c>
      <c r="O29" s="35">
        <v>1.1110011E7</v>
      </c>
      <c r="P29" s="36" t="s">
        <v>193</v>
      </c>
      <c r="Q29" s="36" t="s">
        <v>192</v>
      </c>
      <c r="R29" s="35">
        <v>1.1110101E7</v>
      </c>
      <c r="S29" s="2"/>
      <c r="T29" s="2"/>
      <c r="U29" s="2"/>
      <c r="V29" s="2"/>
      <c r="W29" s="2"/>
    </row>
    <row r="30">
      <c r="A30" s="2"/>
      <c r="B30" s="11" t="s">
        <v>156</v>
      </c>
      <c r="C30" s="11" t="s">
        <v>34</v>
      </c>
      <c r="D30" s="28" t="s">
        <v>44</v>
      </c>
      <c r="E30" s="34"/>
      <c r="F30" s="35">
        <v>1.100011E7</v>
      </c>
      <c r="G30" s="2"/>
      <c r="H30" s="28" t="s">
        <v>181</v>
      </c>
      <c r="I30" s="11" t="s">
        <v>34</v>
      </c>
      <c r="J30" s="28" t="s">
        <v>47</v>
      </c>
      <c r="K30" s="34"/>
      <c r="L30" s="36" t="s">
        <v>181</v>
      </c>
      <c r="M30" s="2"/>
      <c r="N30" s="2"/>
      <c r="O30" s="35">
        <v>1.100011E7</v>
      </c>
      <c r="P30" s="36" t="s">
        <v>42</v>
      </c>
      <c r="Q30" s="36" t="s">
        <v>181</v>
      </c>
      <c r="R30" s="35">
        <v>1.100011E7</v>
      </c>
      <c r="S30" s="2"/>
      <c r="T30" s="2"/>
      <c r="U30" s="2"/>
      <c r="V30" s="2"/>
      <c r="W30" s="2"/>
    </row>
    <row r="31">
      <c r="A31" s="2"/>
      <c r="B31" s="11">
        <v>1.1000101E7</v>
      </c>
      <c r="C31" s="11" t="s">
        <v>34</v>
      </c>
      <c r="D31" s="28" t="s">
        <v>38</v>
      </c>
      <c r="E31" s="34"/>
      <c r="F31" s="35">
        <v>1.0101011E7</v>
      </c>
      <c r="G31" s="2"/>
      <c r="H31" s="28" t="s">
        <v>194</v>
      </c>
      <c r="I31" s="11" t="s">
        <v>34</v>
      </c>
      <c r="J31" s="28" t="s">
        <v>47</v>
      </c>
      <c r="K31" s="34"/>
      <c r="L31" s="36" t="s">
        <v>194</v>
      </c>
      <c r="M31" s="2"/>
      <c r="N31" s="2"/>
      <c r="O31" s="35">
        <v>1.0101011E7</v>
      </c>
      <c r="P31" s="36" t="s">
        <v>195</v>
      </c>
      <c r="Q31" s="36" t="s">
        <v>194</v>
      </c>
      <c r="R31" s="35">
        <v>1.0001111E7</v>
      </c>
      <c r="S31" s="2"/>
      <c r="T31" s="2"/>
      <c r="U31" s="2"/>
      <c r="V31" s="2"/>
      <c r="W31" s="2"/>
    </row>
    <row r="32">
      <c r="A32" s="2"/>
      <c r="B32" s="11">
        <v>1.1001101E7</v>
      </c>
      <c r="C32" s="11" t="s">
        <v>34</v>
      </c>
      <c r="D32" s="28" t="s">
        <v>54</v>
      </c>
      <c r="E32" s="34"/>
      <c r="F32" s="35">
        <v>1.011111E7</v>
      </c>
      <c r="G32" s="2"/>
      <c r="H32" s="11" t="s">
        <v>158</v>
      </c>
      <c r="I32" s="11" t="s">
        <v>34</v>
      </c>
      <c r="J32" s="28" t="s">
        <v>47</v>
      </c>
      <c r="K32" s="34"/>
      <c r="L32" s="35">
        <v>1.001001E7</v>
      </c>
      <c r="M32" s="2"/>
      <c r="N32" s="2"/>
      <c r="O32" s="35">
        <v>1.011111E7</v>
      </c>
      <c r="P32" s="36" t="s">
        <v>196</v>
      </c>
      <c r="Q32" s="35">
        <v>1.001001E7</v>
      </c>
      <c r="R32" s="36" t="s">
        <v>183</v>
      </c>
      <c r="S32" s="2"/>
      <c r="T32" s="2"/>
      <c r="U32" s="2"/>
      <c r="V32" s="2"/>
      <c r="W32" s="2"/>
    </row>
    <row r="33">
      <c r="A33" s="2"/>
      <c r="B33" s="2"/>
      <c r="C33" s="2"/>
      <c r="D33" s="34"/>
      <c r="E33" s="34"/>
      <c r="F33" s="34"/>
      <c r="G33" s="2"/>
      <c r="H33" s="34"/>
      <c r="I33" s="2"/>
      <c r="J33" s="34"/>
      <c r="K33" s="34"/>
      <c r="L33" s="3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34"/>
      <c r="E34" s="34"/>
      <c r="F34" s="34"/>
      <c r="G34" s="2"/>
      <c r="H34" s="34"/>
      <c r="I34" s="2"/>
      <c r="J34" s="34"/>
      <c r="K34" s="34"/>
      <c r="L34" s="34"/>
      <c r="M34" s="2"/>
      <c r="N34" s="2"/>
      <c r="O34" s="2"/>
      <c r="P34" s="2"/>
      <c r="Q34" s="2"/>
      <c r="R34" s="2"/>
      <c r="S34" s="2"/>
      <c r="T34" s="13"/>
      <c r="U34" s="13"/>
      <c r="V34" s="13"/>
      <c r="W34" s="13"/>
    </row>
    <row r="35">
      <c r="A35" s="2"/>
      <c r="B35" s="28" t="s">
        <v>180</v>
      </c>
      <c r="C35" s="11" t="s">
        <v>34</v>
      </c>
      <c r="D35" s="28" t="s">
        <v>59</v>
      </c>
      <c r="E35" s="34"/>
      <c r="F35" s="36" t="s">
        <v>193</v>
      </c>
      <c r="G35" s="2"/>
      <c r="H35" s="11">
        <v>1.1110101E7</v>
      </c>
      <c r="I35" s="11" t="s">
        <v>34</v>
      </c>
      <c r="J35" s="28" t="s">
        <v>47</v>
      </c>
      <c r="K35" s="34"/>
      <c r="L35" s="35">
        <v>1.1110101E7</v>
      </c>
      <c r="M35" s="2"/>
      <c r="N35" s="1" t="s">
        <v>60</v>
      </c>
      <c r="O35" s="11" t="str">
        <f t="shared" ref="O35:R35" si="9">BIN2HEX(O29)</f>
        <v>F3</v>
      </c>
      <c r="P35" s="11" t="str">
        <f t="shared" si="9"/>
        <v>1D</v>
      </c>
      <c r="Q35" s="11" t="str">
        <f t="shared" si="9"/>
        <v>6C</v>
      </c>
      <c r="R35" s="11" t="str">
        <f t="shared" si="9"/>
        <v>F5</v>
      </c>
      <c r="S35" s="2"/>
      <c r="T35" s="13"/>
      <c r="U35" s="14"/>
      <c r="V35" s="13"/>
      <c r="W35" s="13"/>
    </row>
    <row r="36">
      <c r="A36" s="2"/>
      <c r="B36" s="28" t="s">
        <v>105</v>
      </c>
      <c r="C36" s="11" t="s">
        <v>34</v>
      </c>
      <c r="D36" s="28" t="s">
        <v>62</v>
      </c>
      <c r="E36" s="34"/>
      <c r="F36" s="36" t="s">
        <v>42</v>
      </c>
      <c r="G36" s="2"/>
      <c r="H36" s="11">
        <v>1.100011E7</v>
      </c>
      <c r="I36" s="11" t="s">
        <v>34</v>
      </c>
      <c r="J36" s="28" t="s">
        <v>47</v>
      </c>
      <c r="K36" s="34"/>
      <c r="L36" s="35">
        <v>1.100011E7</v>
      </c>
      <c r="M36" s="2"/>
      <c r="N36" s="2"/>
      <c r="O36" s="11" t="str">
        <f t="shared" ref="O36:R36" si="10">BIN2HEX(O30)</f>
        <v>C6</v>
      </c>
      <c r="P36" s="11" t="str">
        <f t="shared" si="10"/>
        <v>79</v>
      </c>
      <c r="Q36" s="11" t="str">
        <f t="shared" si="10"/>
        <v>62</v>
      </c>
      <c r="R36" s="11" t="str">
        <f t="shared" si="10"/>
        <v>C6</v>
      </c>
      <c r="S36" s="2"/>
      <c r="T36" s="14"/>
      <c r="U36" s="13"/>
      <c r="V36" s="13"/>
      <c r="W36" s="13"/>
    </row>
    <row r="37">
      <c r="A37" s="2"/>
      <c r="B37" s="28" t="s">
        <v>62</v>
      </c>
      <c r="C37" s="11" t="s">
        <v>34</v>
      </c>
      <c r="D37" s="28" t="s">
        <v>64</v>
      </c>
      <c r="E37" s="34"/>
      <c r="F37" s="36" t="s">
        <v>195</v>
      </c>
      <c r="G37" s="2"/>
      <c r="H37" s="11" t="s">
        <v>162</v>
      </c>
      <c r="I37" s="11" t="s">
        <v>34</v>
      </c>
      <c r="J37" s="28" t="s">
        <v>47</v>
      </c>
      <c r="K37" s="34"/>
      <c r="L37" s="35">
        <v>1.0001111E7</v>
      </c>
      <c r="M37" s="2"/>
      <c r="N37" s="2"/>
      <c r="O37" s="11" t="str">
        <f t="shared" ref="O37:R37" si="11">BIN2HEX(O31)</f>
        <v>AB</v>
      </c>
      <c r="P37" s="11" t="str">
        <f t="shared" si="11"/>
        <v>1F</v>
      </c>
      <c r="Q37" s="11" t="str">
        <f t="shared" si="11"/>
        <v>F6</v>
      </c>
      <c r="R37" s="11" t="str">
        <f t="shared" si="11"/>
        <v>8F</v>
      </c>
      <c r="S37" s="2"/>
      <c r="T37" s="14"/>
      <c r="U37" s="13"/>
      <c r="V37" s="13"/>
      <c r="W37" s="14"/>
    </row>
    <row r="38">
      <c r="A38" s="2"/>
      <c r="B38" s="28" t="s">
        <v>182</v>
      </c>
      <c r="C38" s="11" t="s">
        <v>34</v>
      </c>
      <c r="D38" s="28" t="s">
        <v>67</v>
      </c>
      <c r="E38" s="34"/>
      <c r="F38" s="36" t="s">
        <v>196</v>
      </c>
      <c r="G38" s="2"/>
      <c r="H38" s="28" t="s">
        <v>183</v>
      </c>
      <c r="I38" s="11" t="s">
        <v>34</v>
      </c>
      <c r="J38" s="28" t="s">
        <v>47</v>
      </c>
      <c r="K38" s="34"/>
      <c r="L38" s="36" t="s">
        <v>183</v>
      </c>
      <c r="M38" s="2"/>
      <c r="N38" s="2"/>
      <c r="O38" s="11" t="str">
        <f t="shared" ref="O38:R38" si="12">BIN2HEX(O32)</f>
        <v>BE</v>
      </c>
      <c r="P38" s="11" t="str">
        <f t="shared" si="12"/>
        <v>4</v>
      </c>
      <c r="Q38" s="11" t="str">
        <f t="shared" si="12"/>
        <v>92</v>
      </c>
      <c r="R38" s="11" t="str">
        <f t="shared" si="12"/>
        <v>76</v>
      </c>
      <c r="S38" s="2"/>
      <c r="T38" s="14"/>
      <c r="U38" s="13"/>
      <c r="V38" s="13"/>
      <c r="W38" s="14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5"/>
      <c r="U41" s="15"/>
      <c r="V41" s="15"/>
      <c r="W41" s="15"/>
    </row>
    <row r="42">
      <c r="A42" s="2"/>
      <c r="B42" s="1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5"/>
      <c r="U42" s="14"/>
      <c r="V42" s="15"/>
      <c r="W42" s="15"/>
    </row>
    <row r="43">
      <c r="A43" s="2"/>
      <c r="B43" s="11" t="s">
        <v>197</v>
      </c>
      <c r="C43" s="11" t="s">
        <v>198</v>
      </c>
      <c r="D43" s="11" t="s">
        <v>199</v>
      </c>
      <c r="E43" s="11" t="s">
        <v>187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4"/>
      <c r="U43" s="15"/>
      <c r="V43" s="15"/>
      <c r="W43" s="15"/>
    </row>
    <row r="44">
      <c r="A44" s="2"/>
      <c r="B44" s="11" t="s">
        <v>167</v>
      </c>
      <c r="C44" s="11" t="s">
        <v>200</v>
      </c>
      <c r="D44" s="11" t="s">
        <v>201</v>
      </c>
      <c r="E44" s="11" t="s">
        <v>167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4"/>
      <c r="U44" s="15"/>
      <c r="V44" s="15"/>
      <c r="W44" s="14"/>
    </row>
    <row r="45">
      <c r="A45" s="2"/>
      <c r="B45" s="11" t="s">
        <v>202</v>
      </c>
      <c r="C45" s="11" t="s">
        <v>203</v>
      </c>
      <c r="D45" s="11" t="s">
        <v>189</v>
      </c>
      <c r="E45" s="11" t="s">
        <v>152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4"/>
      <c r="U45" s="15"/>
      <c r="V45" s="15"/>
      <c r="W45" s="14"/>
    </row>
    <row r="46">
      <c r="A46" s="2"/>
      <c r="B46" s="11" t="s">
        <v>204</v>
      </c>
      <c r="C46" s="11" t="s">
        <v>205</v>
      </c>
      <c r="D46" s="11" t="s">
        <v>172</v>
      </c>
      <c r="E46" s="11" t="s">
        <v>206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1" t="s">
        <v>75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8"/>
      <c r="U48" s="18"/>
      <c r="V48" s="18"/>
      <c r="W48" s="18"/>
    </row>
    <row r="49">
      <c r="A49" s="2"/>
      <c r="B49" s="11" t="s">
        <v>207</v>
      </c>
      <c r="C49" s="11" t="s">
        <v>208</v>
      </c>
      <c r="D49" s="11" t="s">
        <v>209</v>
      </c>
      <c r="E49" s="11">
        <v>77.0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8"/>
      <c r="U49" s="18"/>
      <c r="V49" s="18"/>
      <c r="W49" s="18"/>
    </row>
    <row r="50">
      <c r="A50" s="2"/>
      <c r="B50" s="11" t="s">
        <v>176</v>
      </c>
      <c r="C50" s="11" t="s">
        <v>79</v>
      </c>
      <c r="D50" s="11" t="s">
        <v>210</v>
      </c>
      <c r="E50" s="11" t="s">
        <v>176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8"/>
      <c r="U50" s="18"/>
      <c r="V50" s="18"/>
      <c r="W50" s="18"/>
    </row>
    <row r="51">
      <c r="A51" s="2"/>
      <c r="B51" s="11" t="s">
        <v>211</v>
      </c>
      <c r="C51" s="11" t="s">
        <v>212</v>
      </c>
      <c r="D51" s="11" t="s">
        <v>213</v>
      </c>
      <c r="E51" s="11">
        <v>73.0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8"/>
      <c r="U51" s="18"/>
      <c r="V51" s="18"/>
      <c r="W51" s="18"/>
    </row>
    <row r="52">
      <c r="A52" s="2"/>
      <c r="B52" s="11" t="s">
        <v>214</v>
      </c>
      <c r="C52" s="11">
        <v>30.0</v>
      </c>
      <c r="D52" s="11">
        <v>74.0</v>
      </c>
      <c r="E52" s="11" t="s">
        <v>215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8"/>
      <c r="U52" s="18"/>
      <c r="V52" s="18"/>
      <c r="W52" s="18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1" t="s">
        <v>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11" t="s">
        <v>207</v>
      </c>
      <c r="C63" s="11" t="s">
        <v>208</v>
      </c>
      <c r="D63" s="11" t="s">
        <v>209</v>
      </c>
      <c r="E63" s="11">
        <v>77.0</v>
      </c>
      <c r="F63" s="1" t="s">
        <v>86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11" t="s">
        <v>176</v>
      </c>
      <c r="C64" s="11" t="s">
        <v>79</v>
      </c>
      <c r="D64" s="11" t="s">
        <v>210</v>
      </c>
      <c r="E64" s="11" t="s">
        <v>176</v>
      </c>
      <c r="F64" s="1" t="s">
        <v>87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11" t="s">
        <v>211</v>
      </c>
      <c r="C65" s="11" t="s">
        <v>212</v>
      </c>
      <c r="D65" s="11" t="s">
        <v>213</v>
      </c>
      <c r="E65" s="11">
        <v>73.0</v>
      </c>
      <c r="F65" s="1" t="s">
        <v>88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11" t="s">
        <v>214</v>
      </c>
      <c r="C66" s="11">
        <v>30.0</v>
      </c>
      <c r="D66" s="11">
        <v>74.0</v>
      </c>
      <c r="E66" s="11" t="s">
        <v>215</v>
      </c>
      <c r="F66" s="1" t="s">
        <v>89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1" t="s">
        <v>90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11" t="s">
        <v>207</v>
      </c>
      <c r="C69" s="11" t="s">
        <v>208</v>
      </c>
      <c r="D69" s="11" t="s">
        <v>209</v>
      </c>
      <c r="E69" s="11">
        <v>77.0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11" t="s">
        <v>79</v>
      </c>
      <c r="C70" s="11" t="s">
        <v>210</v>
      </c>
      <c r="D70" s="11" t="s">
        <v>176</v>
      </c>
      <c r="E70" s="11" t="s">
        <v>176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7" t="s">
        <v>213</v>
      </c>
      <c r="C71" s="7">
        <v>73.0</v>
      </c>
      <c r="D71" s="7" t="s">
        <v>211</v>
      </c>
      <c r="E71" s="7" t="s">
        <v>212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11" t="s">
        <v>215</v>
      </c>
      <c r="C72" s="11" t="s">
        <v>214</v>
      </c>
      <c r="D72" s="11">
        <v>30.0</v>
      </c>
      <c r="E72" s="11">
        <v>74.0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1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10" t="s">
        <v>92</v>
      </c>
      <c r="C75" s="10" t="s">
        <v>93</v>
      </c>
      <c r="D75" s="10" t="s">
        <v>94</v>
      </c>
      <c r="E75" s="10" t="s">
        <v>94</v>
      </c>
      <c r="F75" s="2"/>
      <c r="G75" s="2"/>
      <c r="H75" s="11" t="s">
        <v>207</v>
      </c>
      <c r="I75" s="11" t="s">
        <v>208</v>
      </c>
      <c r="J75" s="11" t="s">
        <v>209</v>
      </c>
      <c r="K75" s="11">
        <v>77.0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10" t="s">
        <v>94</v>
      </c>
      <c r="C76" s="10" t="s">
        <v>92</v>
      </c>
      <c r="D76" s="10" t="s">
        <v>93</v>
      </c>
      <c r="E76" s="10" t="s">
        <v>94</v>
      </c>
      <c r="F76" s="7" t="s">
        <v>95</v>
      </c>
      <c r="H76" s="11" t="s">
        <v>79</v>
      </c>
      <c r="I76" s="11" t="s">
        <v>210</v>
      </c>
      <c r="J76" s="11" t="s">
        <v>176</v>
      </c>
      <c r="K76" s="11" t="s">
        <v>176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10" t="s">
        <v>94</v>
      </c>
      <c r="C77" s="10" t="s">
        <v>94</v>
      </c>
      <c r="D77" s="10" t="s">
        <v>92</v>
      </c>
      <c r="E77" s="10" t="s">
        <v>93</v>
      </c>
      <c r="H77" s="7" t="s">
        <v>213</v>
      </c>
      <c r="I77" s="7">
        <v>73.0</v>
      </c>
      <c r="J77" s="7" t="s">
        <v>211</v>
      </c>
      <c r="K77" s="7" t="s">
        <v>212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10" t="s">
        <v>93</v>
      </c>
      <c r="C78" s="10" t="s">
        <v>94</v>
      </c>
      <c r="D78" s="10" t="s">
        <v>94</v>
      </c>
      <c r="E78" s="10" t="s">
        <v>92</v>
      </c>
      <c r="F78" s="2"/>
      <c r="G78" s="2"/>
      <c r="H78" s="11" t="s">
        <v>215</v>
      </c>
      <c r="I78" s="11" t="s">
        <v>214</v>
      </c>
      <c r="J78" s="11">
        <v>30.0</v>
      </c>
      <c r="K78" s="11">
        <v>74.0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19" t="s">
        <v>96</v>
      </c>
      <c r="C81" s="20" t="s">
        <v>97</v>
      </c>
      <c r="D81" s="21" t="s">
        <v>98</v>
      </c>
      <c r="E81" s="22" t="s">
        <v>98</v>
      </c>
      <c r="F81" s="2"/>
      <c r="G81" s="2"/>
      <c r="H81" s="23" t="str">
        <f t="shared" ref="H81:K81" si="13">HEX2BIN(H75,8)</f>
        <v>01111110</v>
      </c>
      <c r="I81" s="24" t="str">
        <f t="shared" si="13"/>
        <v>11011110</v>
      </c>
      <c r="J81" s="25" t="str">
        <f t="shared" si="13"/>
        <v>10111000</v>
      </c>
      <c r="K81" s="26" t="str">
        <f t="shared" si="13"/>
        <v>01110111</v>
      </c>
      <c r="L81" s="2"/>
      <c r="M81" s="2"/>
      <c r="N81" s="27">
        <v>1111100.0</v>
      </c>
      <c r="O81" s="20" t="s">
        <v>180</v>
      </c>
      <c r="P81" s="25">
        <v>1.0111001E7</v>
      </c>
      <c r="Q81" s="22" t="s">
        <v>183</v>
      </c>
      <c r="R81" s="2"/>
      <c r="S81" s="2"/>
      <c r="T81" s="2"/>
      <c r="U81" s="2"/>
      <c r="V81" s="2"/>
      <c r="W81" s="2"/>
    </row>
    <row r="82">
      <c r="A82" s="2"/>
      <c r="B82" s="19" t="s">
        <v>98</v>
      </c>
      <c r="C82" s="20" t="s">
        <v>96</v>
      </c>
      <c r="D82" s="21" t="s">
        <v>97</v>
      </c>
      <c r="E82" s="22" t="s">
        <v>98</v>
      </c>
      <c r="F82" s="7" t="s">
        <v>95</v>
      </c>
      <c r="H82" s="23" t="str">
        <f t="shared" ref="H82:K82" si="14">HEX2BIN(H76,8)</f>
        <v>10101111</v>
      </c>
      <c r="I82" s="24" t="str">
        <f t="shared" si="14"/>
        <v>10101011</v>
      </c>
      <c r="J82" s="25" t="str">
        <f t="shared" si="14"/>
        <v>11000111</v>
      </c>
      <c r="K82" s="26" t="str">
        <f t="shared" si="14"/>
        <v>11000111</v>
      </c>
      <c r="L82" s="28" t="s">
        <v>99</v>
      </c>
      <c r="N82" s="23">
        <v>1.010111E7</v>
      </c>
      <c r="O82" s="20" t="s">
        <v>216</v>
      </c>
      <c r="P82" s="21" t="s">
        <v>217</v>
      </c>
      <c r="Q82" s="26">
        <v>1.100011E7</v>
      </c>
      <c r="R82" s="2"/>
      <c r="S82" s="2"/>
      <c r="T82" s="2"/>
      <c r="U82" s="2"/>
      <c r="V82" s="2"/>
      <c r="W82" s="2"/>
    </row>
    <row r="83">
      <c r="A83" s="2"/>
      <c r="B83" s="19" t="s">
        <v>98</v>
      </c>
      <c r="C83" s="20" t="s">
        <v>98</v>
      </c>
      <c r="D83" s="21" t="s">
        <v>96</v>
      </c>
      <c r="E83" s="22" t="s">
        <v>97</v>
      </c>
      <c r="H83" s="23" t="str">
        <f t="shared" ref="H83:K83" si="15">HEX2BIN(H77,8)</f>
        <v>11010110</v>
      </c>
      <c r="I83" s="24" t="str">
        <f t="shared" si="15"/>
        <v>01110011</v>
      </c>
      <c r="J83" s="25" t="str">
        <f t="shared" si="15"/>
        <v>00001110</v>
      </c>
      <c r="K83" s="26" t="str">
        <f t="shared" si="15"/>
        <v>11001011</v>
      </c>
      <c r="N83" s="23">
        <v>1.1010111E7</v>
      </c>
      <c r="O83" s="20" t="s">
        <v>62</v>
      </c>
      <c r="P83" s="21" t="s">
        <v>218</v>
      </c>
      <c r="Q83" s="26">
        <v>1.1001E7</v>
      </c>
      <c r="R83" s="2"/>
      <c r="S83" s="2"/>
      <c r="T83" s="2"/>
      <c r="U83" s="2"/>
      <c r="V83" s="2"/>
      <c r="W83" s="2"/>
    </row>
    <row r="84">
      <c r="A84" s="2"/>
      <c r="B84" s="19" t="s">
        <v>97</v>
      </c>
      <c r="C84" s="20" t="s">
        <v>98</v>
      </c>
      <c r="D84" s="21" t="s">
        <v>98</v>
      </c>
      <c r="E84" s="22" t="s">
        <v>96</v>
      </c>
      <c r="F84" s="2"/>
      <c r="G84" s="2"/>
      <c r="H84" s="23" t="str">
        <f t="shared" ref="H84:K84" si="16">HEX2BIN(H78,8)</f>
        <v>00001111</v>
      </c>
      <c r="I84" s="24" t="str">
        <f t="shared" si="16"/>
        <v>01011010</v>
      </c>
      <c r="J84" s="25" t="str">
        <f t="shared" si="16"/>
        <v>00110000</v>
      </c>
      <c r="K84" s="26" t="str">
        <f t="shared" si="16"/>
        <v>01110100</v>
      </c>
      <c r="L84" s="2"/>
      <c r="M84" s="2"/>
      <c r="N84" s="19" t="s">
        <v>218</v>
      </c>
      <c r="O84" s="20" t="s">
        <v>219</v>
      </c>
      <c r="P84" s="25">
        <v>1.001001E7</v>
      </c>
      <c r="Q84" s="22" t="s">
        <v>183</v>
      </c>
      <c r="R84" s="2"/>
      <c r="S84" s="2"/>
      <c r="T84" s="2"/>
      <c r="U84" s="2"/>
      <c r="V84" s="2"/>
      <c r="W84" s="2"/>
    </row>
    <row r="87">
      <c r="B87" s="29" t="s">
        <v>106</v>
      </c>
    </row>
    <row r="88">
      <c r="B88" s="30" t="str">
        <f t="shared" ref="B88:E88" si="17">BIN2HEX(N81)</f>
        <v>7C</v>
      </c>
      <c r="C88" s="31" t="str">
        <f t="shared" si="17"/>
        <v>68</v>
      </c>
      <c r="D88" s="32" t="str">
        <f t="shared" si="17"/>
        <v>B9</v>
      </c>
      <c r="E88" s="33" t="str">
        <f t="shared" si="17"/>
        <v>76</v>
      </c>
    </row>
    <row r="89">
      <c r="B89" s="30" t="str">
        <f t="shared" ref="B89:E89" si="18">BIN2HEX(N82)</f>
        <v>AE</v>
      </c>
      <c r="C89" s="31" t="str">
        <f t="shared" si="18"/>
        <v>DD</v>
      </c>
      <c r="D89" s="32" t="str">
        <f t="shared" si="18"/>
        <v>C4</v>
      </c>
      <c r="E89" s="33" t="str">
        <f t="shared" si="18"/>
        <v>C6</v>
      </c>
    </row>
    <row r="90">
      <c r="B90" s="30" t="str">
        <f t="shared" ref="B90:E90" si="19">BIN2HEX(N83)</f>
        <v>D7</v>
      </c>
      <c r="C90" s="31" t="str">
        <f t="shared" si="19"/>
        <v>72</v>
      </c>
      <c r="D90" s="32" t="str">
        <f t="shared" si="19"/>
        <v>C</v>
      </c>
      <c r="E90" s="33" t="str">
        <f t="shared" si="19"/>
        <v>C8</v>
      </c>
    </row>
    <row r="91">
      <c r="B91" s="30" t="str">
        <f t="shared" ref="B91:E91" si="20">BIN2HEX(N84)</f>
        <v>C</v>
      </c>
      <c r="C91" s="31" t="str">
        <f t="shared" si="20"/>
        <v>5B</v>
      </c>
      <c r="D91" s="32" t="str">
        <f t="shared" si="20"/>
        <v>92</v>
      </c>
      <c r="E91" s="33" t="str">
        <f t="shared" si="20"/>
        <v>76</v>
      </c>
    </row>
    <row r="94">
      <c r="B94" s="29" t="s">
        <v>220</v>
      </c>
    </row>
    <row r="95">
      <c r="B95" s="37" t="s">
        <v>221</v>
      </c>
    </row>
    <row r="97">
      <c r="B97" s="29" t="s">
        <v>109</v>
      </c>
    </row>
  </sheetData>
  <mergeCells count="12">
    <mergeCell ref="B68:C68"/>
    <mergeCell ref="B74:C74"/>
    <mergeCell ref="F76:G77"/>
    <mergeCell ref="F82:G83"/>
    <mergeCell ref="L82:M83"/>
    <mergeCell ref="B2:C2"/>
    <mergeCell ref="B3:D3"/>
    <mergeCell ref="B19:D19"/>
    <mergeCell ref="B27:C27"/>
    <mergeCell ref="B48:F48"/>
    <mergeCell ref="B62:C62"/>
    <mergeCell ref="F63:G6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7" t="s">
        <v>222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2</v>
      </c>
      <c r="B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4</v>
      </c>
      <c r="B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3" t="s">
        <v>223</v>
      </c>
      <c r="C5" s="4">
        <v>68.0</v>
      </c>
      <c r="D5" s="4" t="s">
        <v>224</v>
      </c>
      <c r="E5" s="4">
        <v>76.0</v>
      </c>
      <c r="F5" s="2"/>
      <c r="G5" s="3" t="s">
        <v>10</v>
      </c>
      <c r="H5" s="4" t="s">
        <v>11</v>
      </c>
      <c r="I5" s="4" t="s">
        <v>12</v>
      </c>
      <c r="J5" s="4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5" t="s">
        <v>112</v>
      </c>
      <c r="C6" s="6" t="s">
        <v>225</v>
      </c>
      <c r="D6" s="6" t="s">
        <v>226</v>
      </c>
      <c r="E6" s="6" t="s">
        <v>167</v>
      </c>
      <c r="F6" s="2"/>
      <c r="G6" s="5" t="s">
        <v>16</v>
      </c>
      <c r="H6" s="6" t="s">
        <v>17</v>
      </c>
      <c r="I6" s="6" t="s">
        <v>13</v>
      </c>
      <c r="J6" s="6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5" t="s">
        <v>227</v>
      </c>
      <c r="C7" s="6">
        <v>72.0</v>
      </c>
      <c r="D7" s="6" t="s">
        <v>228</v>
      </c>
      <c r="E7" s="6" t="s">
        <v>229</v>
      </c>
      <c r="F7" s="2"/>
      <c r="G7" s="5" t="s">
        <v>12</v>
      </c>
      <c r="H7" s="6" t="s">
        <v>21</v>
      </c>
      <c r="I7" s="6" t="s">
        <v>13</v>
      </c>
      <c r="J7" s="6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5" t="s">
        <v>228</v>
      </c>
      <c r="C8" s="6" t="s">
        <v>230</v>
      </c>
      <c r="D8" s="6">
        <v>92.0</v>
      </c>
      <c r="E8" s="6">
        <v>76.0</v>
      </c>
      <c r="F8" s="2"/>
      <c r="G8" s="5" t="s">
        <v>23</v>
      </c>
      <c r="H8" s="6" t="s">
        <v>24</v>
      </c>
      <c r="I8" s="6" t="s">
        <v>13</v>
      </c>
      <c r="J8" s="6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7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3" t="s">
        <v>223</v>
      </c>
      <c r="C13" s="4">
        <v>68.0</v>
      </c>
      <c r="D13" s="4" t="s">
        <v>224</v>
      </c>
      <c r="E13" s="4">
        <v>76.0</v>
      </c>
      <c r="F13" s="2"/>
      <c r="G13" s="3">
        <v>59.0</v>
      </c>
      <c r="H13" s="4">
        <v>75.0</v>
      </c>
      <c r="I13" s="4" t="s">
        <v>26</v>
      </c>
      <c r="J13" s="4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5" t="s">
        <v>112</v>
      </c>
      <c r="C14" s="6" t="s">
        <v>225</v>
      </c>
      <c r="D14" s="6" t="s">
        <v>226</v>
      </c>
      <c r="E14" s="6" t="s">
        <v>167</v>
      </c>
      <c r="F14" s="2"/>
      <c r="G14" s="5">
        <v>61.0</v>
      </c>
      <c r="H14" s="6">
        <v>72.0</v>
      </c>
      <c r="I14" s="6">
        <v>0.0</v>
      </c>
      <c r="J14" s="6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5" t="s">
        <v>227</v>
      </c>
      <c r="C15" s="6">
        <v>72.0</v>
      </c>
      <c r="D15" s="6" t="s">
        <v>228</v>
      </c>
      <c r="E15" s="6" t="s">
        <v>229</v>
      </c>
      <c r="F15" s="2"/>
      <c r="G15" s="5" t="s">
        <v>26</v>
      </c>
      <c r="H15" s="6" t="s">
        <v>28</v>
      </c>
      <c r="I15" s="6">
        <v>0.0</v>
      </c>
      <c r="J15" s="6">
        <v>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5" t="s">
        <v>228</v>
      </c>
      <c r="C16" s="6" t="s">
        <v>230</v>
      </c>
      <c r="D16" s="6">
        <v>92.0</v>
      </c>
      <c r="E16" s="6">
        <v>76.0</v>
      </c>
      <c r="F16" s="2"/>
      <c r="G16" s="5">
        <v>73.0</v>
      </c>
      <c r="H16" s="6" t="s">
        <v>30</v>
      </c>
      <c r="I16" s="6">
        <v>0.0</v>
      </c>
      <c r="J16" s="6">
        <v>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1" t="s">
        <v>31</v>
      </c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3" t="str">
        <f t="shared" ref="B21:E21" si="1">HEX2BIN(B13,8)</f>
        <v>01111100</v>
      </c>
      <c r="C21" s="3" t="str">
        <f t="shared" si="1"/>
        <v>01101000</v>
      </c>
      <c r="D21" s="3" t="str">
        <f t="shared" si="1"/>
        <v>10111001</v>
      </c>
      <c r="E21" s="3" t="str">
        <f t="shared" si="1"/>
        <v>01110110</v>
      </c>
      <c r="F21" s="2"/>
      <c r="G21" s="9" t="str">
        <f t="shared" ref="G21:J21" si="2">HEX2BIN(G13,8)</f>
        <v>01011001</v>
      </c>
      <c r="H21" s="9" t="str">
        <f t="shared" si="2"/>
        <v>01110101</v>
      </c>
      <c r="I21" s="9" t="str">
        <f t="shared" si="2"/>
        <v>01101110</v>
      </c>
      <c r="J21" s="9" t="str">
        <f t="shared" si="2"/>
        <v>00000000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3" t="str">
        <f t="shared" ref="B22:E22" si="3">HEX2BIN(B14,8)</f>
        <v>10101110</v>
      </c>
      <c r="C22" s="3" t="str">
        <f t="shared" si="3"/>
        <v>11011101</v>
      </c>
      <c r="D22" s="3" t="str">
        <f t="shared" si="3"/>
        <v>11000100</v>
      </c>
      <c r="E22" s="3" t="str">
        <f t="shared" si="3"/>
        <v>11000110</v>
      </c>
      <c r="F22" s="2"/>
      <c r="G22" s="9" t="str">
        <f t="shared" ref="G22:J22" si="4">HEX2BIN(G14,8)</f>
        <v>01100001</v>
      </c>
      <c r="H22" s="9" t="str">
        <f t="shared" si="4"/>
        <v>01110010</v>
      </c>
      <c r="I22" s="9" t="str">
        <f t="shared" si="4"/>
        <v>00000000</v>
      </c>
      <c r="J22" s="9" t="str">
        <f t="shared" si="4"/>
        <v>00000000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3" t="str">
        <f t="shared" ref="B23:E23" si="5">HEX2BIN(B15,8)</f>
        <v>11010111</v>
      </c>
      <c r="C23" s="3" t="str">
        <f t="shared" si="5"/>
        <v>01110010</v>
      </c>
      <c r="D23" s="3" t="str">
        <f t="shared" si="5"/>
        <v>00001100</v>
      </c>
      <c r="E23" s="3" t="str">
        <f t="shared" si="5"/>
        <v>11001000</v>
      </c>
      <c r="F23" s="2"/>
      <c r="G23" s="9" t="str">
        <f t="shared" ref="G23:J23" si="6">HEX2BIN(G15,8)</f>
        <v>01101110</v>
      </c>
      <c r="H23" s="9" t="str">
        <f t="shared" si="6"/>
        <v>01101101</v>
      </c>
      <c r="I23" s="9" t="str">
        <f t="shared" si="6"/>
        <v>00000000</v>
      </c>
      <c r="J23" s="9" t="str">
        <f t="shared" si="6"/>
        <v>00000000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3" t="str">
        <f t="shared" ref="B24:E24" si="7">HEX2BIN(B16,8)</f>
        <v>00001100</v>
      </c>
      <c r="C24" s="3" t="str">
        <f t="shared" si="7"/>
        <v>01011011</v>
      </c>
      <c r="D24" s="3" t="str">
        <f t="shared" si="7"/>
        <v>10010010</v>
      </c>
      <c r="E24" s="3" t="str">
        <f t="shared" si="7"/>
        <v>01110110</v>
      </c>
      <c r="F24" s="2"/>
      <c r="G24" s="9" t="str">
        <f t="shared" ref="G24:J24" si="8">HEX2BIN(G16,8)</f>
        <v>01110011</v>
      </c>
      <c r="H24" s="9" t="str">
        <f t="shared" si="8"/>
        <v>01101111</v>
      </c>
      <c r="I24" s="9" t="str">
        <f t="shared" si="8"/>
        <v>00000000</v>
      </c>
      <c r="J24" s="9" t="str">
        <f t="shared" si="8"/>
        <v>00000000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1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11" t="s">
        <v>231</v>
      </c>
      <c r="C29" s="11" t="s">
        <v>34</v>
      </c>
      <c r="D29" s="28" t="s">
        <v>35</v>
      </c>
      <c r="E29" s="34"/>
      <c r="F29" s="36" t="s">
        <v>232</v>
      </c>
      <c r="G29" s="2"/>
      <c r="H29" s="11">
        <v>1.0111001E7</v>
      </c>
      <c r="I29" s="11" t="s">
        <v>34</v>
      </c>
      <c r="J29" s="28" t="s">
        <v>38</v>
      </c>
      <c r="K29" s="34"/>
      <c r="L29" s="35">
        <v>1.1010111E7</v>
      </c>
      <c r="M29" s="2"/>
      <c r="N29" s="1" t="s">
        <v>40</v>
      </c>
      <c r="O29" s="36" t="s">
        <v>232</v>
      </c>
      <c r="P29" s="36" t="s">
        <v>193</v>
      </c>
      <c r="Q29" s="35">
        <v>1.1010111E7</v>
      </c>
      <c r="R29" s="36" t="s">
        <v>183</v>
      </c>
      <c r="S29" s="2"/>
      <c r="T29" s="2"/>
      <c r="U29" s="2"/>
      <c r="V29" s="2"/>
      <c r="W29" s="2"/>
    </row>
    <row r="30">
      <c r="A30" s="2"/>
      <c r="B30" s="11" t="s">
        <v>120</v>
      </c>
      <c r="C30" s="11" t="s">
        <v>34</v>
      </c>
      <c r="D30" s="28" t="s">
        <v>44</v>
      </c>
      <c r="E30" s="34"/>
      <c r="F30" s="35">
        <v>1.1001111E7</v>
      </c>
      <c r="G30" s="2"/>
      <c r="H30" s="11">
        <v>1.10001E7</v>
      </c>
      <c r="I30" s="11" t="s">
        <v>34</v>
      </c>
      <c r="J30" s="28" t="s">
        <v>47</v>
      </c>
      <c r="K30" s="34"/>
      <c r="L30" s="35">
        <v>1.10001E7</v>
      </c>
      <c r="M30" s="2"/>
      <c r="N30" s="2"/>
      <c r="O30" s="35">
        <v>1.1001111E7</v>
      </c>
      <c r="P30" s="35">
        <v>1.0101111E7</v>
      </c>
      <c r="Q30" s="35">
        <v>1.10001E7</v>
      </c>
      <c r="R30" s="36" t="s">
        <v>233</v>
      </c>
      <c r="S30" s="2"/>
      <c r="T30" s="2"/>
      <c r="U30" s="2"/>
      <c r="V30" s="2"/>
      <c r="W30" s="2"/>
    </row>
    <row r="31">
      <c r="A31" s="2"/>
      <c r="B31" s="11" t="s">
        <v>234</v>
      </c>
      <c r="C31" s="11" t="s">
        <v>34</v>
      </c>
      <c r="D31" s="28" t="s">
        <v>38</v>
      </c>
      <c r="E31" s="34"/>
      <c r="F31" s="35">
        <v>1.0111001E7</v>
      </c>
      <c r="G31" s="2"/>
      <c r="H31" s="28" t="s">
        <v>218</v>
      </c>
      <c r="I31" s="11" t="s">
        <v>34</v>
      </c>
      <c r="J31" s="28" t="s">
        <v>47</v>
      </c>
      <c r="K31" s="34"/>
      <c r="L31" s="36" t="s">
        <v>218</v>
      </c>
      <c r="M31" s="2"/>
      <c r="N31" s="2"/>
      <c r="O31" s="35">
        <v>1.0111001E7</v>
      </c>
      <c r="P31" s="36" t="s">
        <v>195</v>
      </c>
      <c r="Q31" s="36" t="s">
        <v>218</v>
      </c>
      <c r="R31" s="36" t="s">
        <v>235</v>
      </c>
      <c r="S31" s="2"/>
      <c r="T31" s="2"/>
      <c r="U31" s="2"/>
      <c r="V31" s="2"/>
      <c r="W31" s="2"/>
    </row>
    <row r="32">
      <c r="A32" s="2"/>
      <c r="B32" s="11" t="s">
        <v>218</v>
      </c>
      <c r="C32" s="11" t="s">
        <v>34</v>
      </c>
      <c r="D32" s="28" t="s">
        <v>54</v>
      </c>
      <c r="E32" s="34"/>
      <c r="F32" s="36" t="s">
        <v>236</v>
      </c>
      <c r="G32" s="2"/>
      <c r="H32" s="11">
        <v>1.001001E7</v>
      </c>
      <c r="I32" s="11" t="s">
        <v>34</v>
      </c>
      <c r="J32" s="28" t="s">
        <v>47</v>
      </c>
      <c r="K32" s="34"/>
      <c r="L32" s="35">
        <v>1.001001E7</v>
      </c>
      <c r="M32" s="2"/>
      <c r="N32" s="2"/>
      <c r="O32" s="36" t="s">
        <v>236</v>
      </c>
      <c r="P32" s="36" t="s">
        <v>237</v>
      </c>
      <c r="Q32" s="35">
        <v>1.001001E7</v>
      </c>
      <c r="R32" s="36" t="s">
        <v>183</v>
      </c>
      <c r="S32" s="2"/>
      <c r="T32" s="2"/>
      <c r="U32" s="2"/>
      <c r="V32" s="2"/>
      <c r="W32" s="2"/>
    </row>
    <row r="33">
      <c r="A33" s="2"/>
      <c r="B33" s="2"/>
      <c r="C33" s="2"/>
      <c r="D33" s="34"/>
      <c r="E33" s="34"/>
      <c r="F33" s="34"/>
      <c r="G33" s="2"/>
      <c r="H33" s="34"/>
      <c r="I33" s="2"/>
      <c r="J33" s="34"/>
      <c r="K33" s="34"/>
      <c r="L33" s="3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34"/>
      <c r="E34" s="34"/>
      <c r="F34" s="34"/>
      <c r="G34" s="2"/>
      <c r="H34" s="34"/>
      <c r="I34" s="2"/>
      <c r="J34" s="34"/>
      <c r="K34" s="34"/>
      <c r="L34" s="34"/>
      <c r="M34" s="2"/>
      <c r="N34" s="2"/>
      <c r="O34" s="2"/>
      <c r="P34" s="2"/>
      <c r="Q34" s="2"/>
      <c r="R34" s="2"/>
      <c r="S34" s="2"/>
      <c r="T34" s="13"/>
      <c r="U34" s="13"/>
      <c r="V34" s="13"/>
      <c r="W34" s="13"/>
    </row>
    <row r="35">
      <c r="A35" s="2"/>
      <c r="B35" s="28" t="s">
        <v>180</v>
      </c>
      <c r="C35" s="11" t="s">
        <v>34</v>
      </c>
      <c r="D35" s="28" t="s">
        <v>59</v>
      </c>
      <c r="E35" s="34"/>
      <c r="F35" s="36" t="s">
        <v>193</v>
      </c>
      <c r="G35" s="2"/>
      <c r="H35" s="28" t="s">
        <v>183</v>
      </c>
      <c r="I35" s="11" t="s">
        <v>34</v>
      </c>
      <c r="J35" s="28" t="s">
        <v>47</v>
      </c>
      <c r="K35" s="34"/>
      <c r="L35" s="36" t="s">
        <v>183</v>
      </c>
      <c r="M35" s="2"/>
      <c r="N35" s="1" t="s">
        <v>60</v>
      </c>
      <c r="O35" s="11" t="str">
        <f t="shared" ref="O35:R35" si="9">BIN2HEX(O29)</f>
        <v>25</v>
      </c>
      <c r="P35" s="11" t="str">
        <f t="shared" si="9"/>
        <v>1D</v>
      </c>
      <c r="Q35" s="11" t="str">
        <f t="shared" si="9"/>
        <v>D7</v>
      </c>
      <c r="R35" s="11" t="str">
        <f t="shared" si="9"/>
        <v>76</v>
      </c>
      <c r="S35" s="2"/>
      <c r="T35" s="13"/>
      <c r="U35" s="14"/>
      <c r="V35" s="13"/>
      <c r="W35" s="13"/>
    </row>
    <row r="36">
      <c r="A36" s="2"/>
      <c r="B36" s="11">
        <v>1.1011101E7</v>
      </c>
      <c r="C36" s="11" t="s">
        <v>34</v>
      </c>
      <c r="D36" s="28" t="s">
        <v>62</v>
      </c>
      <c r="E36" s="34"/>
      <c r="F36" s="35">
        <v>1.0101111E7</v>
      </c>
      <c r="G36" s="2"/>
      <c r="H36" s="28" t="s">
        <v>233</v>
      </c>
      <c r="I36" s="11" t="s">
        <v>34</v>
      </c>
      <c r="J36" s="28" t="s">
        <v>47</v>
      </c>
      <c r="K36" s="34"/>
      <c r="L36" s="36" t="s">
        <v>233</v>
      </c>
      <c r="M36" s="2"/>
      <c r="N36" s="2"/>
      <c r="O36" s="11" t="str">
        <f t="shared" ref="O36:R36" si="10">BIN2HEX(O30)</f>
        <v>CF</v>
      </c>
      <c r="P36" s="11" t="str">
        <f t="shared" si="10"/>
        <v>AF</v>
      </c>
      <c r="Q36" s="11" t="str">
        <f t="shared" si="10"/>
        <v>C4</v>
      </c>
      <c r="R36" s="11" t="str">
        <f t="shared" si="10"/>
        <v>C6</v>
      </c>
      <c r="S36" s="2"/>
      <c r="T36" s="14"/>
      <c r="U36" s="13"/>
      <c r="V36" s="13"/>
      <c r="W36" s="13"/>
    </row>
    <row r="37">
      <c r="A37" s="2"/>
      <c r="B37" s="28" t="s">
        <v>62</v>
      </c>
      <c r="C37" s="11" t="s">
        <v>34</v>
      </c>
      <c r="D37" s="28" t="s">
        <v>64</v>
      </c>
      <c r="E37" s="34"/>
      <c r="F37" s="36" t="s">
        <v>195</v>
      </c>
      <c r="G37" s="2"/>
      <c r="H37" s="11">
        <v>1.1001E7</v>
      </c>
      <c r="I37" s="11" t="s">
        <v>34</v>
      </c>
      <c r="J37" s="28" t="s">
        <v>47</v>
      </c>
      <c r="K37" s="34"/>
      <c r="L37" s="36" t="s">
        <v>235</v>
      </c>
      <c r="M37" s="2"/>
      <c r="N37" s="2"/>
      <c r="O37" s="11" t="str">
        <f t="shared" ref="O37:R37" si="11">BIN2HEX(O31)</f>
        <v>B9</v>
      </c>
      <c r="P37" s="11" t="str">
        <f t="shared" si="11"/>
        <v>1F</v>
      </c>
      <c r="Q37" s="11" t="str">
        <f t="shared" si="11"/>
        <v>C</v>
      </c>
      <c r="R37" s="11" t="str">
        <f t="shared" si="11"/>
        <v>C8</v>
      </c>
      <c r="S37" s="2"/>
      <c r="T37" s="14"/>
      <c r="U37" s="13"/>
      <c r="V37" s="13"/>
      <c r="W37" s="14"/>
    </row>
    <row r="38">
      <c r="A38" s="2"/>
      <c r="B38" s="28" t="s">
        <v>219</v>
      </c>
      <c r="C38" s="11" t="s">
        <v>34</v>
      </c>
      <c r="D38" s="28" t="s">
        <v>67</v>
      </c>
      <c r="E38" s="34"/>
      <c r="F38" s="36" t="s">
        <v>237</v>
      </c>
      <c r="G38" s="2"/>
      <c r="H38" s="11">
        <v>1110110.0</v>
      </c>
      <c r="I38" s="11" t="s">
        <v>34</v>
      </c>
      <c r="J38" s="28" t="s">
        <v>47</v>
      </c>
      <c r="K38" s="34"/>
      <c r="L38" s="36" t="s">
        <v>238</v>
      </c>
      <c r="M38" s="2"/>
      <c r="N38" s="2"/>
      <c r="O38" s="11" t="str">
        <f t="shared" ref="O38:R38" si="12">BIN2HEX(O32)</f>
        <v>7F</v>
      </c>
      <c r="P38" s="11" t="str">
        <f t="shared" si="12"/>
        <v>34</v>
      </c>
      <c r="Q38" s="11" t="str">
        <f t="shared" si="12"/>
        <v>92</v>
      </c>
      <c r="R38" s="11" t="str">
        <f t="shared" si="12"/>
        <v>76</v>
      </c>
      <c r="S38" s="2"/>
      <c r="T38" s="14"/>
      <c r="U38" s="13"/>
      <c r="V38" s="13"/>
      <c r="W38" s="14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5"/>
      <c r="U41" s="15"/>
      <c r="V41" s="15"/>
      <c r="W41" s="15"/>
    </row>
    <row r="42">
      <c r="A42" s="2"/>
      <c r="B42" s="1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5"/>
      <c r="U42" s="14"/>
      <c r="V42" s="15"/>
      <c r="W42" s="15"/>
    </row>
    <row r="43">
      <c r="A43" s="2"/>
      <c r="B43" s="11" t="s">
        <v>239</v>
      </c>
      <c r="C43" s="11" t="s">
        <v>198</v>
      </c>
      <c r="D43" s="11" t="s">
        <v>227</v>
      </c>
      <c r="E43" s="11" t="s">
        <v>206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4"/>
      <c r="U43" s="15"/>
      <c r="V43" s="15"/>
      <c r="W43" s="15"/>
    </row>
    <row r="44">
      <c r="A44" s="2"/>
      <c r="B44" s="11" t="s">
        <v>240</v>
      </c>
      <c r="C44" s="11" t="s">
        <v>241</v>
      </c>
      <c r="D44" s="11" t="s">
        <v>226</v>
      </c>
      <c r="E44" s="11" t="s">
        <v>167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4"/>
      <c r="U44" s="15"/>
      <c r="V44" s="15"/>
      <c r="W44" s="14"/>
    </row>
    <row r="45">
      <c r="A45" s="2"/>
      <c r="B45" s="11" t="s">
        <v>224</v>
      </c>
      <c r="C45" s="11" t="s">
        <v>203</v>
      </c>
      <c r="D45" s="11" t="s">
        <v>228</v>
      </c>
      <c r="E45" s="11" t="s">
        <v>229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4"/>
      <c r="U45" s="15"/>
      <c r="V45" s="15"/>
      <c r="W45" s="14"/>
    </row>
    <row r="46">
      <c r="A46" s="2"/>
      <c r="B46" s="11" t="s">
        <v>242</v>
      </c>
      <c r="C46" s="11" t="s">
        <v>243</v>
      </c>
      <c r="D46" s="11" t="s">
        <v>172</v>
      </c>
      <c r="E46" s="11" t="s">
        <v>206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1" t="s">
        <v>75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8"/>
      <c r="U48" s="18"/>
      <c r="V48" s="18"/>
      <c r="W48" s="18"/>
    </row>
    <row r="49">
      <c r="A49" s="2"/>
      <c r="B49" s="11" t="s">
        <v>244</v>
      </c>
      <c r="C49" s="11" t="s">
        <v>208</v>
      </c>
      <c r="D49" s="11" t="s">
        <v>245</v>
      </c>
      <c r="E49" s="11" t="s">
        <v>215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8"/>
      <c r="U49" s="18"/>
      <c r="V49" s="18"/>
      <c r="W49" s="18"/>
    </row>
    <row r="50">
      <c r="A50" s="2"/>
      <c r="B50" s="11" t="s">
        <v>246</v>
      </c>
      <c r="C50" s="11" t="s">
        <v>247</v>
      </c>
      <c r="D50" s="11">
        <v>88.0</v>
      </c>
      <c r="E50" s="11" t="s">
        <v>176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8"/>
      <c r="U50" s="18"/>
      <c r="V50" s="18"/>
      <c r="W50" s="18"/>
    </row>
    <row r="51">
      <c r="A51" s="2"/>
      <c r="B51" s="11" t="s">
        <v>248</v>
      </c>
      <c r="C51" s="11" t="s">
        <v>212</v>
      </c>
      <c r="D51" s="11">
        <v>81.0</v>
      </c>
      <c r="E51" s="11" t="s">
        <v>249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8"/>
      <c r="U51" s="18"/>
      <c r="V51" s="18"/>
      <c r="W51" s="18"/>
    </row>
    <row r="52">
      <c r="A52" s="2"/>
      <c r="B52" s="11" t="s">
        <v>174</v>
      </c>
      <c r="C52" s="11">
        <v>28.0</v>
      </c>
      <c r="D52" s="11">
        <v>74.0</v>
      </c>
      <c r="E52" s="11" t="s">
        <v>215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8"/>
      <c r="U52" s="18"/>
      <c r="V52" s="18"/>
      <c r="W52" s="18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1" t="s">
        <v>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11" t="s">
        <v>244</v>
      </c>
      <c r="C63" s="11" t="s">
        <v>208</v>
      </c>
      <c r="D63" s="11" t="s">
        <v>245</v>
      </c>
      <c r="E63" s="11" t="s">
        <v>215</v>
      </c>
      <c r="F63" s="1" t="s">
        <v>86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11" t="s">
        <v>246</v>
      </c>
      <c r="C64" s="11" t="s">
        <v>247</v>
      </c>
      <c r="D64" s="11">
        <v>88.0</v>
      </c>
      <c r="E64" s="11" t="s">
        <v>176</v>
      </c>
      <c r="F64" s="1" t="s">
        <v>87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11" t="s">
        <v>248</v>
      </c>
      <c r="C65" s="11" t="s">
        <v>212</v>
      </c>
      <c r="D65" s="11">
        <v>81.0</v>
      </c>
      <c r="E65" s="11" t="s">
        <v>249</v>
      </c>
      <c r="F65" s="1" t="s">
        <v>88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11" t="s">
        <v>174</v>
      </c>
      <c r="C66" s="11">
        <v>28.0</v>
      </c>
      <c r="D66" s="11">
        <v>74.0</v>
      </c>
      <c r="E66" s="11" t="s">
        <v>215</v>
      </c>
      <c r="F66" s="1" t="s">
        <v>89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1" t="s">
        <v>90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11" t="s">
        <v>244</v>
      </c>
      <c r="C69" s="11" t="s">
        <v>208</v>
      </c>
      <c r="D69" s="11" t="s">
        <v>245</v>
      </c>
      <c r="E69" s="11" t="s">
        <v>215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11" t="s">
        <v>247</v>
      </c>
      <c r="C70" s="11">
        <v>88.0</v>
      </c>
      <c r="D70" s="11" t="s">
        <v>176</v>
      </c>
      <c r="E70" s="11" t="s">
        <v>246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7">
        <v>81.0</v>
      </c>
      <c r="C71" s="7" t="s">
        <v>249</v>
      </c>
      <c r="D71" s="7" t="s">
        <v>248</v>
      </c>
      <c r="E71" s="7" t="s">
        <v>212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11" t="s">
        <v>215</v>
      </c>
      <c r="C72" s="11" t="s">
        <v>174</v>
      </c>
      <c r="D72" s="11">
        <v>28.0</v>
      </c>
      <c r="E72" s="11">
        <v>74.0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1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10" t="s">
        <v>92</v>
      </c>
      <c r="C75" s="10" t="s">
        <v>93</v>
      </c>
      <c r="D75" s="10" t="s">
        <v>94</v>
      </c>
      <c r="E75" s="10" t="s">
        <v>94</v>
      </c>
      <c r="F75" s="2"/>
      <c r="G75" s="2"/>
      <c r="H75" s="11" t="s">
        <v>244</v>
      </c>
      <c r="I75" s="11" t="s">
        <v>208</v>
      </c>
      <c r="J75" s="11" t="s">
        <v>245</v>
      </c>
      <c r="K75" s="11" t="s">
        <v>215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10" t="s">
        <v>94</v>
      </c>
      <c r="C76" s="10" t="s">
        <v>92</v>
      </c>
      <c r="D76" s="10" t="s">
        <v>93</v>
      </c>
      <c r="E76" s="10" t="s">
        <v>94</v>
      </c>
      <c r="F76" s="7" t="s">
        <v>95</v>
      </c>
      <c r="H76" s="11" t="s">
        <v>247</v>
      </c>
      <c r="I76" s="11">
        <v>88.0</v>
      </c>
      <c r="J76" s="11" t="s">
        <v>176</v>
      </c>
      <c r="K76" s="11" t="s">
        <v>246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10" t="s">
        <v>94</v>
      </c>
      <c r="C77" s="10" t="s">
        <v>94</v>
      </c>
      <c r="D77" s="10" t="s">
        <v>92</v>
      </c>
      <c r="E77" s="10" t="s">
        <v>93</v>
      </c>
      <c r="H77" s="7">
        <v>81.0</v>
      </c>
      <c r="I77" s="7" t="s">
        <v>249</v>
      </c>
      <c r="J77" s="7" t="s">
        <v>248</v>
      </c>
      <c r="K77" s="7" t="s">
        <v>212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10" t="s">
        <v>93</v>
      </c>
      <c r="C78" s="10" t="s">
        <v>94</v>
      </c>
      <c r="D78" s="10" t="s">
        <v>94</v>
      </c>
      <c r="E78" s="10" t="s">
        <v>92</v>
      </c>
      <c r="F78" s="2"/>
      <c r="G78" s="2"/>
      <c r="H78" s="11" t="s">
        <v>215</v>
      </c>
      <c r="I78" s="11" t="s">
        <v>174</v>
      </c>
      <c r="J78" s="11">
        <v>28.0</v>
      </c>
      <c r="K78" s="11">
        <v>74.0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19" t="s">
        <v>96</v>
      </c>
      <c r="C81" s="20" t="s">
        <v>97</v>
      </c>
      <c r="D81" s="21" t="s">
        <v>98</v>
      </c>
      <c r="E81" s="22" t="s">
        <v>98</v>
      </c>
      <c r="F81" s="2"/>
      <c r="G81" s="2"/>
      <c r="H81" s="23" t="str">
        <f t="shared" ref="H81:K81" si="13">HEX2BIN(H75,8)</f>
        <v>11000010</v>
      </c>
      <c r="I81" s="24" t="str">
        <f t="shared" si="13"/>
        <v>11011110</v>
      </c>
      <c r="J81" s="25" t="str">
        <f t="shared" si="13"/>
        <v>00001101</v>
      </c>
      <c r="K81" s="26" t="str">
        <f t="shared" si="13"/>
        <v>00001111</v>
      </c>
      <c r="L81" s="2"/>
      <c r="M81" s="2"/>
      <c r="N81" s="27">
        <v>1.1E7</v>
      </c>
      <c r="O81" s="20" t="s">
        <v>216</v>
      </c>
      <c r="P81" s="21" t="s">
        <v>218</v>
      </c>
      <c r="Q81" s="22" t="s">
        <v>250</v>
      </c>
      <c r="R81" s="2"/>
      <c r="S81" s="2"/>
      <c r="T81" s="2"/>
      <c r="U81" s="2"/>
      <c r="V81" s="2"/>
      <c r="W81" s="2"/>
    </row>
    <row r="82">
      <c r="A82" s="2"/>
      <c r="B82" s="19" t="s">
        <v>98</v>
      </c>
      <c r="C82" s="20" t="s">
        <v>96</v>
      </c>
      <c r="D82" s="21" t="s">
        <v>97</v>
      </c>
      <c r="E82" s="22" t="s">
        <v>98</v>
      </c>
      <c r="F82" s="7" t="s">
        <v>95</v>
      </c>
      <c r="H82" s="23" t="str">
        <f t="shared" ref="H82:K82" si="14">HEX2BIN(H76,8)</f>
        <v>00011011</v>
      </c>
      <c r="I82" s="24" t="str">
        <f t="shared" si="14"/>
        <v>10001000</v>
      </c>
      <c r="J82" s="25" t="str">
        <f t="shared" si="14"/>
        <v>11000111</v>
      </c>
      <c r="K82" s="26" t="str">
        <f t="shared" si="14"/>
        <v>01011111</v>
      </c>
      <c r="L82" s="28" t="s">
        <v>99</v>
      </c>
      <c r="N82" s="19" t="s">
        <v>251</v>
      </c>
      <c r="O82" s="20" t="s">
        <v>252</v>
      </c>
      <c r="P82" s="21" t="s">
        <v>217</v>
      </c>
      <c r="Q82" s="22" t="s">
        <v>253</v>
      </c>
      <c r="R82" s="2"/>
      <c r="S82" s="2"/>
      <c r="T82" s="2"/>
      <c r="U82" s="2"/>
      <c r="V82" s="2"/>
      <c r="W82" s="2"/>
    </row>
    <row r="83">
      <c r="A83" s="2"/>
      <c r="B83" s="19" t="s">
        <v>98</v>
      </c>
      <c r="C83" s="20" t="s">
        <v>98</v>
      </c>
      <c r="D83" s="21" t="s">
        <v>96</v>
      </c>
      <c r="E83" s="22" t="s">
        <v>97</v>
      </c>
      <c r="H83" s="23" t="str">
        <f t="shared" ref="H83:K83" si="15">HEX2BIN(H77,8)</f>
        <v>10000001</v>
      </c>
      <c r="I83" s="24" t="str">
        <f t="shared" si="15"/>
        <v>10110001</v>
      </c>
      <c r="J83" s="25" t="str">
        <f t="shared" si="15"/>
        <v>11011011</v>
      </c>
      <c r="K83" s="26" t="str">
        <f t="shared" si="15"/>
        <v>11001011</v>
      </c>
      <c r="N83" s="23">
        <v>1.0E7</v>
      </c>
      <c r="O83" s="20" t="s">
        <v>254</v>
      </c>
      <c r="P83" s="21" t="s">
        <v>255</v>
      </c>
      <c r="Q83" s="26">
        <v>1.1001E7</v>
      </c>
      <c r="R83" s="2"/>
      <c r="S83" s="2"/>
      <c r="T83" s="2"/>
      <c r="U83" s="2"/>
      <c r="V83" s="2"/>
      <c r="W83" s="2"/>
    </row>
    <row r="84">
      <c r="A84" s="2"/>
      <c r="B84" s="19" t="s">
        <v>97</v>
      </c>
      <c r="C84" s="20" t="s">
        <v>98</v>
      </c>
      <c r="D84" s="21" t="s">
        <v>98</v>
      </c>
      <c r="E84" s="22" t="s">
        <v>96</v>
      </c>
      <c r="F84" s="2"/>
      <c r="G84" s="2"/>
      <c r="H84" s="23" t="str">
        <f t="shared" ref="H84:K84" si="16">HEX2BIN(H78,8)</f>
        <v>00001111</v>
      </c>
      <c r="I84" s="24" t="str">
        <f t="shared" si="16"/>
        <v>01101011</v>
      </c>
      <c r="J84" s="25" t="str">
        <f t="shared" si="16"/>
        <v>00101000</v>
      </c>
      <c r="K84" s="26" t="str">
        <f t="shared" si="16"/>
        <v>01110100</v>
      </c>
      <c r="L84" s="2"/>
      <c r="M84" s="2"/>
      <c r="N84" s="19" t="s">
        <v>218</v>
      </c>
      <c r="O84" s="20" t="s">
        <v>256</v>
      </c>
      <c r="P84" s="21" t="s">
        <v>257</v>
      </c>
      <c r="Q84" s="22" t="s">
        <v>183</v>
      </c>
      <c r="R84" s="2"/>
      <c r="S84" s="2"/>
      <c r="T84" s="2"/>
      <c r="U84" s="2"/>
      <c r="V84" s="2"/>
      <c r="W84" s="2"/>
    </row>
    <row r="87">
      <c r="B87" s="29" t="s">
        <v>106</v>
      </c>
    </row>
    <row r="88">
      <c r="B88" s="30" t="str">
        <f t="shared" ref="B88:E88" si="17">BIN2HEX(N81)</f>
        <v>C0</v>
      </c>
      <c r="C88" s="31" t="str">
        <f t="shared" si="17"/>
        <v>DD</v>
      </c>
      <c r="D88" s="32" t="str">
        <f t="shared" si="17"/>
        <v>C</v>
      </c>
      <c r="E88" s="33" t="str">
        <f t="shared" si="17"/>
        <v>E</v>
      </c>
    </row>
    <row r="89">
      <c r="B89" s="30" t="str">
        <f t="shared" ref="B89:E89" si="18">BIN2HEX(N82)</f>
        <v>1A</v>
      </c>
      <c r="C89" s="31" t="str">
        <f t="shared" si="18"/>
        <v>8A</v>
      </c>
      <c r="D89" s="32" t="str">
        <f t="shared" si="18"/>
        <v>C4</v>
      </c>
      <c r="E89" s="33" t="str">
        <f t="shared" si="18"/>
        <v>5E</v>
      </c>
    </row>
    <row r="90">
      <c r="B90" s="30" t="str">
        <f t="shared" ref="B90:E90" si="19">BIN2HEX(N83)</f>
        <v>80</v>
      </c>
      <c r="C90" s="31" t="str">
        <f t="shared" si="19"/>
        <v>B0</v>
      </c>
      <c r="D90" s="32" t="str">
        <f t="shared" si="19"/>
        <v>D9</v>
      </c>
      <c r="E90" s="33" t="str">
        <f t="shared" si="19"/>
        <v>C8</v>
      </c>
    </row>
    <row r="91">
      <c r="B91" s="30" t="str">
        <f t="shared" ref="B91:E91" si="20">BIN2HEX(N84)</f>
        <v>C</v>
      </c>
      <c r="C91" s="31" t="str">
        <f t="shared" si="20"/>
        <v>6A</v>
      </c>
      <c r="D91" s="32" t="str">
        <f t="shared" si="20"/>
        <v>29</v>
      </c>
      <c r="E91" s="33" t="str">
        <f t="shared" si="20"/>
        <v>76</v>
      </c>
    </row>
    <row r="94">
      <c r="B94" s="29" t="s">
        <v>258</v>
      </c>
    </row>
    <row r="95">
      <c r="B95" s="37" t="s">
        <v>259</v>
      </c>
    </row>
    <row r="97">
      <c r="B97" s="29" t="s">
        <v>109</v>
      </c>
    </row>
  </sheetData>
  <mergeCells count="12">
    <mergeCell ref="B68:C68"/>
    <mergeCell ref="B74:C74"/>
    <mergeCell ref="F76:G77"/>
    <mergeCell ref="F82:G83"/>
    <mergeCell ref="L82:M83"/>
    <mergeCell ref="B2:C2"/>
    <mergeCell ref="B3:D3"/>
    <mergeCell ref="B19:D19"/>
    <mergeCell ref="B27:C27"/>
    <mergeCell ref="B48:F48"/>
    <mergeCell ref="B62:C62"/>
    <mergeCell ref="F63:G6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7" t="s">
        <v>259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2</v>
      </c>
      <c r="B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4</v>
      </c>
      <c r="B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3" t="s">
        <v>260</v>
      </c>
      <c r="C5" s="4" t="s">
        <v>225</v>
      </c>
      <c r="D5" s="4" t="s">
        <v>228</v>
      </c>
      <c r="E5" s="4" t="s">
        <v>261</v>
      </c>
      <c r="F5" s="2"/>
      <c r="G5" s="3" t="s">
        <v>10</v>
      </c>
      <c r="H5" s="4" t="s">
        <v>11</v>
      </c>
      <c r="I5" s="4" t="s">
        <v>12</v>
      </c>
      <c r="J5" s="4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5" t="s">
        <v>262</v>
      </c>
      <c r="C6" s="6" t="s">
        <v>263</v>
      </c>
      <c r="D6" s="6" t="s">
        <v>226</v>
      </c>
      <c r="E6" s="6" t="s">
        <v>264</v>
      </c>
      <c r="F6" s="2"/>
      <c r="G6" s="5" t="s">
        <v>16</v>
      </c>
      <c r="H6" s="6" t="s">
        <v>17</v>
      </c>
      <c r="I6" s="6" t="s">
        <v>13</v>
      </c>
      <c r="J6" s="6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5">
        <v>80.0</v>
      </c>
      <c r="C7" s="6" t="s">
        <v>265</v>
      </c>
      <c r="D7" s="6" t="s">
        <v>266</v>
      </c>
      <c r="E7" s="6" t="s">
        <v>229</v>
      </c>
      <c r="F7" s="2"/>
      <c r="G7" s="5" t="s">
        <v>12</v>
      </c>
      <c r="H7" s="6" t="s">
        <v>21</v>
      </c>
      <c r="I7" s="6" t="s">
        <v>13</v>
      </c>
      <c r="J7" s="6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5" t="s">
        <v>228</v>
      </c>
      <c r="C8" s="6" t="s">
        <v>267</v>
      </c>
      <c r="D8" s="6">
        <v>29.0</v>
      </c>
      <c r="E8" s="6">
        <v>76.0</v>
      </c>
      <c r="F8" s="2"/>
      <c r="G8" s="5" t="s">
        <v>23</v>
      </c>
      <c r="H8" s="6" t="s">
        <v>24</v>
      </c>
      <c r="I8" s="6" t="s">
        <v>13</v>
      </c>
      <c r="J8" s="6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7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3" t="s">
        <v>260</v>
      </c>
      <c r="C13" s="4" t="s">
        <v>225</v>
      </c>
      <c r="D13" s="4" t="s">
        <v>228</v>
      </c>
      <c r="E13" s="4" t="s">
        <v>261</v>
      </c>
      <c r="F13" s="2"/>
      <c r="G13" s="3">
        <v>59.0</v>
      </c>
      <c r="H13" s="4">
        <v>75.0</v>
      </c>
      <c r="I13" s="4" t="s">
        <v>26</v>
      </c>
      <c r="J13" s="4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5" t="s">
        <v>262</v>
      </c>
      <c r="C14" s="6" t="s">
        <v>263</v>
      </c>
      <c r="D14" s="6" t="s">
        <v>226</v>
      </c>
      <c r="E14" s="6" t="s">
        <v>264</v>
      </c>
      <c r="F14" s="2"/>
      <c r="G14" s="5">
        <v>61.0</v>
      </c>
      <c r="H14" s="6">
        <v>72.0</v>
      </c>
      <c r="I14" s="6">
        <v>0.0</v>
      </c>
      <c r="J14" s="6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5">
        <v>80.0</v>
      </c>
      <c r="C15" s="6" t="s">
        <v>265</v>
      </c>
      <c r="D15" s="6" t="s">
        <v>266</v>
      </c>
      <c r="E15" s="6" t="s">
        <v>229</v>
      </c>
      <c r="F15" s="2"/>
      <c r="G15" s="5" t="s">
        <v>26</v>
      </c>
      <c r="H15" s="6" t="s">
        <v>28</v>
      </c>
      <c r="I15" s="6">
        <v>0.0</v>
      </c>
      <c r="J15" s="6">
        <v>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5" t="s">
        <v>228</v>
      </c>
      <c r="C16" s="6" t="s">
        <v>267</v>
      </c>
      <c r="D16" s="6">
        <v>29.0</v>
      </c>
      <c r="E16" s="6">
        <v>76.0</v>
      </c>
      <c r="F16" s="2"/>
      <c r="G16" s="5">
        <v>73.0</v>
      </c>
      <c r="H16" s="6" t="s">
        <v>30</v>
      </c>
      <c r="I16" s="6">
        <v>0.0</v>
      </c>
      <c r="J16" s="6">
        <v>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1" t="s">
        <v>31</v>
      </c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3" t="str">
        <f t="shared" ref="B21:E21" si="1">HEX2BIN(B13,8)</f>
        <v>11000000</v>
      </c>
      <c r="C21" s="3" t="str">
        <f t="shared" si="1"/>
        <v>11011101</v>
      </c>
      <c r="D21" s="3" t="str">
        <f t="shared" si="1"/>
        <v>00001100</v>
      </c>
      <c r="E21" s="3" t="str">
        <f t="shared" si="1"/>
        <v>00001110</v>
      </c>
      <c r="F21" s="2"/>
      <c r="G21" s="9" t="str">
        <f t="shared" ref="G21:J21" si="2">HEX2BIN(G13,8)</f>
        <v>01011001</v>
      </c>
      <c r="H21" s="9" t="str">
        <f t="shared" si="2"/>
        <v>01110101</v>
      </c>
      <c r="I21" s="9" t="str">
        <f t="shared" si="2"/>
        <v>01101110</v>
      </c>
      <c r="J21" s="9" t="str">
        <f t="shared" si="2"/>
        <v>00000000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3" t="str">
        <f t="shared" ref="B22:E22" si="3">HEX2BIN(B14,8)</f>
        <v>00011010</v>
      </c>
      <c r="C22" s="3" t="str">
        <f t="shared" si="3"/>
        <v>10001010</v>
      </c>
      <c r="D22" s="3" t="str">
        <f t="shared" si="3"/>
        <v>11000100</v>
      </c>
      <c r="E22" s="3" t="str">
        <f t="shared" si="3"/>
        <v>01011110</v>
      </c>
      <c r="F22" s="2"/>
      <c r="G22" s="9" t="str">
        <f t="shared" ref="G22:J22" si="4">HEX2BIN(G14,8)</f>
        <v>01100001</v>
      </c>
      <c r="H22" s="9" t="str">
        <f t="shared" si="4"/>
        <v>01110010</v>
      </c>
      <c r="I22" s="9" t="str">
        <f t="shared" si="4"/>
        <v>00000000</v>
      </c>
      <c r="J22" s="9" t="str">
        <f t="shared" si="4"/>
        <v>00000000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3" t="str">
        <f t="shared" ref="B23:E23" si="5">HEX2BIN(B15,8)</f>
        <v>10000000</v>
      </c>
      <c r="C23" s="3" t="str">
        <f t="shared" si="5"/>
        <v>10110000</v>
      </c>
      <c r="D23" s="3" t="str">
        <f t="shared" si="5"/>
        <v>11011001</v>
      </c>
      <c r="E23" s="3" t="str">
        <f t="shared" si="5"/>
        <v>11001000</v>
      </c>
      <c r="F23" s="2"/>
      <c r="G23" s="9" t="str">
        <f t="shared" ref="G23:J23" si="6">HEX2BIN(G15,8)</f>
        <v>01101110</v>
      </c>
      <c r="H23" s="9" t="str">
        <f t="shared" si="6"/>
        <v>01101101</v>
      </c>
      <c r="I23" s="9" t="str">
        <f t="shared" si="6"/>
        <v>00000000</v>
      </c>
      <c r="J23" s="9" t="str">
        <f t="shared" si="6"/>
        <v>00000000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3" t="str">
        <f t="shared" ref="B24:E24" si="7">HEX2BIN(B16,8)</f>
        <v>00001100</v>
      </c>
      <c r="C24" s="3" t="str">
        <f t="shared" si="7"/>
        <v>01101010</v>
      </c>
      <c r="D24" s="3" t="str">
        <f t="shared" si="7"/>
        <v>00101001</v>
      </c>
      <c r="E24" s="3" t="str">
        <f t="shared" si="7"/>
        <v>01110110</v>
      </c>
      <c r="F24" s="2"/>
      <c r="G24" s="9" t="str">
        <f t="shared" ref="G24:J24" si="8">HEX2BIN(G16,8)</f>
        <v>01110011</v>
      </c>
      <c r="H24" s="9" t="str">
        <f t="shared" si="8"/>
        <v>01101111</v>
      </c>
      <c r="I24" s="9" t="str">
        <f t="shared" si="8"/>
        <v>00000000</v>
      </c>
      <c r="J24" s="9" t="str">
        <f t="shared" si="8"/>
        <v>00000000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1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11" t="s">
        <v>268</v>
      </c>
      <c r="C29" s="11" t="s">
        <v>34</v>
      </c>
      <c r="D29" s="11" t="s">
        <v>35</v>
      </c>
      <c r="E29" s="34"/>
      <c r="F29" s="36" t="s">
        <v>269</v>
      </c>
      <c r="G29" s="2"/>
      <c r="H29" s="11" t="s">
        <v>218</v>
      </c>
      <c r="I29" s="11" t="s">
        <v>34</v>
      </c>
      <c r="J29" s="28" t="s">
        <v>38</v>
      </c>
      <c r="K29" s="34"/>
      <c r="L29" s="36" t="s">
        <v>181</v>
      </c>
      <c r="M29" s="2"/>
      <c r="N29" s="1" t="s">
        <v>40</v>
      </c>
      <c r="O29" s="36" t="s">
        <v>269</v>
      </c>
      <c r="P29" s="36" t="s">
        <v>270</v>
      </c>
      <c r="Q29" s="36" t="s">
        <v>181</v>
      </c>
      <c r="R29" s="36" t="s">
        <v>250</v>
      </c>
      <c r="S29" s="2"/>
      <c r="T29" s="2"/>
      <c r="U29" s="2"/>
      <c r="V29" s="2"/>
      <c r="W29" s="2"/>
    </row>
    <row r="30">
      <c r="A30" s="2"/>
      <c r="B30" s="11" t="s">
        <v>251</v>
      </c>
      <c r="C30" s="11" t="s">
        <v>34</v>
      </c>
      <c r="D30" s="11" t="s">
        <v>44</v>
      </c>
      <c r="E30" s="34"/>
      <c r="F30" s="36" t="s">
        <v>155</v>
      </c>
      <c r="G30" s="2"/>
      <c r="H30" s="11" t="s">
        <v>217</v>
      </c>
      <c r="I30" s="11" t="s">
        <v>34</v>
      </c>
      <c r="J30" s="28" t="s">
        <v>47</v>
      </c>
      <c r="K30" s="34"/>
      <c r="L30" s="35">
        <v>1.10001E7</v>
      </c>
      <c r="M30" s="2"/>
      <c r="N30" s="2"/>
      <c r="O30" s="36" t="s">
        <v>155</v>
      </c>
      <c r="P30" s="35">
        <v>1.1111E7</v>
      </c>
      <c r="Q30" s="35">
        <v>1.10001E7</v>
      </c>
      <c r="R30" s="36" t="s">
        <v>253</v>
      </c>
      <c r="S30" s="2"/>
      <c r="T30" s="2"/>
      <c r="U30" s="2"/>
      <c r="V30" s="2"/>
      <c r="W30" s="2"/>
    </row>
    <row r="31">
      <c r="A31" s="2"/>
      <c r="B31" s="11" t="s">
        <v>271</v>
      </c>
      <c r="C31" s="11" t="s">
        <v>34</v>
      </c>
      <c r="D31" s="11" t="s">
        <v>38</v>
      </c>
      <c r="E31" s="34"/>
      <c r="F31" s="35">
        <v>1.110111E7</v>
      </c>
      <c r="G31" s="2"/>
      <c r="H31" s="11" t="s">
        <v>255</v>
      </c>
      <c r="I31" s="11" t="s">
        <v>34</v>
      </c>
      <c r="J31" s="28" t="s">
        <v>47</v>
      </c>
      <c r="K31" s="34"/>
      <c r="L31" s="36" t="s">
        <v>255</v>
      </c>
      <c r="M31" s="2"/>
      <c r="N31" s="2"/>
      <c r="O31" s="35">
        <v>1.110111E7</v>
      </c>
      <c r="P31" s="36" t="s">
        <v>216</v>
      </c>
      <c r="Q31" s="36" t="s">
        <v>255</v>
      </c>
      <c r="R31" s="36" t="s">
        <v>235</v>
      </c>
      <c r="S31" s="2"/>
      <c r="T31" s="2"/>
      <c r="U31" s="2"/>
      <c r="V31" s="2"/>
      <c r="W31" s="2"/>
    </row>
    <row r="32">
      <c r="A32" s="2"/>
      <c r="B32" s="11" t="s">
        <v>218</v>
      </c>
      <c r="C32" s="11" t="s">
        <v>34</v>
      </c>
      <c r="D32" s="11" t="s">
        <v>54</v>
      </c>
      <c r="E32" s="34"/>
      <c r="F32" s="36" t="s">
        <v>236</v>
      </c>
      <c r="G32" s="2"/>
      <c r="H32" s="11" t="s">
        <v>257</v>
      </c>
      <c r="I32" s="11" t="s">
        <v>34</v>
      </c>
      <c r="J32" s="28" t="s">
        <v>47</v>
      </c>
      <c r="K32" s="34"/>
      <c r="L32" s="36" t="s">
        <v>257</v>
      </c>
      <c r="M32" s="2"/>
      <c r="N32" s="2"/>
      <c r="O32" s="36" t="s">
        <v>236</v>
      </c>
      <c r="P32" s="36" t="s">
        <v>41</v>
      </c>
      <c r="Q32" s="36" t="s">
        <v>257</v>
      </c>
      <c r="R32" s="36" t="s">
        <v>183</v>
      </c>
      <c r="S32" s="2"/>
      <c r="T32" s="2"/>
      <c r="U32" s="2"/>
      <c r="V32" s="2"/>
      <c r="W32" s="2"/>
    </row>
    <row r="33">
      <c r="A33" s="2"/>
      <c r="B33" s="2"/>
      <c r="C33" s="2"/>
      <c r="D33" s="34"/>
      <c r="E33" s="34"/>
      <c r="F33" s="34"/>
      <c r="G33" s="2"/>
      <c r="H33" s="34"/>
      <c r="I33" s="2"/>
      <c r="J33" s="34"/>
      <c r="K33" s="34"/>
      <c r="L33" s="3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34"/>
      <c r="E34" s="34"/>
      <c r="F34" s="34"/>
      <c r="G34" s="2"/>
      <c r="H34" s="34"/>
      <c r="I34" s="2"/>
      <c r="J34" s="34"/>
      <c r="K34" s="34"/>
      <c r="L34" s="34"/>
      <c r="M34" s="2"/>
      <c r="N34" s="2"/>
      <c r="O34" s="2"/>
      <c r="P34" s="2"/>
      <c r="Q34" s="2"/>
      <c r="R34" s="2"/>
      <c r="S34" s="2"/>
      <c r="T34" s="13"/>
      <c r="U34" s="13"/>
      <c r="V34" s="13"/>
      <c r="W34" s="13"/>
    </row>
    <row r="35">
      <c r="A35" s="2"/>
      <c r="B35" s="11" t="s">
        <v>216</v>
      </c>
      <c r="C35" s="11" t="s">
        <v>34</v>
      </c>
      <c r="D35" s="11" t="s">
        <v>59</v>
      </c>
      <c r="E35" s="34"/>
      <c r="F35" s="36" t="s">
        <v>270</v>
      </c>
      <c r="G35" s="2"/>
      <c r="H35" s="11" t="s">
        <v>250</v>
      </c>
      <c r="I35" s="11" t="s">
        <v>34</v>
      </c>
      <c r="J35" s="28" t="s">
        <v>47</v>
      </c>
      <c r="K35" s="34"/>
      <c r="L35" s="36" t="s">
        <v>250</v>
      </c>
      <c r="M35" s="2"/>
      <c r="N35" s="1" t="s">
        <v>60</v>
      </c>
      <c r="O35" s="11" t="str">
        <f t="shared" ref="O35:R35" si="9">BIN2HEX(O29)</f>
        <v>99</v>
      </c>
      <c r="P35" s="11" t="str">
        <f t="shared" si="9"/>
        <v>A8</v>
      </c>
      <c r="Q35" s="11" t="str">
        <f t="shared" si="9"/>
        <v>62</v>
      </c>
      <c r="R35" s="11" t="str">
        <f t="shared" si="9"/>
        <v>E</v>
      </c>
      <c r="S35" s="2"/>
      <c r="T35" s="13"/>
      <c r="U35" s="14"/>
      <c r="V35" s="13"/>
      <c r="W35" s="13"/>
    </row>
    <row r="36">
      <c r="A36" s="2"/>
      <c r="B36" s="11" t="s">
        <v>252</v>
      </c>
      <c r="C36" s="11" t="s">
        <v>34</v>
      </c>
      <c r="D36" s="11" t="s">
        <v>62</v>
      </c>
      <c r="E36" s="34"/>
      <c r="F36" s="35">
        <v>1.1111E7</v>
      </c>
      <c r="G36" s="2"/>
      <c r="H36" s="11" t="s">
        <v>253</v>
      </c>
      <c r="I36" s="11" t="s">
        <v>34</v>
      </c>
      <c r="J36" s="28" t="s">
        <v>47</v>
      </c>
      <c r="K36" s="34"/>
      <c r="L36" s="36" t="s">
        <v>253</v>
      </c>
      <c r="M36" s="2"/>
      <c r="N36" s="2"/>
      <c r="O36" s="11" t="str">
        <f t="shared" ref="O36:R36" si="10">BIN2HEX(O30)</f>
        <v>7B</v>
      </c>
      <c r="P36" s="11" t="str">
        <f t="shared" si="10"/>
        <v>F8</v>
      </c>
      <c r="Q36" s="11" t="str">
        <f t="shared" si="10"/>
        <v>C4</v>
      </c>
      <c r="R36" s="11" t="str">
        <f t="shared" si="10"/>
        <v>5E</v>
      </c>
      <c r="S36" s="2"/>
      <c r="T36" s="14"/>
      <c r="U36" s="13"/>
      <c r="V36" s="13"/>
      <c r="W36" s="13"/>
    </row>
    <row r="37">
      <c r="A37" s="2"/>
      <c r="B37" s="11" t="s">
        <v>254</v>
      </c>
      <c r="C37" s="11" t="s">
        <v>34</v>
      </c>
      <c r="D37" s="11" t="s">
        <v>64</v>
      </c>
      <c r="E37" s="34"/>
      <c r="F37" s="36" t="s">
        <v>216</v>
      </c>
      <c r="G37" s="2"/>
      <c r="H37" s="11" t="s">
        <v>235</v>
      </c>
      <c r="I37" s="11" t="s">
        <v>34</v>
      </c>
      <c r="J37" s="28" t="s">
        <v>47</v>
      </c>
      <c r="K37" s="34"/>
      <c r="L37" s="36" t="s">
        <v>235</v>
      </c>
      <c r="M37" s="2"/>
      <c r="N37" s="2"/>
      <c r="O37" s="11" t="str">
        <f t="shared" ref="O37:R37" si="11">BIN2HEX(O31)</f>
        <v>EE</v>
      </c>
      <c r="P37" s="11" t="str">
        <f t="shared" si="11"/>
        <v>DD</v>
      </c>
      <c r="Q37" s="11" t="str">
        <f t="shared" si="11"/>
        <v>D9</v>
      </c>
      <c r="R37" s="11" t="str">
        <f t="shared" si="11"/>
        <v>C8</v>
      </c>
      <c r="S37" s="2"/>
      <c r="T37" s="14"/>
      <c r="U37" s="13"/>
      <c r="V37" s="13"/>
      <c r="W37" s="14"/>
    </row>
    <row r="38">
      <c r="A38" s="2"/>
      <c r="B38" s="11" t="s">
        <v>256</v>
      </c>
      <c r="C38" s="11" t="s">
        <v>34</v>
      </c>
      <c r="D38" s="11" t="s">
        <v>67</v>
      </c>
      <c r="E38" s="34"/>
      <c r="F38" s="36" t="s">
        <v>41</v>
      </c>
      <c r="G38" s="2"/>
      <c r="H38" s="11" t="s">
        <v>183</v>
      </c>
      <c r="I38" s="11" t="s">
        <v>34</v>
      </c>
      <c r="J38" s="28" t="s">
        <v>47</v>
      </c>
      <c r="K38" s="34"/>
      <c r="L38" s="36" t="s">
        <v>183</v>
      </c>
      <c r="M38" s="2"/>
      <c r="N38" s="2"/>
      <c r="O38" s="11" t="str">
        <f t="shared" ref="O38:R38" si="12">BIN2HEX(O32)</f>
        <v>7F</v>
      </c>
      <c r="P38" s="11" t="str">
        <f t="shared" si="12"/>
        <v>5</v>
      </c>
      <c r="Q38" s="11" t="str">
        <f t="shared" si="12"/>
        <v>29</v>
      </c>
      <c r="R38" s="11" t="str">
        <f t="shared" si="12"/>
        <v>76</v>
      </c>
      <c r="S38" s="2"/>
      <c r="T38" s="14"/>
      <c r="U38" s="13"/>
      <c r="V38" s="13"/>
      <c r="W38" s="14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5"/>
      <c r="U41" s="15"/>
      <c r="V41" s="15"/>
      <c r="W41" s="15"/>
    </row>
    <row r="42">
      <c r="A42" s="2"/>
      <c r="B42" s="1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5"/>
      <c r="U42" s="14"/>
      <c r="V42" s="15"/>
      <c r="W42" s="15"/>
    </row>
    <row r="43">
      <c r="A43" s="2"/>
      <c r="B43" s="11" t="s">
        <v>272</v>
      </c>
      <c r="C43" s="11" t="s">
        <v>273</v>
      </c>
      <c r="D43" s="11" t="s">
        <v>201</v>
      </c>
      <c r="E43" s="11" t="s">
        <v>261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4"/>
      <c r="U43" s="15"/>
      <c r="V43" s="15"/>
      <c r="W43" s="15"/>
    </row>
    <row r="44">
      <c r="A44" s="2"/>
      <c r="B44" s="11" t="s">
        <v>166</v>
      </c>
      <c r="C44" s="11" t="s">
        <v>274</v>
      </c>
      <c r="D44" s="11" t="s">
        <v>226</v>
      </c>
      <c r="E44" s="11" t="s">
        <v>264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4"/>
      <c r="U44" s="15"/>
      <c r="V44" s="15"/>
      <c r="W44" s="14"/>
    </row>
    <row r="45">
      <c r="A45" s="2"/>
      <c r="B45" s="11" t="s">
        <v>275</v>
      </c>
      <c r="C45" s="11" t="s">
        <v>225</v>
      </c>
      <c r="D45" s="11" t="s">
        <v>266</v>
      </c>
      <c r="E45" s="11" t="s">
        <v>229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4"/>
      <c r="U45" s="15"/>
      <c r="V45" s="15"/>
      <c r="W45" s="14"/>
    </row>
    <row r="46">
      <c r="A46" s="2"/>
      <c r="B46" s="11" t="s">
        <v>242</v>
      </c>
      <c r="C46" s="11" t="s">
        <v>276</v>
      </c>
      <c r="D46" s="11" t="s">
        <v>277</v>
      </c>
      <c r="E46" s="11" t="s">
        <v>206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1" t="s">
        <v>75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8"/>
      <c r="U48" s="18"/>
      <c r="V48" s="18"/>
      <c r="W48" s="18"/>
    </row>
    <row r="49">
      <c r="A49" s="2"/>
      <c r="B49" s="11" t="s">
        <v>278</v>
      </c>
      <c r="C49" s="11" t="s">
        <v>279</v>
      </c>
      <c r="D49" s="11" t="s">
        <v>210</v>
      </c>
      <c r="E49" s="11" t="s">
        <v>280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8"/>
      <c r="U49" s="18"/>
      <c r="V49" s="18"/>
      <c r="W49" s="18"/>
    </row>
    <row r="50">
      <c r="A50" s="2"/>
      <c r="B50" s="11">
        <v>3.0</v>
      </c>
      <c r="C50" s="11" t="s">
        <v>281</v>
      </c>
      <c r="D50" s="11">
        <v>88.0</v>
      </c>
      <c r="E50" s="11" t="s">
        <v>282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8"/>
      <c r="U50" s="18"/>
      <c r="V50" s="18"/>
      <c r="W50" s="18"/>
    </row>
    <row r="51">
      <c r="A51" s="2"/>
      <c r="B51" s="11">
        <v>99.0</v>
      </c>
      <c r="C51" s="11" t="s">
        <v>283</v>
      </c>
      <c r="D51" s="11" t="s">
        <v>284</v>
      </c>
      <c r="E51" s="11" t="s">
        <v>249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8"/>
      <c r="U51" s="18"/>
      <c r="V51" s="18"/>
      <c r="W51" s="18"/>
    </row>
    <row r="52">
      <c r="A52" s="2"/>
      <c r="B52" s="11" t="s">
        <v>174</v>
      </c>
      <c r="C52" s="11">
        <v>36.0</v>
      </c>
      <c r="D52" s="11" t="s">
        <v>285</v>
      </c>
      <c r="E52" s="11" t="s">
        <v>215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8"/>
      <c r="U52" s="18"/>
      <c r="V52" s="18"/>
      <c r="W52" s="18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1" t="s">
        <v>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11" t="s">
        <v>278</v>
      </c>
      <c r="C63" s="11" t="s">
        <v>279</v>
      </c>
      <c r="D63" s="11" t="s">
        <v>210</v>
      </c>
      <c r="E63" s="11" t="s">
        <v>280</v>
      </c>
      <c r="F63" s="1" t="s">
        <v>86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11">
        <v>3.0</v>
      </c>
      <c r="C64" s="11" t="s">
        <v>281</v>
      </c>
      <c r="D64" s="11">
        <v>88.0</v>
      </c>
      <c r="E64" s="11" t="s">
        <v>282</v>
      </c>
      <c r="F64" s="1" t="s">
        <v>87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11">
        <v>99.0</v>
      </c>
      <c r="C65" s="11" t="s">
        <v>283</v>
      </c>
      <c r="D65" s="11" t="s">
        <v>284</v>
      </c>
      <c r="E65" s="11" t="s">
        <v>249</v>
      </c>
      <c r="F65" s="1" t="s">
        <v>88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11" t="s">
        <v>174</v>
      </c>
      <c r="C66" s="11">
        <v>36.0</v>
      </c>
      <c r="D66" s="11" t="s">
        <v>285</v>
      </c>
      <c r="E66" s="11" t="s">
        <v>215</v>
      </c>
      <c r="F66" s="1" t="s">
        <v>89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1" t="s">
        <v>90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11" t="s">
        <v>278</v>
      </c>
      <c r="C69" s="11" t="s">
        <v>279</v>
      </c>
      <c r="D69" s="11" t="s">
        <v>210</v>
      </c>
      <c r="E69" s="11" t="s">
        <v>280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11" t="s">
        <v>281</v>
      </c>
      <c r="C70" s="11">
        <v>88.0</v>
      </c>
      <c r="D70" s="11" t="s">
        <v>282</v>
      </c>
      <c r="E70" s="11">
        <v>3.0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11" t="s">
        <v>284</v>
      </c>
      <c r="C71" s="11" t="s">
        <v>249</v>
      </c>
      <c r="D71" s="11">
        <v>99.0</v>
      </c>
      <c r="E71" s="11" t="s">
        <v>283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11" t="s">
        <v>215</v>
      </c>
      <c r="C72" s="11" t="s">
        <v>174</v>
      </c>
      <c r="D72" s="11">
        <v>36.0</v>
      </c>
      <c r="E72" s="11" t="s">
        <v>285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1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10" t="s">
        <v>92</v>
      </c>
      <c r="C75" s="10" t="s">
        <v>93</v>
      </c>
      <c r="D75" s="10" t="s">
        <v>94</v>
      </c>
      <c r="E75" s="10" t="s">
        <v>94</v>
      </c>
      <c r="F75" s="2"/>
      <c r="G75" s="2"/>
      <c r="H75" s="11" t="s">
        <v>278</v>
      </c>
      <c r="I75" s="11" t="s">
        <v>279</v>
      </c>
      <c r="J75" s="11" t="s">
        <v>210</v>
      </c>
      <c r="K75" s="11" t="s">
        <v>280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10" t="s">
        <v>94</v>
      </c>
      <c r="C76" s="10" t="s">
        <v>92</v>
      </c>
      <c r="D76" s="10" t="s">
        <v>93</v>
      </c>
      <c r="E76" s="10" t="s">
        <v>94</v>
      </c>
      <c r="F76" s="7" t="s">
        <v>95</v>
      </c>
      <c r="H76" s="11" t="s">
        <v>281</v>
      </c>
      <c r="I76" s="11">
        <v>88.0</v>
      </c>
      <c r="J76" s="11" t="s">
        <v>282</v>
      </c>
      <c r="K76" s="11">
        <v>3.0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10" t="s">
        <v>94</v>
      </c>
      <c r="C77" s="10" t="s">
        <v>94</v>
      </c>
      <c r="D77" s="10" t="s">
        <v>92</v>
      </c>
      <c r="E77" s="10" t="s">
        <v>93</v>
      </c>
      <c r="H77" s="11" t="s">
        <v>284</v>
      </c>
      <c r="I77" s="11" t="s">
        <v>249</v>
      </c>
      <c r="J77" s="11">
        <v>99.0</v>
      </c>
      <c r="K77" s="11" t="s">
        <v>283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10" t="s">
        <v>93</v>
      </c>
      <c r="C78" s="10" t="s">
        <v>94</v>
      </c>
      <c r="D78" s="10" t="s">
        <v>94</v>
      </c>
      <c r="E78" s="10" t="s">
        <v>92</v>
      </c>
      <c r="F78" s="2"/>
      <c r="G78" s="2"/>
      <c r="H78" s="11" t="s">
        <v>215</v>
      </c>
      <c r="I78" s="11" t="s">
        <v>174</v>
      </c>
      <c r="J78" s="11">
        <v>36.0</v>
      </c>
      <c r="K78" s="11" t="s">
        <v>285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19" t="s">
        <v>96</v>
      </c>
      <c r="C81" s="20" t="s">
        <v>97</v>
      </c>
      <c r="D81" s="21" t="s">
        <v>98</v>
      </c>
      <c r="E81" s="22" t="s">
        <v>98</v>
      </c>
      <c r="F81" s="2"/>
      <c r="G81" s="2"/>
      <c r="H81" s="23" t="str">
        <f t="shared" ref="H81:K81" si="13">HEX2BIN(H75,8)</f>
        <v>11111001</v>
      </c>
      <c r="I81" s="24" t="str">
        <f t="shared" si="13"/>
        <v>01101111</v>
      </c>
      <c r="J81" s="25" t="str">
        <f t="shared" si="13"/>
        <v>10101011</v>
      </c>
      <c r="K81" s="26" t="str">
        <f t="shared" si="13"/>
        <v>11010111</v>
      </c>
      <c r="L81" s="2"/>
      <c r="M81" s="2"/>
      <c r="N81" s="27">
        <v>1.1111011E7</v>
      </c>
      <c r="O81" s="20" t="s">
        <v>192</v>
      </c>
      <c r="P81" s="21" t="s">
        <v>286</v>
      </c>
      <c r="Q81" s="22" t="s">
        <v>287</v>
      </c>
      <c r="R81" s="2"/>
      <c r="S81" s="2"/>
      <c r="T81" s="2"/>
      <c r="U81" s="2"/>
      <c r="V81" s="2"/>
      <c r="W81" s="2"/>
    </row>
    <row r="82">
      <c r="A82" s="2"/>
      <c r="B82" s="19" t="s">
        <v>98</v>
      </c>
      <c r="C82" s="20" t="s">
        <v>96</v>
      </c>
      <c r="D82" s="21" t="s">
        <v>97</v>
      </c>
      <c r="E82" s="22" t="s">
        <v>98</v>
      </c>
      <c r="F82" s="7" t="s">
        <v>95</v>
      </c>
      <c r="H82" s="23" t="str">
        <f t="shared" ref="H82:K82" si="14">HEX2BIN(H76,8)</f>
        <v>11100001</v>
      </c>
      <c r="I82" s="24" t="str">
        <f t="shared" si="14"/>
        <v>10001000</v>
      </c>
      <c r="J82" s="25" t="str">
        <f t="shared" si="14"/>
        <v>10011101</v>
      </c>
      <c r="K82" s="26" t="str">
        <f t="shared" si="14"/>
        <v>00000011</v>
      </c>
      <c r="L82" s="28" t="s">
        <v>99</v>
      </c>
      <c r="N82" s="19" t="s">
        <v>288</v>
      </c>
      <c r="O82" s="20" t="s">
        <v>252</v>
      </c>
      <c r="P82" s="21" t="s">
        <v>289</v>
      </c>
      <c r="Q82" s="22" t="s">
        <v>96</v>
      </c>
      <c r="R82" s="2"/>
      <c r="S82" s="2"/>
      <c r="T82" s="2"/>
      <c r="U82" s="2"/>
      <c r="V82" s="2"/>
      <c r="W82" s="2"/>
    </row>
    <row r="83">
      <c r="A83" s="2"/>
      <c r="B83" s="19" t="s">
        <v>98</v>
      </c>
      <c r="C83" s="20" t="s">
        <v>98</v>
      </c>
      <c r="D83" s="21" t="s">
        <v>96</v>
      </c>
      <c r="E83" s="22" t="s">
        <v>97</v>
      </c>
      <c r="H83" s="23" t="str">
        <f t="shared" ref="H83:K83" si="15">HEX2BIN(H77,8)</f>
        <v>11100101</v>
      </c>
      <c r="I83" s="24" t="str">
        <f t="shared" si="15"/>
        <v>10110001</v>
      </c>
      <c r="J83" s="25" t="str">
        <f t="shared" si="15"/>
        <v>10011001</v>
      </c>
      <c r="K83" s="26" t="str">
        <f t="shared" si="15"/>
        <v>11001001</v>
      </c>
      <c r="N83" s="23">
        <v>1.11001E7</v>
      </c>
      <c r="O83" s="20" t="s">
        <v>254</v>
      </c>
      <c r="P83" s="21" t="s">
        <v>154</v>
      </c>
      <c r="Q83" s="26">
        <v>1.100101E7</v>
      </c>
      <c r="R83" s="2"/>
      <c r="S83" s="2"/>
      <c r="T83" s="2"/>
      <c r="U83" s="2"/>
      <c r="V83" s="2"/>
      <c r="W83" s="2"/>
    </row>
    <row r="84">
      <c r="A84" s="2"/>
      <c r="B84" s="19" t="s">
        <v>97</v>
      </c>
      <c r="C84" s="20" t="s">
        <v>98</v>
      </c>
      <c r="D84" s="21" t="s">
        <v>98</v>
      </c>
      <c r="E84" s="22" t="s">
        <v>96</v>
      </c>
      <c r="F84" s="2"/>
      <c r="G84" s="2"/>
      <c r="H84" s="23" t="str">
        <f t="shared" ref="H84:K84" si="16">HEX2BIN(H78,8)</f>
        <v>00001111</v>
      </c>
      <c r="I84" s="24" t="str">
        <f t="shared" si="16"/>
        <v>01101011</v>
      </c>
      <c r="J84" s="25" t="str">
        <f t="shared" si="16"/>
        <v>00110110</v>
      </c>
      <c r="K84" s="26" t="str">
        <f t="shared" si="16"/>
        <v>01001100</v>
      </c>
      <c r="L84" s="2"/>
      <c r="M84" s="2"/>
      <c r="N84" s="19" t="s">
        <v>218</v>
      </c>
      <c r="O84" s="20" t="s">
        <v>256</v>
      </c>
      <c r="P84" s="21" t="s">
        <v>74</v>
      </c>
      <c r="Q84" s="22" t="s">
        <v>290</v>
      </c>
      <c r="R84" s="2"/>
      <c r="S84" s="2"/>
      <c r="T84" s="2"/>
      <c r="U84" s="2"/>
      <c r="V84" s="2"/>
      <c r="W84" s="2"/>
    </row>
    <row r="87">
      <c r="B87" s="29" t="s">
        <v>106</v>
      </c>
    </row>
    <row r="88">
      <c r="B88" s="30" t="str">
        <f t="shared" ref="B88:E88" si="17">BIN2HEX(N81)</f>
        <v>FB</v>
      </c>
      <c r="C88" s="31" t="str">
        <f t="shared" si="17"/>
        <v>6C</v>
      </c>
      <c r="D88" s="32" t="str">
        <f t="shared" si="17"/>
        <v>AA</v>
      </c>
      <c r="E88" s="33" t="str">
        <f t="shared" si="17"/>
        <v>D6</v>
      </c>
    </row>
    <row r="89">
      <c r="B89" s="30" t="str">
        <f t="shared" ref="B89:E89" si="18">BIN2HEX(N82)</f>
        <v>E0</v>
      </c>
      <c r="C89" s="31" t="str">
        <f t="shared" si="18"/>
        <v>8A</v>
      </c>
      <c r="D89" s="32" t="str">
        <f t="shared" si="18"/>
        <v>9E</v>
      </c>
      <c r="E89" s="33" t="str">
        <f t="shared" si="18"/>
        <v>2</v>
      </c>
    </row>
    <row r="90">
      <c r="B90" s="30" t="str">
        <f t="shared" ref="B90:E90" si="19">BIN2HEX(N83)</f>
        <v>E4</v>
      </c>
      <c r="C90" s="31" t="str">
        <f t="shared" si="19"/>
        <v>B0</v>
      </c>
      <c r="D90" s="32" t="str">
        <f t="shared" si="19"/>
        <v>9B</v>
      </c>
      <c r="E90" s="33" t="str">
        <f t="shared" si="19"/>
        <v>CA</v>
      </c>
    </row>
    <row r="91">
      <c r="B91" s="30" t="str">
        <f t="shared" ref="B91:E91" si="20">BIN2HEX(N84)</f>
        <v>C</v>
      </c>
      <c r="C91" s="31" t="str">
        <f t="shared" si="20"/>
        <v>6A</v>
      </c>
      <c r="D91" s="32" t="str">
        <f t="shared" si="20"/>
        <v>37</v>
      </c>
      <c r="E91" s="33" t="str">
        <f t="shared" si="20"/>
        <v>4E</v>
      </c>
    </row>
    <row r="94">
      <c r="B94" s="29" t="s">
        <v>291</v>
      </c>
    </row>
    <row r="95">
      <c r="B95" s="37" t="s">
        <v>292</v>
      </c>
    </row>
    <row r="97">
      <c r="B97" s="29" t="s">
        <v>109</v>
      </c>
    </row>
  </sheetData>
  <mergeCells count="12">
    <mergeCell ref="B68:C68"/>
    <mergeCell ref="B74:C74"/>
    <mergeCell ref="F76:G77"/>
    <mergeCell ref="F82:G83"/>
    <mergeCell ref="L82:M83"/>
    <mergeCell ref="B2:C2"/>
    <mergeCell ref="B3:D3"/>
    <mergeCell ref="B19:D19"/>
    <mergeCell ref="B27:C27"/>
    <mergeCell ref="B48:F48"/>
    <mergeCell ref="B62:C62"/>
    <mergeCell ref="F63:G6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7" t="s">
        <v>292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2</v>
      </c>
      <c r="B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4</v>
      </c>
      <c r="B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3" t="s">
        <v>293</v>
      </c>
      <c r="C5" s="4" t="s">
        <v>199</v>
      </c>
      <c r="D5" s="4" t="s">
        <v>186</v>
      </c>
      <c r="E5" s="4" t="s">
        <v>294</v>
      </c>
      <c r="F5" s="2"/>
      <c r="G5" s="3" t="s">
        <v>10</v>
      </c>
      <c r="H5" s="4" t="s">
        <v>11</v>
      </c>
      <c r="I5" s="4" t="s">
        <v>12</v>
      </c>
      <c r="J5" s="4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5" t="s">
        <v>295</v>
      </c>
      <c r="C6" s="6" t="s">
        <v>263</v>
      </c>
      <c r="D6" s="6" t="s">
        <v>296</v>
      </c>
      <c r="E6" s="6">
        <v>2.0</v>
      </c>
      <c r="F6" s="2"/>
      <c r="G6" s="5" t="s">
        <v>16</v>
      </c>
      <c r="H6" s="6" t="s">
        <v>17</v>
      </c>
      <c r="I6" s="6" t="s">
        <v>13</v>
      </c>
      <c r="J6" s="6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5" t="s">
        <v>297</v>
      </c>
      <c r="C7" s="6" t="s">
        <v>265</v>
      </c>
      <c r="D7" s="6" t="s">
        <v>145</v>
      </c>
      <c r="E7" s="6" t="s">
        <v>298</v>
      </c>
      <c r="F7" s="2"/>
      <c r="G7" s="5" t="s">
        <v>12</v>
      </c>
      <c r="H7" s="6" t="s">
        <v>21</v>
      </c>
      <c r="I7" s="6" t="s">
        <v>13</v>
      </c>
      <c r="J7" s="6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5" t="s">
        <v>228</v>
      </c>
      <c r="C8" s="6" t="s">
        <v>267</v>
      </c>
      <c r="D8" s="6">
        <v>37.0</v>
      </c>
      <c r="E8" s="6" t="s">
        <v>299</v>
      </c>
      <c r="F8" s="2"/>
      <c r="G8" s="5" t="s">
        <v>23</v>
      </c>
      <c r="H8" s="6" t="s">
        <v>24</v>
      </c>
      <c r="I8" s="6" t="s">
        <v>13</v>
      </c>
      <c r="J8" s="6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7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3" t="s">
        <v>293</v>
      </c>
      <c r="C13" s="4" t="s">
        <v>199</v>
      </c>
      <c r="D13" s="4" t="s">
        <v>186</v>
      </c>
      <c r="E13" s="4" t="s">
        <v>294</v>
      </c>
      <c r="F13" s="2"/>
      <c r="G13" s="3">
        <v>59.0</v>
      </c>
      <c r="H13" s="4">
        <v>75.0</v>
      </c>
      <c r="I13" s="4" t="s">
        <v>26</v>
      </c>
      <c r="J13" s="4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5" t="s">
        <v>295</v>
      </c>
      <c r="C14" s="6" t="s">
        <v>263</v>
      </c>
      <c r="D14" s="6" t="s">
        <v>296</v>
      </c>
      <c r="E14" s="6">
        <v>2.0</v>
      </c>
      <c r="F14" s="2"/>
      <c r="G14" s="5">
        <v>61.0</v>
      </c>
      <c r="H14" s="6">
        <v>72.0</v>
      </c>
      <c r="I14" s="6">
        <v>0.0</v>
      </c>
      <c r="J14" s="6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5" t="s">
        <v>297</v>
      </c>
      <c r="C15" s="6" t="s">
        <v>265</v>
      </c>
      <c r="D15" s="6" t="s">
        <v>145</v>
      </c>
      <c r="E15" s="6" t="s">
        <v>298</v>
      </c>
      <c r="F15" s="2"/>
      <c r="G15" s="5" t="s">
        <v>26</v>
      </c>
      <c r="H15" s="6" t="s">
        <v>28</v>
      </c>
      <c r="I15" s="6">
        <v>0.0</v>
      </c>
      <c r="J15" s="6">
        <v>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5" t="s">
        <v>228</v>
      </c>
      <c r="C16" s="6" t="s">
        <v>267</v>
      </c>
      <c r="D16" s="6">
        <v>37.0</v>
      </c>
      <c r="E16" s="6" t="s">
        <v>299</v>
      </c>
      <c r="F16" s="2"/>
      <c r="G16" s="5">
        <v>73.0</v>
      </c>
      <c r="H16" s="6" t="s">
        <v>30</v>
      </c>
      <c r="I16" s="6">
        <v>0.0</v>
      </c>
      <c r="J16" s="6">
        <v>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1" t="s">
        <v>31</v>
      </c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3" t="str">
        <f t="shared" ref="B21:E21" si="1">HEX2BIN(B13,8)</f>
        <v>11111011</v>
      </c>
      <c r="C21" s="3" t="str">
        <f t="shared" si="1"/>
        <v>01101100</v>
      </c>
      <c r="D21" s="3" t="str">
        <f t="shared" si="1"/>
        <v>10101010</v>
      </c>
      <c r="E21" s="3" t="str">
        <f t="shared" si="1"/>
        <v>11010110</v>
      </c>
      <c r="F21" s="2"/>
      <c r="G21" s="9" t="str">
        <f t="shared" ref="G21:J21" si="2">HEX2BIN(G13,8)</f>
        <v>01011001</v>
      </c>
      <c r="H21" s="9" t="str">
        <f t="shared" si="2"/>
        <v>01110101</v>
      </c>
      <c r="I21" s="9" t="str">
        <f t="shared" si="2"/>
        <v>01101110</v>
      </c>
      <c r="J21" s="9" t="str">
        <f t="shared" si="2"/>
        <v>00000000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3" t="str">
        <f t="shared" ref="B22:E22" si="3">HEX2BIN(B14,8)</f>
        <v>11100000</v>
      </c>
      <c r="C22" s="3" t="str">
        <f t="shared" si="3"/>
        <v>10001010</v>
      </c>
      <c r="D22" s="3" t="str">
        <f t="shared" si="3"/>
        <v>10011110</v>
      </c>
      <c r="E22" s="3" t="str">
        <f t="shared" si="3"/>
        <v>00000010</v>
      </c>
      <c r="F22" s="2"/>
      <c r="G22" s="9" t="str">
        <f t="shared" ref="G22:J22" si="4">HEX2BIN(G14,8)</f>
        <v>01100001</v>
      </c>
      <c r="H22" s="9" t="str">
        <f t="shared" si="4"/>
        <v>01110010</v>
      </c>
      <c r="I22" s="9" t="str">
        <f t="shared" si="4"/>
        <v>00000000</v>
      </c>
      <c r="J22" s="9" t="str">
        <f t="shared" si="4"/>
        <v>00000000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3" t="str">
        <f t="shared" ref="B23:E23" si="5">HEX2BIN(B15,8)</f>
        <v>11100100</v>
      </c>
      <c r="C23" s="3" t="str">
        <f t="shared" si="5"/>
        <v>10110000</v>
      </c>
      <c r="D23" s="3" t="str">
        <f t="shared" si="5"/>
        <v>10011011</v>
      </c>
      <c r="E23" s="3" t="str">
        <f t="shared" si="5"/>
        <v>11001010</v>
      </c>
      <c r="F23" s="2"/>
      <c r="G23" s="9" t="str">
        <f t="shared" ref="G23:J23" si="6">HEX2BIN(G15,8)</f>
        <v>01101110</v>
      </c>
      <c r="H23" s="9" t="str">
        <f t="shared" si="6"/>
        <v>01101101</v>
      </c>
      <c r="I23" s="9" t="str">
        <f t="shared" si="6"/>
        <v>00000000</v>
      </c>
      <c r="J23" s="9" t="str">
        <f t="shared" si="6"/>
        <v>00000000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3" t="str">
        <f t="shared" ref="B24:E24" si="7">HEX2BIN(B16,8)</f>
        <v>00001100</v>
      </c>
      <c r="C24" s="3" t="str">
        <f t="shared" si="7"/>
        <v>01101010</v>
      </c>
      <c r="D24" s="3" t="str">
        <f t="shared" si="7"/>
        <v>00110111</v>
      </c>
      <c r="E24" s="3" t="str">
        <f t="shared" si="7"/>
        <v>01001110</v>
      </c>
      <c r="F24" s="2"/>
      <c r="G24" s="9" t="str">
        <f t="shared" ref="G24:J24" si="8">HEX2BIN(G16,8)</f>
        <v>01110011</v>
      </c>
      <c r="H24" s="9" t="str">
        <f t="shared" si="8"/>
        <v>01101111</v>
      </c>
      <c r="I24" s="9" t="str">
        <f t="shared" si="8"/>
        <v>00000000</v>
      </c>
      <c r="J24" s="9" t="str">
        <f t="shared" si="8"/>
        <v>00000000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1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11" t="s">
        <v>300</v>
      </c>
      <c r="C29" s="11" t="s">
        <v>34</v>
      </c>
      <c r="D29" s="11" t="s">
        <v>35</v>
      </c>
      <c r="E29" s="34"/>
      <c r="F29" s="36" t="s">
        <v>100</v>
      </c>
      <c r="G29" s="2"/>
      <c r="H29" s="11" t="s">
        <v>286</v>
      </c>
      <c r="I29" s="11" t="s">
        <v>34</v>
      </c>
      <c r="J29" s="28" t="s">
        <v>38</v>
      </c>
      <c r="K29" s="34"/>
      <c r="L29" s="36" t="s">
        <v>217</v>
      </c>
      <c r="M29" s="2"/>
      <c r="N29" s="1" t="s">
        <v>40</v>
      </c>
      <c r="O29" s="36" t="s">
        <v>100</v>
      </c>
      <c r="P29" s="36" t="s">
        <v>301</v>
      </c>
      <c r="Q29" s="36" t="s">
        <v>217</v>
      </c>
      <c r="R29" s="36" t="s">
        <v>287</v>
      </c>
      <c r="S29" s="2"/>
      <c r="T29" s="2"/>
      <c r="U29" s="2"/>
      <c r="V29" s="2"/>
      <c r="W29" s="2"/>
    </row>
    <row r="30">
      <c r="A30" s="2"/>
      <c r="B30" s="11" t="s">
        <v>288</v>
      </c>
      <c r="C30" s="11" t="s">
        <v>34</v>
      </c>
      <c r="D30" s="11" t="s">
        <v>44</v>
      </c>
      <c r="E30" s="34"/>
      <c r="F30" s="36" t="s">
        <v>302</v>
      </c>
      <c r="G30" s="2"/>
      <c r="H30" s="11" t="s">
        <v>289</v>
      </c>
      <c r="I30" s="11" t="s">
        <v>34</v>
      </c>
      <c r="J30" s="28" t="s">
        <v>47</v>
      </c>
      <c r="K30" s="34"/>
      <c r="L30" s="35">
        <v>1.001111E7</v>
      </c>
      <c r="M30" s="2"/>
      <c r="N30" s="2"/>
      <c r="O30" s="36" t="s">
        <v>302</v>
      </c>
      <c r="P30" s="35">
        <v>1.1111E7</v>
      </c>
      <c r="Q30" s="35">
        <v>1.001111E7</v>
      </c>
      <c r="R30" s="36" t="s">
        <v>96</v>
      </c>
      <c r="S30" s="2"/>
      <c r="T30" s="2"/>
      <c r="U30" s="2"/>
      <c r="V30" s="2"/>
      <c r="W30" s="2"/>
    </row>
    <row r="31">
      <c r="A31" s="2"/>
      <c r="B31" s="11" t="s">
        <v>303</v>
      </c>
      <c r="C31" s="11" t="s">
        <v>34</v>
      </c>
      <c r="D31" s="11" t="s">
        <v>38</v>
      </c>
      <c r="E31" s="34"/>
      <c r="F31" s="35">
        <v>1.000101E7</v>
      </c>
      <c r="G31" s="2"/>
      <c r="H31" s="11" t="s">
        <v>154</v>
      </c>
      <c r="I31" s="11" t="s">
        <v>34</v>
      </c>
      <c r="J31" s="28" t="s">
        <v>47</v>
      </c>
      <c r="K31" s="34"/>
      <c r="L31" s="36" t="s">
        <v>154</v>
      </c>
      <c r="M31" s="2"/>
      <c r="N31" s="2"/>
      <c r="O31" s="35">
        <v>1.000101E7</v>
      </c>
      <c r="P31" s="36" t="s">
        <v>216</v>
      </c>
      <c r="Q31" s="36" t="s">
        <v>154</v>
      </c>
      <c r="R31" s="36" t="s">
        <v>304</v>
      </c>
      <c r="S31" s="2"/>
      <c r="T31" s="2"/>
      <c r="U31" s="2"/>
      <c r="V31" s="2"/>
      <c r="W31" s="2"/>
    </row>
    <row r="32">
      <c r="A32" s="2"/>
      <c r="B32" s="11" t="s">
        <v>218</v>
      </c>
      <c r="C32" s="11" t="s">
        <v>34</v>
      </c>
      <c r="D32" s="11" t="s">
        <v>54</v>
      </c>
      <c r="E32" s="34"/>
      <c r="F32" s="36" t="s">
        <v>236</v>
      </c>
      <c r="G32" s="2"/>
      <c r="H32" s="11" t="s">
        <v>74</v>
      </c>
      <c r="I32" s="11" t="s">
        <v>34</v>
      </c>
      <c r="J32" s="28" t="s">
        <v>47</v>
      </c>
      <c r="K32" s="34"/>
      <c r="L32" s="36" t="s">
        <v>74</v>
      </c>
      <c r="M32" s="2"/>
      <c r="N32" s="2"/>
      <c r="O32" s="36" t="s">
        <v>236</v>
      </c>
      <c r="P32" s="36" t="s">
        <v>41</v>
      </c>
      <c r="Q32" s="36" t="s">
        <v>74</v>
      </c>
      <c r="R32" s="36" t="s">
        <v>290</v>
      </c>
      <c r="S32" s="2"/>
      <c r="T32" s="2"/>
      <c r="U32" s="2"/>
      <c r="V32" s="2"/>
      <c r="W32" s="2"/>
    </row>
    <row r="33">
      <c r="A33" s="2"/>
      <c r="B33" s="2"/>
      <c r="C33" s="2"/>
      <c r="D33" s="34"/>
      <c r="E33" s="34"/>
      <c r="F33" s="34"/>
      <c r="G33" s="2"/>
      <c r="H33" s="34"/>
      <c r="I33" s="2"/>
      <c r="J33" s="34"/>
      <c r="K33" s="34"/>
      <c r="L33" s="3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34"/>
      <c r="E34" s="34"/>
      <c r="F34" s="34"/>
      <c r="G34" s="2"/>
      <c r="H34" s="34"/>
      <c r="I34" s="2"/>
      <c r="J34" s="34"/>
      <c r="K34" s="34"/>
      <c r="L34" s="34"/>
      <c r="M34" s="2"/>
      <c r="N34" s="2"/>
      <c r="O34" s="2"/>
      <c r="P34" s="2"/>
      <c r="Q34" s="2"/>
      <c r="R34" s="2"/>
      <c r="S34" s="2"/>
      <c r="T34" s="13"/>
      <c r="U34" s="13"/>
      <c r="V34" s="13"/>
      <c r="W34" s="13"/>
    </row>
    <row r="35">
      <c r="A35" s="2"/>
      <c r="B35" s="11" t="s">
        <v>192</v>
      </c>
      <c r="C35" s="11" t="s">
        <v>34</v>
      </c>
      <c r="D35" s="11" t="s">
        <v>59</v>
      </c>
      <c r="E35" s="34"/>
      <c r="F35" s="36" t="s">
        <v>301</v>
      </c>
      <c r="G35" s="2"/>
      <c r="H35" s="11" t="s">
        <v>287</v>
      </c>
      <c r="I35" s="11" t="s">
        <v>34</v>
      </c>
      <c r="J35" s="28" t="s">
        <v>47</v>
      </c>
      <c r="K35" s="34"/>
      <c r="L35" s="36" t="s">
        <v>287</v>
      </c>
      <c r="M35" s="2"/>
      <c r="N35" s="1" t="s">
        <v>60</v>
      </c>
      <c r="O35" s="11" t="str">
        <f t="shared" ref="O35:R35" si="9">BIN2HEX(O29)</f>
        <v>49</v>
      </c>
      <c r="P35" s="11" t="str">
        <f t="shared" si="9"/>
        <v>19</v>
      </c>
      <c r="Q35" s="11" t="str">
        <f t="shared" si="9"/>
        <v>C4</v>
      </c>
      <c r="R35" s="11" t="str">
        <f t="shared" si="9"/>
        <v>D6</v>
      </c>
      <c r="S35" s="2"/>
      <c r="T35" s="13"/>
      <c r="U35" s="14"/>
      <c r="V35" s="13"/>
      <c r="W35" s="13"/>
    </row>
    <row r="36">
      <c r="A36" s="2"/>
      <c r="B36" s="11" t="s">
        <v>252</v>
      </c>
      <c r="C36" s="11" t="s">
        <v>34</v>
      </c>
      <c r="D36" s="11" t="s">
        <v>62</v>
      </c>
      <c r="E36" s="34"/>
      <c r="F36" s="35">
        <v>1.1111E7</v>
      </c>
      <c r="G36" s="2"/>
      <c r="H36" s="11" t="s">
        <v>96</v>
      </c>
      <c r="I36" s="11" t="s">
        <v>34</v>
      </c>
      <c r="J36" s="28" t="s">
        <v>47</v>
      </c>
      <c r="K36" s="34"/>
      <c r="L36" s="36" t="s">
        <v>96</v>
      </c>
      <c r="M36" s="2"/>
      <c r="N36" s="2"/>
      <c r="O36" s="11" t="str">
        <f t="shared" ref="O36:R36" si="10">BIN2HEX(O30)</f>
        <v>81</v>
      </c>
      <c r="P36" s="11" t="str">
        <f t="shared" si="10"/>
        <v>F8</v>
      </c>
      <c r="Q36" s="11" t="str">
        <f t="shared" si="10"/>
        <v>9E</v>
      </c>
      <c r="R36" s="11" t="str">
        <f t="shared" si="10"/>
        <v>2</v>
      </c>
      <c r="S36" s="2"/>
      <c r="T36" s="14"/>
      <c r="U36" s="13"/>
      <c r="V36" s="13"/>
      <c r="W36" s="13"/>
    </row>
    <row r="37">
      <c r="A37" s="2"/>
      <c r="B37" s="11" t="s">
        <v>254</v>
      </c>
      <c r="C37" s="11" t="s">
        <v>34</v>
      </c>
      <c r="D37" s="11" t="s">
        <v>64</v>
      </c>
      <c r="E37" s="34"/>
      <c r="F37" s="36" t="s">
        <v>216</v>
      </c>
      <c r="G37" s="2"/>
      <c r="H37" s="11" t="s">
        <v>304</v>
      </c>
      <c r="I37" s="11" t="s">
        <v>34</v>
      </c>
      <c r="J37" s="28" t="s">
        <v>47</v>
      </c>
      <c r="K37" s="34"/>
      <c r="L37" s="36" t="s">
        <v>304</v>
      </c>
      <c r="M37" s="2"/>
      <c r="N37" s="2"/>
      <c r="O37" s="11" t="str">
        <f t="shared" ref="O37:R37" si="11">BIN2HEX(O31)</f>
        <v>8A</v>
      </c>
      <c r="P37" s="11" t="str">
        <f t="shared" si="11"/>
        <v>DD</v>
      </c>
      <c r="Q37" s="11" t="str">
        <f t="shared" si="11"/>
        <v>9B</v>
      </c>
      <c r="R37" s="11" t="str">
        <f t="shared" si="11"/>
        <v>CA</v>
      </c>
      <c r="S37" s="2"/>
      <c r="T37" s="14"/>
      <c r="U37" s="13"/>
      <c r="V37" s="13"/>
      <c r="W37" s="14"/>
    </row>
    <row r="38">
      <c r="A38" s="2"/>
      <c r="B38" s="11" t="s">
        <v>256</v>
      </c>
      <c r="C38" s="11" t="s">
        <v>34</v>
      </c>
      <c r="D38" s="11" t="s">
        <v>67</v>
      </c>
      <c r="E38" s="34"/>
      <c r="F38" s="36" t="s">
        <v>41</v>
      </c>
      <c r="G38" s="2"/>
      <c r="H38" s="11" t="s">
        <v>290</v>
      </c>
      <c r="I38" s="11" t="s">
        <v>34</v>
      </c>
      <c r="J38" s="28" t="s">
        <v>47</v>
      </c>
      <c r="K38" s="34"/>
      <c r="L38" s="36" t="s">
        <v>290</v>
      </c>
      <c r="M38" s="2"/>
      <c r="N38" s="2"/>
      <c r="O38" s="11" t="str">
        <f t="shared" ref="O38:R38" si="12">BIN2HEX(O32)</f>
        <v>7F</v>
      </c>
      <c r="P38" s="11" t="str">
        <f t="shared" si="12"/>
        <v>5</v>
      </c>
      <c r="Q38" s="11" t="str">
        <f t="shared" si="12"/>
        <v>37</v>
      </c>
      <c r="R38" s="11" t="str">
        <f t="shared" si="12"/>
        <v>4E</v>
      </c>
      <c r="S38" s="2"/>
      <c r="T38" s="14"/>
      <c r="U38" s="13"/>
      <c r="V38" s="13"/>
      <c r="W38" s="14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5"/>
      <c r="U41" s="15"/>
      <c r="V41" s="15"/>
      <c r="W41" s="15"/>
    </row>
    <row r="42">
      <c r="A42" s="2"/>
      <c r="B42" s="1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5"/>
      <c r="U42" s="14"/>
      <c r="V42" s="15"/>
      <c r="W42" s="15"/>
    </row>
    <row r="43">
      <c r="A43" s="2"/>
      <c r="B43" s="11" t="s">
        <v>305</v>
      </c>
      <c r="C43" s="11" t="s">
        <v>306</v>
      </c>
      <c r="D43" s="11" t="s">
        <v>226</v>
      </c>
      <c r="E43" s="11" t="s">
        <v>294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4"/>
      <c r="U43" s="15"/>
      <c r="V43" s="15"/>
      <c r="W43" s="15"/>
    </row>
    <row r="44">
      <c r="A44" s="2"/>
      <c r="B44" s="11" t="s">
        <v>307</v>
      </c>
      <c r="C44" s="11" t="s">
        <v>274</v>
      </c>
      <c r="D44" s="11" t="s">
        <v>296</v>
      </c>
      <c r="E44" s="11" t="s">
        <v>308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4"/>
      <c r="U44" s="15"/>
      <c r="V44" s="15"/>
      <c r="W44" s="14"/>
    </row>
    <row r="45">
      <c r="A45" s="2"/>
      <c r="B45" s="11" t="s">
        <v>263</v>
      </c>
      <c r="C45" s="11" t="s">
        <v>225</v>
      </c>
      <c r="D45" s="11" t="s">
        <v>145</v>
      </c>
      <c r="E45" s="11" t="s">
        <v>298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4"/>
      <c r="U45" s="15"/>
      <c r="V45" s="15"/>
      <c r="W45" s="14"/>
    </row>
    <row r="46">
      <c r="A46" s="2"/>
      <c r="B46" s="11" t="s">
        <v>242</v>
      </c>
      <c r="C46" s="11" t="s">
        <v>276</v>
      </c>
      <c r="D46" s="11" t="s">
        <v>309</v>
      </c>
      <c r="E46" s="11" t="s">
        <v>299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1" t="s">
        <v>75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8"/>
      <c r="U48" s="18"/>
      <c r="V48" s="18"/>
      <c r="W48" s="18"/>
    </row>
    <row r="49">
      <c r="A49" s="2"/>
      <c r="B49" s="11" t="s">
        <v>310</v>
      </c>
      <c r="C49" s="11" t="s">
        <v>311</v>
      </c>
      <c r="D49" s="11">
        <v>88.0</v>
      </c>
      <c r="E49" s="11" t="s">
        <v>312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8"/>
      <c r="U49" s="18"/>
      <c r="V49" s="18"/>
      <c r="W49" s="18"/>
    </row>
    <row r="50">
      <c r="A50" s="2"/>
      <c r="B50" s="11">
        <v>91.0</v>
      </c>
      <c r="C50" s="11" t="s">
        <v>281</v>
      </c>
      <c r="D50" s="11" t="s">
        <v>313</v>
      </c>
      <c r="E50" s="11" t="s">
        <v>178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8"/>
      <c r="U50" s="18"/>
      <c r="V50" s="18"/>
      <c r="W50" s="18"/>
    </row>
    <row r="51">
      <c r="A51" s="2"/>
      <c r="B51" s="11" t="s">
        <v>314</v>
      </c>
      <c r="C51" s="11" t="s">
        <v>283</v>
      </c>
      <c r="D51" s="11" t="s">
        <v>315</v>
      </c>
      <c r="E51" s="11">
        <v>10.0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8"/>
      <c r="U51" s="18"/>
      <c r="V51" s="18"/>
      <c r="W51" s="18"/>
    </row>
    <row r="52">
      <c r="A52" s="2"/>
      <c r="B52" s="11" t="s">
        <v>174</v>
      </c>
      <c r="C52" s="11">
        <v>36.0</v>
      </c>
      <c r="D52" s="11" t="s">
        <v>83</v>
      </c>
      <c r="E52" s="11" t="s">
        <v>316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8"/>
      <c r="U52" s="18"/>
      <c r="V52" s="18"/>
      <c r="W52" s="18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1" t="s">
        <v>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11" t="s">
        <v>310</v>
      </c>
      <c r="C63" s="11" t="s">
        <v>311</v>
      </c>
      <c r="D63" s="11">
        <v>88.0</v>
      </c>
      <c r="E63" s="11" t="s">
        <v>312</v>
      </c>
      <c r="F63" s="1" t="s">
        <v>86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11">
        <v>91.0</v>
      </c>
      <c r="C64" s="11" t="s">
        <v>281</v>
      </c>
      <c r="D64" s="11" t="s">
        <v>313</v>
      </c>
      <c r="E64" s="11" t="s">
        <v>178</v>
      </c>
      <c r="F64" s="1" t="s">
        <v>87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11" t="s">
        <v>314</v>
      </c>
      <c r="C65" s="11" t="s">
        <v>283</v>
      </c>
      <c r="D65" s="11" t="s">
        <v>315</v>
      </c>
      <c r="E65" s="11">
        <v>10.0</v>
      </c>
      <c r="F65" s="1" t="s">
        <v>88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11" t="s">
        <v>174</v>
      </c>
      <c r="C66" s="11">
        <v>36.0</v>
      </c>
      <c r="D66" s="11" t="s">
        <v>83</v>
      </c>
      <c r="E66" s="11" t="s">
        <v>316</v>
      </c>
      <c r="F66" s="1" t="s">
        <v>89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1" t="s">
        <v>90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11" t="s">
        <v>310</v>
      </c>
      <c r="C69" s="11" t="s">
        <v>311</v>
      </c>
      <c r="D69" s="11">
        <v>88.0</v>
      </c>
      <c r="E69" s="11" t="s">
        <v>312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11" t="s">
        <v>281</v>
      </c>
      <c r="C70" s="11" t="s">
        <v>313</v>
      </c>
      <c r="D70" s="11" t="s">
        <v>178</v>
      </c>
      <c r="E70" s="11">
        <v>91.0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11" t="s">
        <v>315</v>
      </c>
      <c r="C71" s="11">
        <v>10.0</v>
      </c>
      <c r="D71" s="11" t="s">
        <v>314</v>
      </c>
      <c r="E71" s="11" t="s">
        <v>283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11" t="s">
        <v>316</v>
      </c>
      <c r="C72" s="11" t="s">
        <v>174</v>
      </c>
      <c r="D72" s="11">
        <v>36.0</v>
      </c>
      <c r="E72" s="11" t="s">
        <v>83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1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10" t="s">
        <v>92</v>
      </c>
      <c r="C75" s="10" t="s">
        <v>93</v>
      </c>
      <c r="D75" s="10" t="s">
        <v>94</v>
      </c>
      <c r="E75" s="10" t="s">
        <v>94</v>
      </c>
      <c r="F75" s="2"/>
      <c r="G75" s="2"/>
      <c r="H75" s="11" t="s">
        <v>310</v>
      </c>
      <c r="I75" s="11" t="s">
        <v>311</v>
      </c>
      <c r="J75" s="11">
        <v>88.0</v>
      </c>
      <c r="K75" s="11" t="s">
        <v>312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10" t="s">
        <v>94</v>
      </c>
      <c r="C76" s="10" t="s">
        <v>92</v>
      </c>
      <c r="D76" s="10" t="s">
        <v>93</v>
      </c>
      <c r="E76" s="10" t="s">
        <v>94</v>
      </c>
      <c r="F76" s="7" t="s">
        <v>95</v>
      </c>
      <c r="H76" s="11" t="s">
        <v>281</v>
      </c>
      <c r="I76" s="11" t="s">
        <v>313</v>
      </c>
      <c r="J76" s="11" t="s">
        <v>178</v>
      </c>
      <c r="K76" s="11">
        <v>91.0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10" t="s">
        <v>94</v>
      </c>
      <c r="C77" s="10" t="s">
        <v>94</v>
      </c>
      <c r="D77" s="10" t="s">
        <v>92</v>
      </c>
      <c r="E77" s="10" t="s">
        <v>93</v>
      </c>
      <c r="H77" s="11" t="s">
        <v>315</v>
      </c>
      <c r="I77" s="11">
        <v>10.0</v>
      </c>
      <c r="J77" s="11" t="s">
        <v>314</v>
      </c>
      <c r="K77" s="11" t="s">
        <v>283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10" t="s">
        <v>93</v>
      </c>
      <c r="C78" s="10" t="s">
        <v>94</v>
      </c>
      <c r="D78" s="10" t="s">
        <v>94</v>
      </c>
      <c r="E78" s="10" t="s">
        <v>92</v>
      </c>
      <c r="F78" s="2"/>
      <c r="G78" s="2"/>
      <c r="H78" s="11" t="s">
        <v>316</v>
      </c>
      <c r="I78" s="11" t="s">
        <v>174</v>
      </c>
      <c r="J78" s="11">
        <v>36.0</v>
      </c>
      <c r="K78" s="11" t="s">
        <v>83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19" t="s">
        <v>96</v>
      </c>
      <c r="C81" s="20" t="s">
        <v>97</v>
      </c>
      <c r="D81" s="21" t="s">
        <v>98</v>
      </c>
      <c r="E81" s="22" t="s">
        <v>98</v>
      </c>
      <c r="F81" s="2"/>
      <c r="G81" s="2"/>
      <c r="H81" s="23" t="str">
        <f t="shared" ref="H81:K81" si="13">HEX2BIN(H75,8)</f>
        <v>10100100</v>
      </c>
      <c r="I81" s="24" t="str">
        <f t="shared" si="13"/>
        <v>10001110</v>
      </c>
      <c r="J81" s="25" t="str">
        <f t="shared" si="13"/>
        <v>10001000</v>
      </c>
      <c r="K81" s="26" t="str">
        <f t="shared" si="13"/>
        <v>01001010</v>
      </c>
      <c r="L81" s="2"/>
      <c r="M81" s="2"/>
      <c r="N81" s="27">
        <v>1.010011E7</v>
      </c>
      <c r="O81" s="20" t="s">
        <v>317</v>
      </c>
      <c r="P81" s="21" t="s">
        <v>318</v>
      </c>
      <c r="Q81" s="22" t="s">
        <v>66</v>
      </c>
      <c r="R81" s="2"/>
      <c r="S81" s="2"/>
      <c r="T81" s="2"/>
      <c r="U81" s="2"/>
      <c r="V81" s="2"/>
      <c r="W81" s="2"/>
    </row>
    <row r="82">
      <c r="A82" s="2"/>
      <c r="B82" s="19" t="s">
        <v>98</v>
      </c>
      <c r="C82" s="20" t="s">
        <v>96</v>
      </c>
      <c r="D82" s="21" t="s">
        <v>97</v>
      </c>
      <c r="E82" s="22" t="s">
        <v>98</v>
      </c>
      <c r="F82" s="7" t="s">
        <v>95</v>
      </c>
      <c r="H82" s="23" t="str">
        <f t="shared" ref="H82:K82" si="14">HEX2BIN(H76,8)</f>
        <v>11100001</v>
      </c>
      <c r="I82" s="24" t="str">
        <f t="shared" si="14"/>
        <v>11011111</v>
      </c>
      <c r="J82" s="25" t="str">
        <f t="shared" si="14"/>
        <v>01101010</v>
      </c>
      <c r="K82" s="26" t="str">
        <f t="shared" si="14"/>
        <v>10010001</v>
      </c>
      <c r="L82" s="28" t="s">
        <v>99</v>
      </c>
      <c r="N82" s="19" t="s">
        <v>288</v>
      </c>
      <c r="O82" s="20" t="s">
        <v>216</v>
      </c>
      <c r="P82" s="21" t="s">
        <v>43</v>
      </c>
      <c r="Q82" s="22" t="s">
        <v>319</v>
      </c>
      <c r="R82" s="2"/>
      <c r="S82" s="2"/>
      <c r="T82" s="2"/>
      <c r="U82" s="2"/>
      <c r="V82" s="2"/>
      <c r="W82" s="2"/>
    </row>
    <row r="83">
      <c r="A83" s="2"/>
      <c r="B83" s="19" t="s">
        <v>98</v>
      </c>
      <c r="C83" s="20" t="s">
        <v>98</v>
      </c>
      <c r="D83" s="21" t="s">
        <v>96</v>
      </c>
      <c r="E83" s="22" t="s">
        <v>97</v>
      </c>
      <c r="H83" s="23" t="str">
        <f t="shared" ref="H83:K83" si="15">HEX2BIN(H77,8)</f>
        <v>11101000</v>
      </c>
      <c r="I83" s="24" t="str">
        <f t="shared" si="15"/>
        <v>00010000</v>
      </c>
      <c r="J83" s="25" t="str">
        <f t="shared" si="15"/>
        <v>11001111</v>
      </c>
      <c r="K83" s="26" t="str">
        <f t="shared" si="15"/>
        <v>11001001</v>
      </c>
      <c r="N83" s="23">
        <v>1.1101001E7</v>
      </c>
      <c r="O83" s="20" t="s">
        <v>36</v>
      </c>
      <c r="P83" s="21" t="s">
        <v>320</v>
      </c>
      <c r="Q83" s="26">
        <v>1.100101E7</v>
      </c>
      <c r="R83" s="2"/>
      <c r="S83" s="2"/>
      <c r="T83" s="2"/>
      <c r="U83" s="2"/>
      <c r="V83" s="2"/>
      <c r="W83" s="2"/>
    </row>
    <row r="84">
      <c r="A84" s="2"/>
      <c r="B84" s="19" t="s">
        <v>97</v>
      </c>
      <c r="C84" s="20" t="s">
        <v>98</v>
      </c>
      <c r="D84" s="21" t="s">
        <v>98</v>
      </c>
      <c r="E84" s="22" t="s">
        <v>96</v>
      </c>
      <c r="F84" s="2"/>
      <c r="G84" s="2"/>
      <c r="H84" s="23" t="str">
        <f t="shared" ref="H84:K84" si="16">HEX2BIN(H78,8)</f>
        <v>10110110</v>
      </c>
      <c r="I84" s="24" t="str">
        <f t="shared" si="16"/>
        <v>01101011</v>
      </c>
      <c r="J84" s="25" t="str">
        <f t="shared" si="16"/>
        <v>00110110</v>
      </c>
      <c r="K84" s="26" t="str">
        <f t="shared" si="16"/>
        <v>10110010</v>
      </c>
      <c r="L84" s="2"/>
      <c r="M84" s="2"/>
      <c r="N84" s="19" t="s">
        <v>321</v>
      </c>
      <c r="O84" s="20" t="s">
        <v>256</v>
      </c>
      <c r="P84" s="21" t="s">
        <v>74</v>
      </c>
      <c r="Q84" s="22" t="s">
        <v>254</v>
      </c>
      <c r="R84" s="2"/>
      <c r="S84" s="2"/>
      <c r="T84" s="2"/>
      <c r="U84" s="2"/>
      <c r="V84" s="2"/>
      <c r="W84" s="2"/>
    </row>
    <row r="87">
      <c r="B87" s="29" t="s">
        <v>106</v>
      </c>
    </row>
    <row r="88">
      <c r="B88" s="30" t="str">
        <f t="shared" ref="B88:E88" si="17">BIN2HEX(N81)</f>
        <v>A6</v>
      </c>
      <c r="C88" s="31" t="str">
        <f t="shared" si="17"/>
        <v>8D</v>
      </c>
      <c r="D88" s="32" t="str">
        <f t="shared" si="17"/>
        <v>89</v>
      </c>
      <c r="E88" s="33" t="str">
        <f t="shared" si="17"/>
        <v>4B</v>
      </c>
    </row>
    <row r="89">
      <c r="B89" s="30" t="str">
        <f t="shared" ref="B89:E89" si="18">BIN2HEX(N82)</f>
        <v>E0</v>
      </c>
      <c r="C89" s="31" t="str">
        <f t="shared" si="18"/>
        <v>DD</v>
      </c>
      <c r="D89" s="32" t="str">
        <f t="shared" si="18"/>
        <v>69</v>
      </c>
      <c r="E89" s="33" t="str">
        <f t="shared" si="18"/>
        <v>90</v>
      </c>
    </row>
    <row r="90">
      <c r="B90" s="30" t="str">
        <f t="shared" ref="B90:E90" si="19">BIN2HEX(N83)</f>
        <v>E9</v>
      </c>
      <c r="C90" s="31" t="str">
        <f t="shared" si="19"/>
        <v>11</v>
      </c>
      <c r="D90" s="32" t="str">
        <f t="shared" si="19"/>
        <v>CD</v>
      </c>
      <c r="E90" s="33" t="str">
        <f t="shared" si="19"/>
        <v>CA</v>
      </c>
    </row>
    <row r="91">
      <c r="B91" s="30" t="str">
        <f t="shared" ref="B91:E91" si="20">BIN2HEX(N84)</f>
        <v>B5</v>
      </c>
      <c r="C91" s="31" t="str">
        <f t="shared" si="20"/>
        <v>6A</v>
      </c>
      <c r="D91" s="32" t="str">
        <f t="shared" si="20"/>
        <v>37</v>
      </c>
      <c r="E91" s="33" t="str">
        <f t="shared" si="20"/>
        <v>B0</v>
      </c>
    </row>
    <row r="94">
      <c r="B94" s="29" t="s">
        <v>322</v>
      </c>
    </row>
    <row r="95">
      <c r="B95" s="37" t="s">
        <v>323</v>
      </c>
    </row>
    <row r="97">
      <c r="B97" s="29" t="s">
        <v>109</v>
      </c>
    </row>
  </sheetData>
  <mergeCells count="12">
    <mergeCell ref="B68:C68"/>
    <mergeCell ref="B74:C74"/>
    <mergeCell ref="F76:G77"/>
    <mergeCell ref="F82:G83"/>
    <mergeCell ref="L82:M83"/>
    <mergeCell ref="B2:C2"/>
    <mergeCell ref="B3:D3"/>
    <mergeCell ref="B19:D19"/>
    <mergeCell ref="B27:C27"/>
    <mergeCell ref="B48:F48"/>
    <mergeCell ref="B62:C62"/>
    <mergeCell ref="F63:G6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7" t="s">
        <v>323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2</v>
      </c>
      <c r="B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4</v>
      </c>
      <c r="B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3" t="s">
        <v>324</v>
      </c>
      <c r="C5" s="4" t="s">
        <v>325</v>
      </c>
      <c r="D5" s="4">
        <v>89.0</v>
      </c>
      <c r="E5" s="4" t="s">
        <v>29</v>
      </c>
      <c r="F5" s="2"/>
      <c r="G5" s="3" t="s">
        <v>10</v>
      </c>
      <c r="H5" s="4" t="s">
        <v>11</v>
      </c>
      <c r="I5" s="4" t="s">
        <v>12</v>
      </c>
      <c r="J5" s="4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5" t="s">
        <v>295</v>
      </c>
      <c r="C6" s="6" t="s">
        <v>225</v>
      </c>
      <c r="D6" s="6">
        <v>69.0</v>
      </c>
      <c r="E6" s="6">
        <v>90.0</v>
      </c>
      <c r="F6" s="2"/>
      <c r="G6" s="5" t="s">
        <v>16</v>
      </c>
      <c r="H6" s="6" t="s">
        <v>17</v>
      </c>
      <c r="I6" s="6" t="s">
        <v>13</v>
      </c>
      <c r="J6" s="6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5" t="s">
        <v>326</v>
      </c>
      <c r="C7" s="6">
        <v>11.0</v>
      </c>
      <c r="D7" s="6" t="s">
        <v>190</v>
      </c>
      <c r="E7" s="6" t="s">
        <v>298</v>
      </c>
      <c r="F7" s="2"/>
      <c r="G7" s="5" t="s">
        <v>12</v>
      </c>
      <c r="H7" s="6" t="s">
        <v>21</v>
      </c>
      <c r="I7" s="6" t="s">
        <v>13</v>
      </c>
      <c r="J7" s="6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5" t="s">
        <v>327</v>
      </c>
      <c r="C8" s="6" t="s">
        <v>267</v>
      </c>
      <c r="D8" s="6">
        <v>37.0</v>
      </c>
      <c r="E8" s="6" t="s">
        <v>265</v>
      </c>
      <c r="F8" s="2"/>
      <c r="G8" s="5" t="s">
        <v>23</v>
      </c>
      <c r="H8" s="6" t="s">
        <v>24</v>
      </c>
      <c r="I8" s="6" t="s">
        <v>13</v>
      </c>
      <c r="J8" s="6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7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3" t="s">
        <v>324</v>
      </c>
      <c r="C13" s="4" t="s">
        <v>325</v>
      </c>
      <c r="D13" s="4">
        <v>89.0</v>
      </c>
      <c r="E13" s="4" t="s">
        <v>29</v>
      </c>
      <c r="F13" s="2"/>
      <c r="G13" s="3">
        <v>59.0</v>
      </c>
      <c r="H13" s="4">
        <v>75.0</v>
      </c>
      <c r="I13" s="4" t="s">
        <v>26</v>
      </c>
      <c r="J13" s="4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5" t="s">
        <v>295</v>
      </c>
      <c r="C14" s="6" t="s">
        <v>225</v>
      </c>
      <c r="D14" s="6">
        <v>69.0</v>
      </c>
      <c r="E14" s="6">
        <v>90.0</v>
      </c>
      <c r="F14" s="2"/>
      <c r="G14" s="5">
        <v>61.0</v>
      </c>
      <c r="H14" s="6">
        <v>72.0</v>
      </c>
      <c r="I14" s="6">
        <v>0.0</v>
      </c>
      <c r="J14" s="6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5" t="s">
        <v>326</v>
      </c>
      <c r="C15" s="6">
        <v>11.0</v>
      </c>
      <c r="D15" s="6" t="s">
        <v>190</v>
      </c>
      <c r="E15" s="6" t="s">
        <v>298</v>
      </c>
      <c r="F15" s="2"/>
      <c r="G15" s="5" t="s">
        <v>26</v>
      </c>
      <c r="H15" s="6" t="s">
        <v>28</v>
      </c>
      <c r="I15" s="6">
        <v>0.0</v>
      </c>
      <c r="J15" s="6">
        <v>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5" t="s">
        <v>327</v>
      </c>
      <c r="C16" s="6" t="s">
        <v>267</v>
      </c>
      <c r="D16" s="6">
        <v>37.0</v>
      </c>
      <c r="E16" s="6" t="s">
        <v>265</v>
      </c>
      <c r="F16" s="2"/>
      <c r="G16" s="5">
        <v>73.0</v>
      </c>
      <c r="H16" s="6" t="s">
        <v>30</v>
      </c>
      <c r="I16" s="6">
        <v>0.0</v>
      </c>
      <c r="J16" s="6">
        <v>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1" t="s">
        <v>31</v>
      </c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3" t="str">
        <f t="shared" ref="B21:E21" si="1">HEX2BIN(B13,8)</f>
        <v>10100110</v>
      </c>
      <c r="C21" s="3" t="str">
        <f t="shared" si="1"/>
        <v>10001101</v>
      </c>
      <c r="D21" s="3" t="str">
        <f t="shared" si="1"/>
        <v>10001001</v>
      </c>
      <c r="E21" s="3" t="str">
        <f t="shared" si="1"/>
        <v>01001011</v>
      </c>
      <c r="F21" s="2"/>
      <c r="G21" s="9" t="str">
        <f t="shared" ref="G21:J21" si="2">HEX2BIN(G13,8)</f>
        <v>01011001</v>
      </c>
      <c r="H21" s="9" t="str">
        <f t="shared" si="2"/>
        <v>01110101</v>
      </c>
      <c r="I21" s="9" t="str">
        <f t="shared" si="2"/>
        <v>01101110</v>
      </c>
      <c r="J21" s="9" t="str">
        <f t="shared" si="2"/>
        <v>00000000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3" t="str">
        <f t="shared" ref="B22:E22" si="3">HEX2BIN(B14,8)</f>
        <v>11100000</v>
      </c>
      <c r="C22" s="3" t="str">
        <f t="shared" si="3"/>
        <v>11011101</v>
      </c>
      <c r="D22" s="3" t="str">
        <f t="shared" si="3"/>
        <v>01101001</v>
      </c>
      <c r="E22" s="3" t="str">
        <f t="shared" si="3"/>
        <v>10010000</v>
      </c>
      <c r="F22" s="2"/>
      <c r="G22" s="9" t="str">
        <f t="shared" ref="G22:J22" si="4">HEX2BIN(G14,8)</f>
        <v>01100001</v>
      </c>
      <c r="H22" s="9" t="str">
        <f t="shared" si="4"/>
        <v>01110010</v>
      </c>
      <c r="I22" s="9" t="str">
        <f t="shared" si="4"/>
        <v>00000000</v>
      </c>
      <c r="J22" s="9" t="str">
        <f t="shared" si="4"/>
        <v>00000000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3" t="str">
        <f t="shared" ref="B23:E23" si="5">HEX2BIN(B15,8)</f>
        <v>11101001</v>
      </c>
      <c r="C23" s="3" t="str">
        <f t="shared" si="5"/>
        <v>00010001</v>
      </c>
      <c r="D23" s="3" t="str">
        <f t="shared" si="5"/>
        <v>11001101</v>
      </c>
      <c r="E23" s="3" t="str">
        <f t="shared" si="5"/>
        <v>11001010</v>
      </c>
      <c r="F23" s="2"/>
      <c r="G23" s="9" t="str">
        <f t="shared" ref="G23:J23" si="6">HEX2BIN(G15,8)</f>
        <v>01101110</v>
      </c>
      <c r="H23" s="9" t="str">
        <f t="shared" si="6"/>
        <v>01101101</v>
      </c>
      <c r="I23" s="9" t="str">
        <f t="shared" si="6"/>
        <v>00000000</v>
      </c>
      <c r="J23" s="9" t="str">
        <f t="shared" si="6"/>
        <v>00000000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3" t="str">
        <f t="shared" ref="B24:E24" si="7">HEX2BIN(B16,8)</f>
        <v>10110101</v>
      </c>
      <c r="C24" s="3" t="str">
        <f t="shared" si="7"/>
        <v>01101010</v>
      </c>
      <c r="D24" s="3" t="str">
        <f t="shared" si="7"/>
        <v>00110111</v>
      </c>
      <c r="E24" s="3" t="str">
        <f t="shared" si="7"/>
        <v>10110000</v>
      </c>
      <c r="F24" s="2"/>
      <c r="G24" s="9" t="str">
        <f t="shared" ref="G24:J24" si="8">HEX2BIN(G16,8)</f>
        <v>01110011</v>
      </c>
      <c r="H24" s="9" t="str">
        <f t="shared" si="8"/>
        <v>01101111</v>
      </c>
      <c r="I24" s="9" t="str">
        <f t="shared" si="8"/>
        <v>00000000</v>
      </c>
      <c r="J24" s="9" t="str">
        <f t="shared" si="8"/>
        <v>00000000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1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11" t="s">
        <v>328</v>
      </c>
      <c r="C29" s="11" t="s">
        <v>34</v>
      </c>
      <c r="D29" s="11" t="s">
        <v>35</v>
      </c>
      <c r="E29" s="34"/>
      <c r="F29" s="36" t="s">
        <v>329</v>
      </c>
      <c r="G29" s="2"/>
      <c r="H29" s="11" t="s">
        <v>318</v>
      </c>
      <c r="I29" s="11" t="s">
        <v>34</v>
      </c>
      <c r="J29" s="28" t="s">
        <v>38</v>
      </c>
      <c r="K29" s="34"/>
      <c r="L29" s="36" t="s">
        <v>330</v>
      </c>
      <c r="M29" s="2"/>
      <c r="N29" s="1" t="s">
        <v>40</v>
      </c>
      <c r="O29" s="36" t="s">
        <v>329</v>
      </c>
      <c r="P29" s="36" t="s">
        <v>331</v>
      </c>
      <c r="Q29" s="36" t="s">
        <v>330</v>
      </c>
      <c r="R29" s="36" t="s">
        <v>66</v>
      </c>
      <c r="S29" s="2"/>
      <c r="T29" s="2"/>
      <c r="U29" s="2"/>
      <c r="V29" s="2"/>
      <c r="W29" s="2"/>
    </row>
    <row r="30">
      <c r="A30" s="2"/>
      <c r="B30" s="11" t="s">
        <v>288</v>
      </c>
      <c r="C30" s="11" t="s">
        <v>34</v>
      </c>
      <c r="D30" s="11" t="s">
        <v>44</v>
      </c>
      <c r="E30" s="34"/>
      <c r="F30" s="36" t="s">
        <v>289</v>
      </c>
      <c r="G30" s="2"/>
      <c r="H30" s="11" t="s">
        <v>43</v>
      </c>
      <c r="I30" s="11" t="s">
        <v>34</v>
      </c>
      <c r="J30" s="28" t="s">
        <v>47</v>
      </c>
      <c r="K30" s="34"/>
      <c r="L30" s="36" t="s">
        <v>43</v>
      </c>
      <c r="M30" s="2"/>
      <c r="N30" s="2"/>
      <c r="O30" s="36" t="s">
        <v>289</v>
      </c>
      <c r="P30" s="35">
        <v>1.0101111E7</v>
      </c>
      <c r="Q30" s="36" t="s">
        <v>43</v>
      </c>
      <c r="R30" s="36" t="s">
        <v>319</v>
      </c>
      <c r="S30" s="2"/>
      <c r="T30" s="2"/>
      <c r="U30" s="2"/>
      <c r="V30" s="2"/>
      <c r="W30" s="2"/>
    </row>
    <row r="31">
      <c r="A31" s="2"/>
      <c r="B31" s="11" t="s">
        <v>332</v>
      </c>
      <c r="C31" s="11" t="s">
        <v>34</v>
      </c>
      <c r="D31" s="11" t="s">
        <v>38</v>
      </c>
      <c r="E31" s="34"/>
      <c r="F31" s="35">
        <v>1.0000111E7</v>
      </c>
      <c r="G31" s="2"/>
      <c r="H31" s="11" t="s">
        <v>320</v>
      </c>
      <c r="I31" s="11" t="s">
        <v>34</v>
      </c>
      <c r="J31" s="28" t="s">
        <v>47</v>
      </c>
      <c r="K31" s="34"/>
      <c r="L31" s="36" t="s">
        <v>320</v>
      </c>
      <c r="M31" s="2"/>
      <c r="N31" s="2"/>
      <c r="O31" s="35">
        <v>1.0000111E7</v>
      </c>
      <c r="P31" s="36" t="s">
        <v>231</v>
      </c>
      <c r="Q31" s="36" t="s">
        <v>320</v>
      </c>
      <c r="R31" s="36" t="s">
        <v>304</v>
      </c>
      <c r="S31" s="2"/>
      <c r="T31" s="2"/>
      <c r="U31" s="2"/>
      <c r="V31" s="2"/>
      <c r="W31" s="2"/>
    </row>
    <row r="32">
      <c r="A32" s="2"/>
      <c r="B32" s="11" t="s">
        <v>321</v>
      </c>
      <c r="C32" s="11" t="s">
        <v>34</v>
      </c>
      <c r="D32" s="11" t="s">
        <v>54</v>
      </c>
      <c r="E32" s="34"/>
      <c r="F32" s="36" t="s">
        <v>233</v>
      </c>
      <c r="G32" s="2"/>
      <c r="H32" s="11" t="s">
        <v>74</v>
      </c>
      <c r="I32" s="11" t="s">
        <v>34</v>
      </c>
      <c r="J32" s="28" t="s">
        <v>47</v>
      </c>
      <c r="K32" s="34"/>
      <c r="L32" s="36" t="s">
        <v>74</v>
      </c>
      <c r="M32" s="2"/>
      <c r="N32" s="2"/>
      <c r="O32" s="36" t="s">
        <v>233</v>
      </c>
      <c r="P32" s="36" t="s">
        <v>41</v>
      </c>
      <c r="Q32" s="36" t="s">
        <v>74</v>
      </c>
      <c r="R32" s="36" t="s">
        <v>254</v>
      </c>
      <c r="S32" s="2"/>
      <c r="T32" s="2"/>
      <c r="U32" s="2"/>
      <c r="V32" s="2"/>
      <c r="W32" s="2"/>
    </row>
    <row r="33">
      <c r="A33" s="2"/>
      <c r="B33" s="2"/>
      <c r="C33" s="2"/>
      <c r="D33" s="34"/>
      <c r="E33" s="34"/>
      <c r="F33" s="34"/>
      <c r="G33" s="2"/>
      <c r="H33" s="34"/>
      <c r="I33" s="2"/>
      <c r="J33" s="34"/>
      <c r="K33" s="34"/>
      <c r="L33" s="3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34"/>
      <c r="E34" s="34"/>
      <c r="F34" s="34"/>
      <c r="G34" s="2"/>
      <c r="H34" s="34"/>
      <c r="I34" s="2"/>
      <c r="J34" s="34"/>
      <c r="K34" s="34"/>
      <c r="L34" s="34"/>
      <c r="M34" s="2"/>
      <c r="N34" s="2"/>
      <c r="O34" s="2"/>
      <c r="P34" s="2"/>
      <c r="Q34" s="2"/>
      <c r="R34" s="2"/>
      <c r="S34" s="2"/>
      <c r="T34" s="13"/>
      <c r="U34" s="13"/>
      <c r="V34" s="13"/>
      <c r="W34" s="13"/>
    </row>
    <row r="35">
      <c r="A35" s="2"/>
      <c r="B35" s="11" t="s">
        <v>317</v>
      </c>
      <c r="C35" s="11" t="s">
        <v>34</v>
      </c>
      <c r="D35" s="11" t="s">
        <v>59</v>
      </c>
      <c r="E35" s="34"/>
      <c r="F35" s="36" t="s">
        <v>331</v>
      </c>
      <c r="G35" s="2"/>
      <c r="H35" s="11" t="s">
        <v>66</v>
      </c>
      <c r="I35" s="11" t="s">
        <v>34</v>
      </c>
      <c r="J35" s="28" t="s">
        <v>47</v>
      </c>
      <c r="K35" s="34"/>
      <c r="L35" s="36" t="s">
        <v>66</v>
      </c>
      <c r="M35" s="2"/>
      <c r="N35" s="1" t="s">
        <v>60</v>
      </c>
      <c r="O35" s="11" t="str">
        <f t="shared" ref="O35:R35" si="9">BIN2HEX(O29)</f>
        <v>FF</v>
      </c>
      <c r="P35" s="11" t="str">
        <f t="shared" si="9"/>
        <v>F8</v>
      </c>
      <c r="Q35" s="11" t="str">
        <f t="shared" si="9"/>
        <v>E7</v>
      </c>
      <c r="R35" s="11" t="str">
        <f t="shared" si="9"/>
        <v>4B</v>
      </c>
      <c r="S35" s="2"/>
      <c r="T35" s="13"/>
      <c r="U35" s="14"/>
      <c r="V35" s="13"/>
      <c r="W35" s="13"/>
    </row>
    <row r="36">
      <c r="A36" s="2"/>
      <c r="B36" s="11" t="s">
        <v>216</v>
      </c>
      <c r="C36" s="11" t="s">
        <v>34</v>
      </c>
      <c r="D36" s="11" t="s">
        <v>62</v>
      </c>
      <c r="E36" s="34"/>
      <c r="F36" s="35">
        <v>1.0101111E7</v>
      </c>
      <c r="G36" s="2"/>
      <c r="H36" s="11" t="s">
        <v>319</v>
      </c>
      <c r="I36" s="11" t="s">
        <v>34</v>
      </c>
      <c r="J36" s="28" t="s">
        <v>47</v>
      </c>
      <c r="K36" s="34"/>
      <c r="L36" s="36" t="s">
        <v>319</v>
      </c>
      <c r="M36" s="2"/>
      <c r="N36" s="2"/>
      <c r="O36" s="11" t="str">
        <f t="shared" ref="O36:R36" si="10">BIN2HEX(O30)</f>
        <v>9E</v>
      </c>
      <c r="P36" s="11" t="str">
        <f t="shared" si="10"/>
        <v>AF</v>
      </c>
      <c r="Q36" s="11" t="str">
        <f t="shared" si="10"/>
        <v>69</v>
      </c>
      <c r="R36" s="11" t="str">
        <f t="shared" si="10"/>
        <v>90</v>
      </c>
      <c r="S36" s="2"/>
      <c r="T36" s="14"/>
      <c r="U36" s="13"/>
      <c r="V36" s="13"/>
      <c r="W36" s="13"/>
    </row>
    <row r="37">
      <c r="A37" s="2"/>
      <c r="B37" s="11" t="s">
        <v>36</v>
      </c>
      <c r="C37" s="11" t="s">
        <v>34</v>
      </c>
      <c r="D37" s="11" t="s">
        <v>64</v>
      </c>
      <c r="E37" s="34"/>
      <c r="F37" s="36" t="s">
        <v>231</v>
      </c>
      <c r="G37" s="2"/>
      <c r="H37" s="11" t="s">
        <v>304</v>
      </c>
      <c r="I37" s="11" t="s">
        <v>34</v>
      </c>
      <c r="J37" s="28" t="s">
        <v>47</v>
      </c>
      <c r="K37" s="34"/>
      <c r="L37" s="36" t="s">
        <v>304</v>
      </c>
      <c r="M37" s="2"/>
      <c r="N37" s="2"/>
      <c r="O37" s="11" t="str">
        <f t="shared" ref="O37:R37" si="11">BIN2HEX(O31)</f>
        <v>87</v>
      </c>
      <c r="P37" s="11" t="str">
        <f t="shared" si="11"/>
        <v>7C</v>
      </c>
      <c r="Q37" s="11" t="str">
        <f t="shared" si="11"/>
        <v>CD</v>
      </c>
      <c r="R37" s="11" t="str">
        <f t="shared" si="11"/>
        <v>CA</v>
      </c>
      <c r="S37" s="2"/>
      <c r="T37" s="14"/>
      <c r="U37" s="13"/>
      <c r="V37" s="13"/>
      <c r="W37" s="14"/>
    </row>
    <row r="38">
      <c r="A38" s="2"/>
      <c r="B38" s="11" t="s">
        <v>256</v>
      </c>
      <c r="C38" s="11" t="s">
        <v>34</v>
      </c>
      <c r="D38" s="11" t="s">
        <v>67</v>
      </c>
      <c r="E38" s="34"/>
      <c r="F38" s="36" t="s">
        <v>41</v>
      </c>
      <c r="G38" s="2"/>
      <c r="H38" s="11" t="s">
        <v>254</v>
      </c>
      <c r="I38" s="11" t="s">
        <v>34</v>
      </c>
      <c r="J38" s="28" t="s">
        <v>47</v>
      </c>
      <c r="K38" s="34"/>
      <c r="L38" s="36" t="s">
        <v>254</v>
      </c>
      <c r="M38" s="2"/>
      <c r="N38" s="2"/>
      <c r="O38" s="11" t="str">
        <f t="shared" ref="O38:R38" si="12">BIN2HEX(O32)</f>
        <v>C6</v>
      </c>
      <c r="P38" s="11" t="str">
        <f t="shared" si="12"/>
        <v>5</v>
      </c>
      <c r="Q38" s="11" t="str">
        <f t="shared" si="12"/>
        <v>37</v>
      </c>
      <c r="R38" s="11" t="str">
        <f t="shared" si="12"/>
        <v>B0</v>
      </c>
      <c r="S38" s="2"/>
      <c r="T38" s="14"/>
      <c r="U38" s="13"/>
      <c r="V38" s="13"/>
      <c r="W38" s="14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5"/>
      <c r="U41" s="15"/>
      <c r="V41" s="15"/>
      <c r="W41" s="15"/>
    </row>
    <row r="42">
      <c r="A42" s="2"/>
      <c r="B42" s="1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5"/>
      <c r="U42" s="14"/>
      <c r="V42" s="15"/>
      <c r="W42" s="15"/>
    </row>
    <row r="43">
      <c r="A43" s="2"/>
      <c r="B43" s="11" t="s">
        <v>333</v>
      </c>
      <c r="C43" s="11" t="s">
        <v>274</v>
      </c>
      <c r="D43" s="11" t="s">
        <v>334</v>
      </c>
      <c r="E43" s="11" t="s">
        <v>29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4"/>
      <c r="U43" s="15"/>
      <c r="V43" s="15"/>
      <c r="W43" s="15"/>
    </row>
    <row r="44">
      <c r="A44" s="2"/>
      <c r="B44" s="11" t="s">
        <v>296</v>
      </c>
      <c r="C44" s="11" t="s">
        <v>241</v>
      </c>
      <c r="D44" s="11" t="s">
        <v>335</v>
      </c>
      <c r="E44" s="11" t="s">
        <v>336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4"/>
      <c r="U44" s="15"/>
      <c r="V44" s="15"/>
      <c r="W44" s="14"/>
    </row>
    <row r="45">
      <c r="A45" s="2"/>
      <c r="B45" s="11" t="s">
        <v>337</v>
      </c>
      <c r="C45" s="11" t="s">
        <v>223</v>
      </c>
      <c r="D45" s="11" t="s">
        <v>190</v>
      </c>
      <c r="E45" s="11" t="s">
        <v>298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4"/>
      <c r="U45" s="15"/>
      <c r="V45" s="15"/>
      <c r="W45" s="14"/>
    </row>
    <row r="46">
      <c r="A46" s="2"/>
      <c r="B46" s="11" t="s">
        <v>167</v>
      </c>
      <c r="C46" s="11" t="s">
        <v>276</v>
      </c>
      <c r="D46" s="11" t="s">
        <v>309</v>
      </c>
      <c r="E46" s="11" t="s">
        <v>265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1" t="s">
        <v>75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8"/>
      <c r="U48" s="18"/>
      <c r="V48" s="18"/>
      <c r="W48" s="18"/>
    </row>
    <row r="49">
      <c r="A49" s="2"/>
      <c r="B49" s="11" t="s">
        <v>338</v>
      </c>
      <c r="C49" s="11" t="s">
        <v>281</v>
      </c>
      <c r="D49" s="11" t="s">
        <v>339</v>
      </c>
      <c r="E49" s="11" t="s">
        <v>340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8"/>
      <c r="U49" s="18"/>
      <c r="V49" s="18"/>
      <c r="W49" s="18"/>
    </row>
    <row r="50">
      <c r="A50" s="2"/>
      <c r="B50" s="11" t="s">
        <v>341</v>
      </c>
      <c r="C50" s="11" t="s">
        <v>247</v>
      </c>
      <c r="D50" s="11" t="s">
        <v>342</v>
      </c>
      <c r="E50" s="11">
        <v>96.0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8"/>
      <c r="U50" s="18"/>
      <c r="V50" s="18"/>
      <c r="W50" s="18"/>
    </row>
    <row r="51">
      <c r="A51" s="2"/>
      <c r="B51" s="11" t="s">
        <v>343</v>
      </c>
      <c r="C51" s="11">
        <v>1.0</v>
      </c>
      <c r="D51" s="11">
        <v>80.0</v>
      </c>
      <c r="E51" s="11">
        <v>10.0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8"/>
      <c r="U51" s="18"/>
      <c r="V51" s="18"/>
      <c r="W51" s="18"/>
    </row>
    <row r="52">
      <c r="A52" s="2"/>
      <c r="B52" s="11" t="s">
        <v>176</v>
      </c>
      <c r="C52" s="11">
        <v>36.0</v>
      </c>
      <c r="D52" s="11" t="s">
        <v>83</v>
      </c>
      <c r="E52" s="11" t="s">
        <v>344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8"/>
      <c r="U52" s="18"/>
      <c r="V52" s="18"/>
      <c r="W52" s="18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1" t="s">
        <v>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11" t="s">
        <v>338</v>
      </c>
      <c r="C63" s="11" t="s">
        <v>281</v>
      </c>
      <c r="D63" s="11" t="s">
        <v>339</v>
      </c>
      <c r="E63" s="11" t="s">
        <v>340</v>
      </c>
      <c r="F63" s="1" t="s">
        <v>86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11" t="s">
        <v>341</v>
      </c>
      <c r="C64" s="11" t="s">
        <v>247</v>
      </c>
      <c r="D64" s="11" t="s">
        <v>342</v>
      </c>
      <c r="E64" s="11">
        <v>96.0</v>
      </c>
      <c r="F64" s="1" t="s">
        <v>87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11" t="s">
        <v>343</v>
      </c>
      <c r="C65" s="11">
        <v>1.0</v>
      </c>
      <c r="D65" s="11">
        <v>80.0</v>
      </c>
      <c r="E65" s="11">
        <v>10.0</v>
      </c>
      <c r="F65" s="1" t="s">
        <v>88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11" t="s">
        <v>176</v>
      </c>
      <c r="C66" s="11">
        <v>36.0</v>
      </c>
      <c r="D66" s="11" t="s">
        <v>83</v>
      </c>
      <c r="E66" s="11" t="s">
        <v>344</v>
      </c>
      <c r="F66" s="1" t="s">
        <v>89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1" t="s">
        <v>90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11" t="s">
        <v>338</v>
      </c>
      <c r="C69" s="11" t="s">
        <v>281</v>
      </c>
      <c r="D69" s="11" t="s">
        <v>339</v>
      </c>
      <c r="E69" s="11" t="s">
        <v>340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11" t="s">
        <v>247</v>
      </c>
      <c r="C70" s="11" t="s">
        <v>342</v>
      </c>
      <c r="D70" s="11">
        <v>96.0</v>
      </c>
      <c r="E70" s="11" t="s">
        <v>341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11">
        <v>80.0</v>
      </c>
      <c r="C71" s="11">
        <v>10.0</v>
      </c>
      <c r="D71" s="11" t="s">
        <v>343</v>
      </c>
      <c r="E71" s="11">
        <v>1.0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11" t="s">
        <v>344</v>
      </c>
      <c r="C72" s="11" t="s">
        <v>176</v>
      </c>
      <c r="D72" s="11">
        <v>36.0</v>
      </c>
      <c r="E72" s="11" t="s">
        <v>83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1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10" t="s">
        <v>92</v>
      </c>
      <c r="C75" s="10" t="s">
        <v>93</v>
      </c>
      <c r="D75" s="10" t="s">
        <v>94</v>
      </c>
      <c r="E75" s="10" t="s">
        <v>94</v>
      </c>
      <c r="F75" s="2"/>
      <c r="G75" s="2"/>
      <c r="H75" s="11" t="s">
        <v>338</v>
      </c>
      <c r="I75" s="11" t="s">
        <v>281</v>
      </c>
      <c r="J75" s="11" t="s">
        <v>339</v>
      </c>
      <c r="K75" s="11" t="s">
        <v>340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10" t="s">
        <v>94</v>
      </c>
      <c r="C76" s="10" t="s">
        <v>92</v>
      </c>
      <c r="D76" s="10" t="s">
        <v>93</v>
      </c>
      <c r="E76" s="10" t="s">
        <v>94</v>
      </c>
      <c r="F76" s="7" t="s">
        <v>95</v>
      </c>
      <c r="H76" s="11" t="s">
        <v>247</v>
      </c>
      <c r="I76" s="11" t="s">
        <v>342</v>
      </c>
      <c r="J76" s="11">
        <v>96.0</v>
      </c>
      <c r="K76" s="11" t="s">
        <v>341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10" t="s">
        <v>94</v>
      </c>
      <c r="C77" s="10" t="s">
        <v>94</v>
      </c>
      <c r="D77" s="10" t="s">
        <v>92</v>
      </c>
      <c r="E77" s="10" t="s">
        <v>93</v>
      </c>
      <c r="H77" s="11">
        <v>80.0</v>
      </c>
      <c r="I77" s="11">
        <v>10.0</v>
      </c>
      <c r="J77" s="11" t="s">
        <v>343</v>
      </c>
      <c r="K77" s="11">
        <v>1.0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10" t="s">
        <v>93</v>
      </c>
      <c r="C78" s="10" t="s">
        <v>94</v>
      </c>
      <c r="D78" s="10" t="s">
        <v>94</v>
      </c>
      <c r="E78" s="10" t="s">
        <v>92</v>
      </c>
      <c r="F78" s="2"/>
      <c r="G78" s="2"/>
      <c r="H78" s="11" t="s">
        <v>344</v>
      </c>
      <c r="I78" s="11" t="s">
        <v>176</v>
      </c>
      <c r="J78" s="11">
        <v>36.0</v>
      </c>
      <c r="K78" s="11" t="s">
        <v>83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19" t="s">
        <v>96</v>
      </c>
      <c r="C81" s="20" t="s">
        <v>97</v>
      </c>
      <c r="D81" s="21" t="s">
        <v>98</v>
      </c>
      <c r="E81" s="22" t="s">
        <v>98</v>
      </c>
      <c r="F81" s="2"/>
      <c r="G81" s="2"/>
      <c r="H81" s="23" t="str">
        <f t="shared" ref="H81:K81" si="13">HEX2BIN(H75,8)</f>
        <v>01111101</v>
      </c>
      <c r="I81" s="24" t="str">
        <f t="shared" si="13"/>
        <v>11100001</v>
      </c>
      <c r="J81" s="25" t="str">
        <f t="shared" si="13"/>
        <v>10110000</v>
      </c>
      <c r="K81" s="26" t="str">
        <f t="shared" si="13"/>
        <v>11001100</v>
      </c>
      <c r="L81" s="2"/>
      <c r="M81" s="2"/>
      <c r="N81" s="38" t="s">
        <v>236</v>
      </c>
      <c r="O81" s="20" t="s">
        <v>119</v>
      </c>
      <c r="P81" s="21" t="s">
        <v>345</v>
      </c>
      <c r="Q81" s="22" t="s">
        <v>320</v>
      </c>
      <c r="R81" s="2"/>
      <c r="S81" s="2"/>
      <c r="T81" s="2"/>
      <c r="U81" s="2"/>
      <c r="V81" s="2"/>
      <c r="W81" s="2"/>
    </row>
    <row r="82">
      <c r="A82" s="2"/>
      <c r="B82" s="19" t="s">
        <v>98</v>
      </c>
      <c r="C82" s="20" t="s">
        <v>96</v>
      </c>
      <c r="D82" s="21" t="s">
        <v>97</v>
      </c>
      <c r="E82" s="22" t="s">
        <v>98</v>
      </c>
      <c r="F82" s="7" t="s">
        <v>95</v>
      </c>
      <c r="H82" s="23" t="str">
        <f t="shared" ref="H82:K82" si="14">HEX2BIN(H76,8)</f>
        <v>00011011</v>
      </c>
      <c r="I82" s="24" t="str">
        <f t="shared" si="14"/>
        <v>11100100</v>
      </c>
      <c r="J82" s="25" t="str">
        <f t="shared" si="14"/>
        <v>10010110</v>
      </c>
      <c r="K82" s="26" t="str">
        <f t="shared" si="14"/>
        <v>10101100</v>
      </c>
      <c r="L82" s="28" t="s">
        <v>99</v>
      </c>
      <c r="N82" s="19" t="s">
        <v>251</v>
      </c>
      <c r="O82" s="20" t="s">
        <v>346</v>
      </c>
      <c r="P82" s="21" t="s">
        <v>347</v>
      </c>
      <c r="Q82" s="22" t="s">
        <v>348</v>
      </c>
      <c r="R82" s="2"/>
      <c r="S82" s="2"/>
      <c r="T82" s="2"/>
      <c r="U82" s="2"/>
      <c r="V82" s="2"/>
      <c r="W82" s="2"/>
    </row>
    <row r="83">
      <c r="A83" s="2"/>
      <c r="B83" s="19" t="s">
        <v>98</v>
      </c>
      <c r="C83" s="20" t="s">
        <v>98</v>
      </c>
      <c r="D83" s="21" t="s">
        <v>96</v>
      </c>
      <c r="E83" s="22" t="s">
        <v>97</v>
      </c>
      <c r="H83" s="23" t="str">
        <f t="shared" ref="H83:K83" si="15">HEX2BIN(H77,8)</f>
        <v>10000000</v>
      </c>
      <c r="I83" s="24" t="str">
        <f t="shared" si="15"/>
        <v>00010000</v>
      </c>
      <c r="J83" s="25" t="str">
        <f t="shared" si="15"/>
        <v>11101010</v>
      </c>
      <c r="K83" s="26" t="str">
        <f t="shared" si="15"/>
        <v>00000001</v>
      </c>
      <c r="N83" s="23">
        <v>1.0000001E7</v>
      </c>
      <c r="O83" s="20" t="s">
        <v>36</v>
      </c>
      <c r="P83" s="21" t="s">
        <v>349</v>
      </c>
      <c r="Q83" s="22" t="s">
        <v>96</v>
      </c>
      <c r="R83" s="2"/>
      <c r="S83" s="2"/>
      <c r="T83" s="2"/>
      <c r="U83" s="2"/>
      <c r="V83" s="2"/>
      <c r="W83" s="2"/>
    </row>
    <row r="84">
      <c r="A84" s="2"/>
      <c r="B84" s="19" t="s">
        <v>97</v>
      </c>
      <c r="C84" s="20" t="s">
        <v>98</v>
      </c>
      <c r="D84" s="21" t="s">
        <v>98</v>
      </c>
      <c r="E84" s="22" t="s">
        <v>96</v>
      </c>
      <c r="F84" s="2"/>
      <c r="G84" s="2"/>
      <c r="H84" s="23" t="str">
        <f t="shared" ref="H84:K84" si="16">HEX2BIN(H78,8)</f>
        <v>11111100</v>
      </c>
      <c r="I84" s="24" t="str">
        <f t="shared" si="16"/>
        <v>11000111</v>
      </c>
      <c r="J84" s="25" t="str">
        <f t="shared" si="16"/>
        <v>00110110</v>
      </c>
      <c r="K84" s="26" t="str">
        <f t="shared" si="16"/>
        <v>10110010</v>
      </c>
      <c r="L84" s="2"/>
      <c r="M84" s="2"/>
      <c r="N84" s="19" t="s">
        <v>350</v>
      </c>
      <c r="O84" s="20" t="s">
        <v>233</v>
      </c>
      <c r="P84" s="21" t="s">
        <v>74</v>
      </c>
      <c r="Q84" s="22" t="s">
        <v>254</v>
      </c>
      <c r="R84" s="2"/>
      <c r="S84" s="2"/>
      <c r="T84" s="2"/>
      <c r="U84" s="2"/>
      <c r="V84" s="2"/>
      <c r="W84" s="2"/>
    </row>
    <row r="87">
      <c r="B87" s="29" t="s">
        <v>106</v>
      </c>
    </row>
    <row r="88">
      <c r="B88" s="30" t="str">
        <f t="shared" ref="B88:E88" si="17">BIN2HEX(N81)</f>
        <v>7F</v>
      </c>
      <c r="C88" s="31" t="str">
        <f t="shared" si="17"/>
        <v>E1</v>
      </c>
      <c r="D88" s="32" t="str">
        <f t="shared" si="17"/>
        <v>B1</v>
      </c>
      <c r="E88" s="33" t="str">
        <f t="shared" si="17"/>
        <v>CD</v>
      </c>
    </row>
    <row r="89">
      <c r="B89" s="30" t="str">
        <f t="shared" ref="B89:E89" si="18">BIN2HEX(N82)</f>
        <v>1A</v>
      </c>
      <c r="C89" s="31" t="str">
        <f t="shared" si="18"/>
        <v>E6</v>
      </c>
      <c r="D89" s="32" t="str">
        <f t="shared" si="18"/>
        <v>95</v>
      </c>
      <c r="E89" s="33" t="str">
        <f t="shared" si="18"/>
        <v>AD</v>
      </c>
    </row>
    <row r="90">
      <c r="B90" s="30" t="str">
        <f t="shared" ref="B90:E90" si="19">BIN2HEX(N83)</f>
        <v>81</v>
      </c>
      <c r="C90" s="31" t="str">
        <f t="shared" si="19"/>
        <v>11</v>
      </c>
      <c r="D90" s="32" t="str">
        <f t="shared" si="19"/>
        <v>E8</v>
      </c>
      <c r="E90" s="33" t="str">
        <f t="shared" si="19"/>
        <v>2</v>
      </c>
    </row>
    <row r="91">
      <c r="B91" s="30" t="str">
        <f t="shared" ref="B91:E91" si="20">BIN2HEX(N84)</f>
        <v>FC</v>
      </c>
      <c r="C91" s="31" t="str">
        <f t="shared" si="20"/>
        <v>C6</v>
      </c>
      <c r="D91" s="32" t="str">
        <f t="shared" si="20"/>
        <v>37</v>
      </c>
      <c r="E91" s="33" t="str">
        <f t="shared" si="20"/>
        <v>B0</v>
      </c>
    </row>
    <row r="94">
      <c r="B94" s="29" t="s">
        <v>351</v>
      </c>
    </row>
    <row r="95">
      <c r="B95" s="37" t="s">
        <v>352</v>
      </c>
    </row>
    <row r="97">
      <c r="B97" s="29" t="s">
        <v>109</v>
      </c>
    </row>
  </sheetData>
  <mergeCells count="12">
    <mergeCell ref="B68:C68"/>
    <mergeCell ref="B74:C74"/>
    <mergeCell ref="F76:G77"/>
    <mergeCell ref="F82:G83"/>
    <mergeCell ref="L82:M83"/>
    <mergeCell ref="B2:C2"/>
    <mergeCell ref="B3:D3"/>
    <mergeCell ref="B19:D19"/>
    <mergeCell ref="B27:C27"/>
    <mergeCell ref="B48:F48"/>
    <mergeCell ref="B62:C62"/>
    <mergeCell ref="F63:G6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7" t="s">
        <v>352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2</v>
      </c>
      <c r="B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4</v>
      </c>
      <c r="B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3" t="s">
        <v>242</v>
      </c>
      <c r="C5" s="4" t="s">
        <v>110</v>
      </c>
      <c r="D5" s="4" t="s">
        <v>353</v>
      </c>
      <c r="E5" s="4" t="s">
        <v>190</v>
      </c>
      <c r="F5" s="2"/>
      <c r="G5" s="3" t="s">
        <v>10</v>
      </c>
      <c r="H5" s="4" t="s">
        <v>11</v>
      </c>
      <c r="I5" s="4" t="s">
        <v>12</v>
      </c>
      <c r="J5" s="4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5" t="s">
        <v>262</v>
      </c>
      <c r="C6" s="6" t="s">
        <v>354</v>
      </c>
      <c r="D6" s="6">
        <v>95.0</v>
      </c>
      <c r="E6" s="6" t="s">
        <v>355</v>
      </c>
      <c r="F6" s="2"/>
      <c r="G6" s="5" t="s">
        <v>16</v>
      </c>
      <c r="H6" s="6" t="s">
        <v>17</v>
      </c>
      <c r="I6" s="6" t="s">
        <v>13</v>
      </c>
      <c r="J6" s="6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5">
        <v>81.0</v>
      </c>
      <c r="C7" s="6">
        <v>11.0</v>
      </c>
      <c r="D7" s="6" t="s">
        <v>356</v>
      </c>
      <c r="E7" s="6">
        <v>2.0</v>
      </c>
      <c r="F7" s="2"/>
      <c r="G7" s="5" t="s">
        <v>12</v>
      </c>
      <c r="H7" s="6" t="s">
        <v>21</v>
      </c>
      <c r="I7" s="6" t="s">
        <v>13</v>
      </c>
      <c r="J7" s="6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5" t="s">
        <v>357</v>
      </c>
      <c r="C8" s="6" t="s">
        <v>167</v>
      </c>
      <c r="D8" s="6">
        <v>37.0</v>
      </c>
      <c r="E8" s="6" t="s">
        <v>265</v>
      </c>
      <c r="F8" s="2"/>
      <c r="G8" s="5" t="s">
        <v>23</v>
      </c>
      <c r="H8" s="6" t="s">
        <v>24</v>
      </c>
      <c r="I8" s="6" t="s">
        <v>13</v>
      </c>
      <c r="J8" s="6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7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3" t="s">
        <v>242</v>
      </c>
      <c r="C13" s="4" t="s">
        <v>110</v>
      </c>
      <c r="D13" s="4" t="s">
        <v>353</v>
      </c>
      <c r="E13" s="4" t="s">
        <v>190</v>
      </c>
      <c r="F13" s="2"/>
      <c r="G13" s="3">
        <v>59.0</v>
      </c>
      <c r="H13" s="4">
        <v>75.0</v>
      </c>
      <c r="I13" s="4" t="s">
        <v>26</v>
      </c>
      <c r="J13" s="4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5" t="s">
        <v>262</v>
      </c>
      <c r="C14" s="6" t="s">
        <v>354</v>
      </c>
      <c r="D14" s="6">
        <v>95.0</v>
      </c>
      <c r="E14" s="6" t="s">
        <v>355</v>
      </c>
      <c r="F14" s="2"/>
      <c r="G14" s="5">
        <v>61.0</v>
      </c>
      <c r="H14" s="6">
        <v>72.0</v>
      </c>
      <c r="I14" s="6">
        <v>0.0</v>
      </c>
      <c r="J14" s="6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5">
        <v>81.0</v>
      </c>
      <c r="C15" s="6">
        <v>11.0</v>
      </c>
      <c r="D15" s="6" t="s">
        <v>356</v>
      </c>
      <c r="E15" s="6">
        <v>2.0</v>
      </c>
      <c r="F15" s="2"/>
      <c r="G15" s="5" t="s">
        <v>26</v>
      </c>
      <c r="H15" s="6" t="s">
        <v>28</v>
      </c>
      <c r="I15" s="6">
        <v>0.0</v>
      </c>
      <c r="J15" s="6">
        <v>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5" t="s">
        <v>357</v>
      </c>
      <c r="C16" s="6" t="s">
        <v>167</v>
      </c>
      <c r="D16" s="6">
        <v>37.0</v>
      </c>
      <c r="E16" s="6" t="s">
        <v>265</v>
      </c>
      <c r="F16" s="2"/>
      <c r="G16" s="5">
        <v>73.0</v>
      </c>
      <c r="H16" s="6" t="s">
        <v>30</v>
      </c>
      <c r="I16" s="6">
        <v>0.0</v>
      </c>
      <c r="J16" s="6">
        <v>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1" t="s">
        <v>31</v>
      </c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3" t="str">
        <f t="shared" ref="B21:E21" si="1">HEX2BIN(B13,8)</f>
        <v>01111111</v>
      </c>
      <c r="C21" s="3" t="str">
        <f t="shared" si="1"/>
        <v>11100001</v>
      </c>
      <c r="D21" s="3" t="str">
        <f t="shared" si="1"/>
        <v>10110001</v>
      </c>
      <c r="E21" s="3" t="str">
        <f t="shared" si="1"/>
        <v>11001101</v>
      </c>
      <c r="F21" s="2"/>
      <c r="G21" s="9" t="str">
        <f t="shared" ref="G21:J21" si="2">HEX2BIN(G13,8)</f>
        <v>01011001</v>
      </c>
      <c r="H21" s="9" t="str">
        <f t="shared" si="2"/>
        <v>01110101</v>
      </c>
      <c r="I21" s="9" t="str">
        <f t="shared" si="2"/>
        <v>01101110</v>
      </c>
      <c r="J21" s="9" t="str">
        <f t="shared" si="2"/>
        <v>00000000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3" t="str">
        <f t="shared" ref="B22:E22" si="3">HEX2BIN(B14,8)</f>
        <v>00011010</v>
      </c>
      <c r="C22" s="3" t="str">
        <f t="shared" si="3"/>
        <v>11100110</v>
      </c>
      <c r="D22" s="3" t="str">
        <f t="shared" si="3"/>
        <v>10010101</v>
      </c>
      <c r="E22" s="3" t="str">
        <f t="shared" si="3"/>
        <v>10101101</v>
      </c>
      <c r="F22" s="2"/>
      <c r="G22" s="9" t="str">
        <f t="shared" ref="G22:J22" si="4">HEX2BIN(G14,8)</f>
        <v>01100001</v>
      </c>
      <c r="H22" s="9" t="str">
        <f t="shared" si="4"/>
        <v>01110010</v>
      </c>
      <c r="I22" s="9" t="str">
        <f t="shared" si="4"/>
        <v>00000000</v>
      </c>
      <c r="J22" s="9" t="str">
        <f t="shared" si="4"/>
        <v>00000000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3" t="str">
        <f t="shared" ref="B23:E23" si="5">HEX2BIN(B15,8)</f>
        <v>10000001</v>
      </c>
      <c r="C23" s="3" t="str">
        <f t="shared" si="5"/>
        <v>00010001</v>
      </c>
      <c r="D23" s="3" t="str">
        <f t="shared" si="5"/>
        <v>11101000</v>
      </c>
      <c r="E23" s="3" t="str">
        <f t="shared" si="5"/>
        <v>00000010</v>
      </c>
      <c r="F23" s="2"/>
      <c r="G23" s="9" t="str">
        <f t="shared" ref="G23:J23" si="6">HEX2BIN(G15,8)</f>
        <v>01101110</v>
      </c>
      <c r="H23" s="9" t="str">
        <f t="shared" si="6"/>
        <v>01101101</v>
      </c>
      <c r="I23" s="9" t="str">
        <f t="shared" si="6"/>
        <v>00000000</v>
      </c>
      <c r="J23" s="9" t="str">
        <f t="shared" si="6"/>
        <v>00000000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3" t="str">
        <f t="shared" ref="B24:E24" si="7">HEX2BIN(B16,8)</f>
        <v>11111100</v>
      </c>
      <c r="C24" s="3" t="str">
        <f t="shared" si="7"/>
        <v>11000110</v>
      </c>
      <c r="D24" s="3" t="str">
        <f t="shared" si="7"/>
        <v>00110111</v>
      </c>
      <c r="E24" s="3" t="str">
        <f t="shared" si="7"/>
        <v>10110000</v>
      </c>
      <c r="F24" s="2"/>
      <c r="G24" s="9" t="str">
        <f t="shared" ref="G24:J24" si="8">HEX2BIN(G16,8)</f>
        <v>01110011</v>
      </c>
      <c r="H24" s="9" t="str">
        <f t="shared" si="8"/>
        <v>01101111</v>
      </c>
      <c r="I24" s="9" t="str">
        <f t="shared" si="8"/>
        <v>00000000</v>
      </c>
      <c r="J24" s="9" t="str">
        <f t="shared" si="8"/>
        <v>00000000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1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11" t="s">
        <v>236</v>
      </c>
      <c r="C29" s="11" t="s">
        <v>34</v>
      </c>
      <c r="D29" s="11" t="s">
        <v>35</v>
      </c>
      <c r="E29" s="34"/>
      <c r="F29" s="36" t="s">
        <v>358</v>
      </c>
      <c r="G29" s="2"/>
      <c r="H29" s="11" t="s">
        <v>345</v>
      </c>
      <c r="I29" s="11" t="s">
        <v>34</v>
      </c>
      <c r="J29" s="28" t="s">
        <v>38</v>
      </c>
      <c r="K29" s="34"/>
      <c r="L29" s="36" t="s">
        <v>359</v>
      </c>
      <c r="M29" s="2"/>
      <c r="N29" s="1" t="s">
        <v>40</v>
      </c>
      <c r="O29" s="36" t="s">
        <v>358</v>
      </c>
      <c r="P29" s="36" t="s">
        <v>360</v>
      </c>
      <c r="Q29" s="36" t="s">
        <v>359</v>
      </c>
      <c r="R29" s="36" t="s">
        <v>320</v>
      </c>
      <c r="S29" s="2"/>
      <c r="T29" s="2"/>
      <c r="U29" s="2"/>
      <c r="V29" s="2"/>
      <c r="W29" s="2"/>
    </row>
    <row r="30">
      <c r="A30" s="2"/>
      <c r="B30" s="11" t="s">
        <v>251</v>
      </c>
      <c r="C30" s="11" t="s">
        <v>34</v>
      </c>
      <c r="D30" s="11" t="s">
        <v>44</v>
      </c>
      <c r="E30" s="34"/>
      <c r="F30" s="36" t="s">
        <v>155</v>
      </c>
      <c r="G30" s="2"/>
      <c r="H30" s="11" t="s">
        <v>347</v>
      </c>
      <c r="I30" s="11" t="s">
        <v>34</v>
      </c>
      <c r="J30" s="28" t="s">
        <v>47</v>
      </c>
      <c r="K30" s="34"/>
      <c r="L30" s="36" t="s">
        <v>347</v>
      </c>
      <c r="M30" s="2"/>
      <c r="N30" s="2"/>
      <c r="O30" s="36" t="s">
        <v>155</v>
      </c>
      <c r="P30" s="35">
        <v>1.00101E7</v>
      </c>
      <c r="Q30" s="36" t="s">
        <v>347</v>
      </c>
      <c r="R30" s="36" t="s">
        <v>348</v>
      </c>
      <c r="S30" s="2"/>
      <c r="T30" s="2"/>
      <c r="U30" s="2"/>
      <c r="V30" s="2"/>
      <c r="W30" s="2"/>
    </row>
    <row r="31">
      <c r="A31" s="2"/>
      <c r="B31" s="11" t="s">
        <v>302</v>
      </c>
      <c r="C31" s="11" t="s">
        <v>34</v>
      </c>
      <c r="D31" s="11" t="s">
        <v>38</v>
      </c>
      <c r="E31" s="34"/>
      <c r="F31" s="35">
        <v>1.1101111E7</v>
      </c>
      <c r="G31" s="2"/>
      <c r="H31" s="11" t="s">
        <v>349</v>
      </c>
      <c r="I31" s="11" t="s">
        <v>34</v>
      </c>
      <c r="J31" s="28" t="s">
        <v>47</v>
      </c>
      <c r="K31" s="34"/>
      <c r="L31" s="36" t="s">
        <v>349</v>
      </c>
      <c r="M31" s="2"/>
      <c r="N31" s="2"/>
      <c r="O31" s="35">
        <v>1.1101111E7</v>
      </c>
      <c r="P31" s="36" t="s">
        <v>231</v>
      </c>
      <c r="Q31" s="36" t="s">
        <v>349</v>
      </c>
      <c r="R31" s="36" t="s">
        <v>96</v>
      </c>
      <c r="S31" s="2"/>
      <c r="T31" s="2"/>
      <c r="U31" s="2"/>
      <c r="V31" s="2"/>
      <c r="W31" s="2"/>
    </row>
    <row r="32">
      <c r="A32" s="2"/>
      <c r="B32" s="11" t="s">
        <v>350</v>
      </c>
      <c r="C32" s="11" t="s">
        <v>34</v>
      </c>
      <c r="D32" s="11" t="s">
        <v>54</v>
      </c>
      <c r="E32" s="34"/>
      <c r="F32" s="36" t="s">
        <v>162</v>
      </c>
      <c r="G32" s="2"/>
      <c r="H32" s="11" t="s">
        <v>74</v>
      </c>
      <c r="I32" s="11" t="s">
        <v>34</v>
      </c>
      <c r="J32" s="28" t="s">
        <v>47</v>
      </c>
      <c r="K32" s="34"/>
      <c r="L32" s="36" t="s">
        <v>74</v>
      </c>
      <c r="M32" s="2"/>
      <c r="N32" s="2"/>
      <c r="O32" s="36" t="s">
        <v>162</v>
      </c>
      <c r="P32" s="36" t="s">
        <v>361</v>
      </c>
      <c r="Q32" s="36" t="s">
        <v>74</v>
      </c>
      <c r="R32" s="36" t="s">
        <v>254</v>
      </c>
      <c r="S32" s="2"/>
      <c r="T32" s="2"/>
      <c r="U32" s="2"/>
      <c r="V32" s="2"/>
      <c r="W32" s="2"/>
    </row>
    <row r="33">
      <c r="A33" s="2"/>
      <c r="B33" s="2"/>
      <c r="C33" s="2"/>
      <c r="D33" s="34"/>
      <c r="E33" s="34"/>
      <c r="F33" s="34"/>
      <c r="G33" s="2"/>
      <c r="H33" s="34"/>
      <c r="I33" s="2"/>
      <c r="J33" s="34"/>
      <c r="K33" s="34"/>
      <c r="L33" s="3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34"/>
      <c r="E34" s="34"/>
      <c r="F34" s="34"/>
      <c r="G34" s="2"/>
      <c r="H34" s="34"/>
      <c r="I34" s="2"/>
      <c r="J34" s="34"/>
      <c r="K34" s="34"/>
      <c r="L34" s="34"/>
      <c r="M34" s="2"/>
      <c r="N34" s="2"/>
      <c r="O34" s="2"/>
      <c r="P34" s="2"/>
      <c r="Q34" s="2"/>
      <c r="R34" s="2"/>
      <c r="S34" s="2"/>
      <c r="T34" s="13"/>
      <c r="U34" s="13"/>
      <c r="V34" s="13"/>
      <c r="W34" s="13"/>
    </row>
    <row r="35">
      <c r="A35" s="2"/>
      <c r="B35" s="11" t="s">
        <v>119</v>
      </c>
      <c r="C35" s="11" t="s">
        <v>34</v>
      </c>
      <c r="D35" s="11" t="s">
        <v>59</v>
      </c>
      <c r="E35" s="34"/>
      <c r="F35" s="36" t="s">
        <v>360</v>
      </c>
      <c r="G35" s="2"/>
      <c r="H35" s="11" t="s">
        <v>320</v>
      </c>
      <c r="I35" s="11" t="s">
        <v>34</v>
      </c>
      <c r="J35" s="28" t="s">
        <v>47</v>
      </c>
      <c r="K35" s="34"/>
      <c r="L35" s="36" t="s">
        <v>320</v>
      </c>
      <c r="M35" s="2"/>
      <c r="N35" s="1" t="s">
        <v>60</v>
      </c>
      <c r="O35" s="11" t="str">
        <f t="shared" ref="O35:R35" si="9">BIN2HEX(O29)</f>
        <v>26</v>
      </c>
      <c r="P35" s="11" t="str">
        <f t="shared" si="9"/>
        <v>94</v>
      </c>
      <c r="Q35" s="11" t="str">
        <f t="shared" si="9"/>
        <v>DF</v>
      </c>
      <c r="R35" s="11" t="str">
        <f t="shared" si="9"/>
        <v>CD</v>
      </c>
      <c r="S35" s="2"/>
      <c r="T35" s="13"/>
      <c r="U35" s="14"/>
      <c r="V35" s="13"/>
      <c r="W35" s="13"/>
    </row>
    <row r="36">
      <c r="A36" s="2"/>
      <c r="B36" s="11" t="s">
        <v>346</v>
      </c>
      <c r="C36" s="11" t="s">
        <v>34</v>
      </c>
      <c r="D36" s="11" t="s">
        <v>62</v>
      </c>
      <c r="E36" s="34"/>
      <c r="F36" s="35">
        <v>1.00101E7</v>
      </c>
      <c r="G36" s="2"/>
      <c r="H36" s="11" t="s">
        <v>348</v>
      </c>
      <c r="I36" s="11" t="s">
        <v>34</v>
      </c>
      <c r="J36" s="28" t="s">
        <v>47</v>
      </c>
      <c r="K36" s="34"/>
      <c r="L36" s="36" t="s">
        <v>348</v>
      </c>
      <c r="M36" s="2"/>
      <c r="N36" s="2"/>
      <c r="O36" s="11" t="str">
        <f t="shared" ref="O36:R36" si="10">BIN2HEX(O30)</f>
        <v>7B</v>
      </c>
      <c r="P36" s="11" t="str">
        <f t="shared" si="10"/>
        <v>94</v>
      </c>
      <c r="Q36" s="11" t="str">
        <f t="shared" si="10"/>
        <v>95</v>
      </c>
      <c r="R36" s="11" t="str">
        <f t="shared" si="10"/>
        <v>AD</v>
      </c>
      <c r="S36" s="2"/>
      <c r="T36" s="14"/>
      <c r="U36" s="13"/>
      <c r="V36" s="13"/>
      <c r="W36" s="13"/>
    </row>
    <row r="37">
      <c r="A37" s="2"/>
      <c r="B37" s="11" t="s">
        <v>36</v>
      </c>
      <c r="C37" s="11" t="s">
        <v>34</v>
      </c>
      <c r="D37" s="11" t="s">
        <v>64</v>
      </c>
      <c r="E37" s="34"/>
      <c r="F37" s="36" t="s">
        <v>231</v>
      </c>
      <c r="G37" s="2"/>
      <c r="H37" s="11" t="s">
        <v>96</v>
      </c>
      <c r="I37" s="11" t="s">
        <v>34</v>
      </c>
      <c r="J37" s="28" t="s">
        <v>47</v>
      </c>
      <c r="K37" s="34"/>
      <c r="L37" s="36" t="s">
        <v>96</v>
      </c>
      <c r="M37" s="2"/>
      <c r="N37" s="2"/>
      <c r="O37" s="11" t="str">
        <f t="shared" ref="O37:R37" si="11">BIN2HEX(O31)</f>
        <v>EF</v>
      </c>
      <c r="P37" s="11" t="str">
        <f t="shared" si="11"/>
        <v>7C</v>
      </c>
      <c r="Q37" s="11" t="str">
        <f t="shared" si="11"/>
        <v>E8</v>
      </c>
      <c r="R37" s="11" t="str">
        <f t="shared" si="11"/>
        <v>2</v>
      </c>
      <c r="S37" s="2"/>
      <c r="T37" s="14"/>
      <c r="U37" s="13"/>
      <c r="V37" s="13"/>
      <c r="W37" s="14"/>
    </row>
    <row r="38">
      <c r="A38" s="2"/>
      <c r="B38" s="11" t="s">
        <v>233</v>
      </c>
      <c r="C38" s="11" t="s">
        <v>34</v>
      </c>
      <c r="D38" s="11" t="s">
        <v>67</v>
      </c>
      <c r="E38" s="34"/>
      <c r="F38" s="36" t="s">
        <v>361</v>
      </c>
      <c r="G38" s="2"/>
      <c r="H38" s="11" t="s">
        <v>254</v>
      </c>
      <c r="I38" s="11" t="s">
        <v>34</v>
      </c>
      <c r="J38" s="28" t="s">
        <v>47</v>
      </c>
      <c r="K38" s="34"/>
      <c r="L38" s="36" t="s">
        <v>254</v>
      </c>
      <c r="M38" s="2"/>
      <c r="N38" s="2"/>
      <c r="O38" s="11" t="str">
        <f t="shared" ref="O38:R38" si="12">BIN2HEX(O32)</f>
        <v>8F</v>
      </c>
      <c r="P38" s="11" t="str">
        <f t="shared" si="12"/>
        <v>A9</v>
      </c>
      <c r="Q38" s="11" t="str">
        <f t="shared" si="12"/>
        <v>37</v>
      </c>
      <c r="R38" s="11" t="str">
        <f t="shared" si="12"/>
        <v>B0</v>
      </c>
      <c r="S38" s="2"/>
      <c r="T38" s="14"/>
      <c r="U38" s="13"/>
      <c r="V38" s="13"/>
      <c r="W38" s="14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5"/>
      <c r="U41" s="15"/>
      <c r="V41" s="15"/>
      <c r="W41" s="15"/>
    </row>
    <row r="42">
      <c r="A42" s="2"/>
      <c r="B42" s="1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5"/>
      <c r="U42" s="14"/>
      <c r="V42" s="15"/>
      <c r="W42" s="15"/>
    </row>
    <row r="43">
      <c r="A43" s="2"/>
      <c r="B43" s="11" t="s">
        <v>362</v>
      </c>
      <c r="C43" s="11" t="s">
        <v>363</v>
      </c>
      <c r="D43" s="11" t="s">
        <v>364</v>
      </c>
      <c r="E43" s="11" t="s">
        <v>190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4"/>
      <c r="U43" s="15"/>
      <c r="V43" s="15"/>
      <c r="W43" s="15"/>
    </row>
    <row r="44">
      <c r="A44" s="2"/>
      <c r="B44" s="11" t="s">
        <v>166</v>
      </c>
      <c r="C44" s="11" t="s">
        <v>363</v>
      </c>
      <c r="D44" s="11" t="s">
        <v>365</v>
      </c>
      <c r="E44" s="11" t="s">
        <v>355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4"/>
      <c r="U44" s="15"/>
      <c r="V44" s="15"/>
      <c r="W44" s="14"/>
    </row>
    <row r="45">
      <c r="A45" s="2"/>
      <c r="B45" s="11" t="s">
        <v>148</v>
      </c>
      <c r="C45" s="11" t="s">
        <v>223</v>
      </c>
      <c r="D45" s="11" t="s">
        <v>356</v>
      </c>
      <c r="E45" s="11" t="s">
        <v>308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4"/>
      <c r="U45" s="15"/>
      <c r="V45" s="15"/>
      <c r="W45" s="14"/>
    </row>
    <row r="46">
      <c r="A46" s="2"/>
      <c r="B46" s="11" t="s">
        <v>152</v>
      </c>
      <c r="C46" s="11" t="s">
        <v>366</v>
      </c>
      <c r="D46" s="11" t="s">
        <v>309</v>
      </c>
      <c r="E46" s="11" t="s">
        <v>265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1" t="s">
        <v>75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8"/>
      <c r="U48" s="18"/>
      <c r="V48" s="18"/>
      <c r="W48" s="18"/>
    </row>
    <row r="49">
      <c r="A49" s="2"/>
      <c r="B49" s="11">
        <v>23.0</v>
      </c>
      <c r="C49" s="11" t="s">
        <v>367</v>
      </c>
      <c r="D49" s="11" t="s">
        <v>175</v>
      </c>
      <c r="E49" s="11">
        <v>80.0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8"/>
      <c r="U49" s="18"/>
      <c r="V49" s="18"/>
      <c r="W49" s="18"/>
    </row>
    <row r="50">
      <c r="A50" s="2"/>
      <c r="B50" s="11">
        <v>3.0</v>
      </c>
      <c r="C50" s="11" t="s">
        <v>367</v>
      </c>
      <c r="D50" s="11" t="s">
        <v>368</v>
      </c>
      <c r="E50" s="11">
        <v>18.0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8"/>
      <c r="U50" s="18"/>
      <c r="V50" s="18"/>
      <c r="W50" s="18"/>
    </row>
    <row r="51">
      <c r="A51" s="2"/>
      <c r="B51" s="11">
        <v>61.0</v>
      </c>
      <c r="C51" s="11">
        <v>1.0</v>
      </c>
      <c r="D51" s="11" t="s">
        <v>369</v>
      </c>
      <c r="E51" s="11" t="s">
        <v>178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8"/>
      <c r="U51" s="18"/>
      <c r="V51" s="18"/>
      <c r="W51" s="18"/>
    </row>
    <row r="52">
      <c r="A52" s="2"/>
      <c r="B52" s="11">
        <v>73.0</v>
      </c>
      <c r="C52" s="11" t="s">
        <v>370</v>
      </c>
      <c r="D52" s="11" t="s">
        <v>83</v>
      </c>
      <c r="E52" s="11" t="s">
        <v>344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8"/>
      <c r="U52" s="18"/>
      <c r="V52" s="18"/>
      <c r="W52" s="18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1" t="s">
        <v>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11">
        <v>23.0</v>
      </c>
      <c r="C63" s="11" t="s">
        <v>367</v>
      </c>
      <c r="D63" s="11" t="s">
        <v>175</v>
      </c>
      <c r="E63" s="11">
        <v>80.0</v>
      </c>
      <c r="F63" s="1" t="s">
        <v>86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11">
        <v>3.0</v>
      </c>
      <c r="C64" s="11" t="s">
        <v>367</v>
      </c>
      <c r="D64" s="11" t="s">
        <v>368</v>
      </c>
      <c r="E64" s="11">
        <v>18.0</v>
      </c>
      <c r="F64" s="1" t="s">
        <v>87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11">
        <v>61.0</v>
      </c>
      <c r="C65" s="11">
        <v>1.0</v>
      </c>
      <c r="D65" s="11" t="s">
        <v>369</v>
      </c>
      <c r="E65" s="11" t="s">
        <v>178</v>
      </c>
      <c r="F65" s="1" t="s">
        <v>88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11">
        <v>73.0</v>
      </c>
      <c r="C66" s="11" t="s">
        <v>370</v>
      </c>
      <c r="D66" s="11" t="s">
        <v>83</v>
      </c>
      <c r="E66" s="11" t="s">
        <v>344</v>
      </c>
      <c r="F66" s="1" t="s">
        <v>89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1" t="s">
        <v>90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11">
        <v>23.0</v>
      </c>
      <c r="C69" s="11" t="s">
        <v>367</v>
      </c>
      <c r="D69" s="11" t="s">
        <v>175</v>
      </c>
      <c r="E69" s="11">
        <v>80.0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11" t="s">
        <v>367</v>
      </c>
      <c r="C70" s="11" t="s">
        <v>368</v>
      </c>
      <c r="D70" s="11">
        <v>18.0</v>
      </c>
      <c r="E70" s="11">
        <v>3.0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11" t="s">
        <v>369</v>
      </c>
      <c r="C71" s="11" t="s">
        <v>178</v>
      </c>
      <c r="D71" s="11">
        <v>61.0</v>
      </c>
      <c r="E71" s="11">
        <v>1.0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11" t="s">
        <v>344</v>
      </c>
      <c r="C72" s="11">
        <v>73.0</v>
      </c>
      <c r="D72" s="11" t="s">
        <v>370</v>
      </c>
      <c r="E72" s="11" t="s">
        <v>83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1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10" t="s">
        <v>92</v>
      </c>
      <c r="C75" s="10" t="s">
        <v>93</v>
      </c>
      <c r="D75" s="10" t="s">
        <v>94</v>
      </c>
      <c r="E75" s="10" t="s">
        <v>94</v>
      </c>
      <c r="F75" s="2"/>
      <c r="G75" s="2"/>
      <c r="H75" s="11">
        <v>23.0</v>
      </c>
      <c r="I75" s="11" t="s">
        <v>367</v>
      </c>
      <c r="J75" s="11" t="s">
        <v>175</v>
      </c>
      <c r="K75" s="11">
        <v>80.0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10" t="s">
        <v>94</v>
      </c>
      <c r="C76" s="10" t="s">
        <v>92</v>
      </c>
      <c r="D76" s="10" t="s">
        <v>93</v>
      </c>
      <c r="E76" s="10" t="s">
        <v>94</v>
      </c>
      <c r="F76" s="7" t="s">
        <v>95</v>
      </c>
      <c r="H76" s="11" t="s">
        <v>367</v>
      </c>
      <c r="I76" s="11" t="s">
        <v>368</v>
      </c>
      <c r="J76" s="11">
        <v>18.0</v>
      </c>
      <c r="K76" s="11">
        <v>3.0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10" t="s">
        <v>94</v>
      </c>
      <c r="C77" s="10" t="s">
        <v>94</v>
      </c>
      <c r="D77" s="10" t="s">
        <v>92</v>
      </c>
      <c r="E77" s="10" t="s">
        <v>93</v>
      </c>
      <c r="H77" s="11" t="s">
        <v>369</v>
      </c>
      <c r="I77" s="11" t="s">
        <v>178</v>
      </c>
      <c r="J77" s="11">
        <v>61.0</v>
      </c>
      <c r="K77" s="11">
        <v>1.0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10" t="s">
        <v>93</v>
      </c>
      <c r="C78" s="10" t="s">
        <v>94</v>
      </c>
      <c r="D78" s="10" t="s">
        <v>94</v>
      </c>
      <c r="E78" s="10" t="s">
        <v>92</v>
      </c>
      <c r="F78" s="2"/>
      <c r="G78" s="2"/>
      <c r="H78" s="11" t="s">
        <v>344</v>
      </c>
      <c r="I78" s="11">
        <v>73.0</v>
      </c>
      <c r="J78" s="11" t="s">
        <v>370</v>
      </c>
      <c r="K78" s="11" t="s">
        <v>83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19" t="s">
        <v>96</v>
      </c>
      <c r="C81" s="20" t="s">
        <v>97</v>
      </c>
      <c r="D81" s="21" t="s">
        <v>98</v>
      </c>
      <c r="E81" s="22" t="s">
        <v>98</v>
      </c>
      <c r="F81" s="2"/>
      <c r="G81" s="2"/>
      <c r="H81" s="23" t="str">
        <f t="shared" ref="H81:K81" si="13">HEX2BIN(H75,8)</f>
        <v>00100011</v>
      </c>
      <c r="I81" s="24" t="str">
        <f t="shared" si="13"/>
        <v>11100111</v>
      </c>
      <c r="J81" s="25" t="str">
        <f t="shared" si="13"/>
        <v>11110100</v>
      </c>
      <c r="K81" s="26" t="str">
        <f t="shared" si="13"/>
        <v>10000000</v>
      </c>
      <c r="L81" s="2"/>
      <c r="M81" s="2"/>
      <c r="N81" s="38" t="s">
        <v>371</v>
      </c>
      <c r="O81" s="20" t="s">
        <v>330</v>
      </c>
      <c r="P81" s="21" t="s">
        <v>372</v>
      </c>
      <c r="Q81" s="22" t="s">
        <v>302</v>
      </c>
      <c r="R81" s="2"/>
      <c r="S81" s="2"/>
      <c r="T81" s="2"/>
      <c r="U81" s="2"/>
      <c r="V81" s="2"/>
      <c r="W81" s="2"/>
    </row>
    <row r="82">
      <c r="A82" s="2"/>
      <c r="B82" s="19" t="s">
        <v>98</v>
      </c>
      <c r="C82" s="20" t="s">
        <v>96</v>
      </c>
      <c r="D82" s="21" t="s">
        <v>97</v>
      </c>
      <c r="E82" s="22" t="s">
        <v>98</v>
      </c>
      <c r="F82" s="7" t="s">
        <v>95</v>
      </c>
      <c r="H82" s="23" t="str">
        <f t="shared" ref="H82:K82" si="14">HEX2BIN(H76,8)</f>
        <v>11100111</v>
      </c>
      <c r="I82" s="24" t="str">
        <f t="shared" si="14"/>
        <v>10101101</v>
      </c>
      <c r="J82" s="25" t="str">
        <f t="shared" si="14"/>
        <v>00011000</v>
      </c>
      <c r="K82" s="26" t="str">
        <f t="shared" si="14"/>
        <v>00000011</v>
      </c>
      <c r="L82" s="28" t="s">
        <v>99</v>
      </c>
      <c r="N82" s="19" t="s">
        <v>346</v>
      </c>
      <c r="O82" s="20" t="s">
        <v>373</v>
      </c>
      <c r="P82" s="21" t="s">
        <v>374</v>
      </c>
      <c r="Q82" s="22" t="s">
        <v>96</v>
      </c>
      <c r="R82" s="2"/>
      <c r="S82" s="2"/>
      <c r="T82" s="2"/>
      <c r="U82" s="2"/>
      <c r="V82" s="2"/>
      <c r="W82" s="2"/>
    </row>
    <row r="83">
      <c r="A83" s="2"/>
      <c r="B83" s="19" t="s">
        <v>98</v>
      </c>
      <c r="C83" s="20" t="s">
        <v>98</v>
      </c>
      <c r="D83" s="21" t="s">
        <v>96</v>
      </c>
      <c r="E83" s="22" t="s">
        <v>97</v>
      </c>
      <c r="H83" s="23" t="str">
        <f t="shared" ref="H83:K83" si="15">HEX2BIN(H77,8)</f>
        <v>11001000</v>
      </c>
      <c r="I83" s="24" t="str">
        <f t="shared" si="15"/>
        <v>01101010</v>
      </c>
      <c r="J83" s="25" t="str">
        <f t="shared" si="15"/>
        <v>01100001</v>
      </c>
      <c r="K83" s="26" t="str">
        <f t="shared" si="15"/>
        <v>00000001</v>
      </c>
      <c r="N83" s="23">
        <v>1.1001001E7</v>
      </c>
      <c r="O83" s="20" t="s">
        <v>182</v>
      </c>
      <c r="P83" s="21" t="s">
        <v>375</v>
      </c>
      <c r="Q83" s="22" t="s">
        <v>96</v>
      </c>
      <c r="R83" s="2"/>
      <c r="S83" s="2"/>
      <c r="T83" s="2"/>
      <c r="U83" s="2"/>
      <c r="V83" s="2"/>
      <c r="W83" s="2"/>
    </row>
    <row r="84">
      <c r="A84" s="2"/>
      <c r="B84" s="19" t="s">
        <v>97</v>
      </c>
      <c r="C84" s="20" t="s">
        <v>98</v>
      </c>
      <c r="D84" s="21" t="s">
        <v>98</v>
      </c>
      <c r="E84" s="22" t="s">
        <v>96</v>
      </c>
      <c r="F84" s="2"/>
      <c r="G84" s="2"/>
      <c r="H84" s="23" t="str">
        <f t="shared" ref="H84:K84" si="16">HEX2BIN(H78,8)</f>
        <v>11111100</v>
      </c>
      <c r="I84" s="24" t="str">
        <f t="shared" si="16"/>
        <v>01110011</v>
      </c>
      <c r="J84" s="25" t="str">
        <f t="shared" si="16"/>
        <v>10110111</v>
      </c>
      <c r="K84" s="26" t="str">
        <f t="shared" si="16"/>
        <v>10110010</v>
      </c>
      <c r="L84" s="2"/>
      <c r="M84" s="2"/>
      <c r="N84" s="19" t="s">
        <v>329</v>
      </c>
      <c r="O84" s="20" t="s">
        <v>62</v>
      </c>
      <c r="P84" s="21" t="s">
        <v>376</v>
      </c>
      <c r="Q84" s="22" t="s">
        <v>254</v>
      </c>
      <c r="R84" s="2"/>
      <c r="S84" s="2"/>
      <c r="T84" s="2"/>
      <c r="U84" s="2"/>
      <c r="V84" s="2"/>
      <c r="W84" s="2"/>
    </row>
    <row r="87">
      <c r="B87" s="29" t="s">
        <v>106</v>
      </c>
    </row>
    <row r="88">
      <c r="B88" s="30" t="str">
        <f t="shared" ref="B88:E88" si="17">BIN2HEX(N81)</f>
        <v>21</v>
      </c>
      <c r="C88" s="31" t="str">
        <f t="shared" si="17"/>
        <v>E7</v>
      </c>
      <c r="D88" s="32" t="str">
        <f t="shared" si="17"/>
        <v>F5</v>
      </c>
      <c r="E88" s="33" t="str">
        <f t="shared" si="17"/>
        <v>81</v>
      </c>
    </row>
    <row r="89">
      <c r="B89" s="30" t="str">
        <f t="shared" ref="B89:E89" si="18">BIN2HEX(N82)</f>
        <v>E6</v>
      </c>
      <c r="C89" s="31" t="str">
        <f t="shared" si="18"/>
        <v>AF</v>
      </c>
      <c r="D89" s="32" t="str">
        <f t="shared" si="18"/>
        <v>1B</v>
      </c>
      <c r="E89" s="33" t="str">
        <f t="shared" si="18"/>
        <v>2</v>
      </c>
    </row>
    <row r="90">
      <c r="B90" s="30" t="str">
        <f t="shared" ref="B90:E90" si="19">BIN2HEX(N83)</f>
        <v>C9</v>
      </c>
      <c r="C90" s="31" t="str">
        <f t="shared" si="19"/>
        <v>6B</v>
      </c>
      <c r="D90" s="32" t="str">
        <f t="shared" si="19"/>
        <v>63</v>
      </c>
      <c r="E90" s="33" t="str">
        <f t="shared" si="19"/>
        <v>2</v>
      </c>
    </row>
    <row r="91">
      <c r="B91" s="30" t="str">
        <f t="shared" ref="B91:E91" si="20">BIN2HEX(N84)</f>
        <v>FF</v>
      </c>
      <c r="C91" s="31" t="str">
        <f t="shared" si="20"/>
        <v>72</v>
      </c>
      <c r="D91" s="32" t="str">
        <f t="shared" si="20"/>
        <v>B6</v>
      </c>
      <c r="E91" s="33" t="str">
        <f t="shared" si="20"/>
        <v>B0</v>
      </c>
    </row>
    <row r="94">
      <c r="B94" s="29" t="s">
        <v>377</v>
      </c>
    </row>
    <row r="95">
      <c r="B95" s="37" t="s">
        <v>378</v>
      </c>
    </row>
    <row r="97">
      <c r="B97" s="29" t="s">
        <v>109</v>
      </c>
    </row>
  </sheetData>
  <mergeCells count="12">
    <mergeCell ref="B68:C68"/>
    <mergeCell ref="B74:C74"/>
    <mergeCell ref="F76:G77"/>
    <mergeCell ref="F82:G83"/>
    <mergeCell ref="L82:M83"/>
    <mergeCell ref="B2:C2"/>
    <mergeCell ref="B3:D3"/>
    <mergeCell ref="B19:D19"/>
    <mergeCell ref="B27:C27"/>
    <mergeCell ref="B48:F48"/>
    <mergeCell ref="B62:C62"/>
    <mergeCell ref="F63:G6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37" t="s">
        <v>378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2</v>
      </c>
      <c r="B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4</v>
      </c>
      <c r="B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3">
        <v>21.0</v>
      </c>
      <c r="C5" s="4" t="s">
        <v>334</v>
      </c>
      <c r="D5" s="4" t="s">
        <v>187</v>
      </c>
      <c r="E5" s="4">
        <v>81.0</v>
      </c>
      <c r="F5" s="2"/>
      <c r="G5" s="3" t="s">
        <v>10</v>
      </c>
      <c r="H5" s="4" t="s">
        <v>11</v>
      </c>
      <c r="I5" s="4" t="s">
        <v>12</v>
      </c>
      <c r="J5" s="4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5" t="s">
        <v>354</v>
      </c>
      <c r="C6" s="6" t="s">
        <v>241</v>
      </c>
      <c r="D6" s="6" t="s">
        <v>379</v>
      </c>
      <c r="E6" s="6">
        <v>2.0</v>
      </c>
      <c r="F6" s="2"/>
      <c r="G6" s="5" t="s">
        <v>16</v>
      </c>
      <c r="H6" s="6" t="s">
        <v>17</v>
      </c>
      <c r="I6" s="6" t="s">
        <v>13</v>
      </c>
      <c r="J6" s="6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5" t="s">
        <v>380</v>
      </c>
      <c r="C7" s="6" t="s">
        <v>191</v>
      </c>
      <c r="D7" s="6">
        <v>63.0</v>
      </c>
      <c r="E7" s="6">
        <v>2.0</v>
      </c>
      <c r="F7" s="2"/>
      <c r="G7" s="5" t="s">
        <v>12</v>
      </c>
      <c r="H7" s="6" t="s">
        <v>21</v>
      </c>
      <c r="I7" s="6" t="s">
        <v>13</v>
      </c>
      <c r="J7" s="6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5" t="s">
        <v>333</v>
      </c>
      <c r="C8" s="6">
        <v>72.0</v>
      </c>
      <c r="D8" s="6" t="s">
        <v>381</v>
      </c>
      <c r="E8" s="6" t="s">
        <v>265</v>
      </c>
      <c r="F8" s="2"/>
      <c r="G8" s="5" t="s">
        <v>23</v>
      </c>
      <c r="H8" s="6" t="s">
        <v>24</v>
      </c>
      <c r="I8" s="6" t="s">
        <v>13</v>
      </c>
      <c r="J8" s="6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7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3">
        <v>21.0</v>
      </c>
      <c r="C13" s="4" t="s">
        <v>334</v>
      </c>
      <c r="D13" s="4" t="s">
        <v>187</v>
      </c>
      <c r="E13" s="4">
        <v>81.0</v>
      </c>
      <c r="F13" s="2"/>
      <c r="G13" s="3">
        <v>59.0</v>
      </c>
      <c r="H13" s="4">
        <v>75.0</v>
      </c>
      <c r="I13" s="4" t="s">
        <v>26</v>
      </c>
      <c r="J13" s="4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5" t="s">
        <v>354</v>
      </c>
      <c r="C14" s="6" t="s">
        <v>241</v>
      </c>
      <c r="D14" s="6" t="s">
        <v>379</v>
      </c>
      <c r="E14" s="6">
        <v>2.0</v>
      </c>
      <c r="F14" s="2"/>
      <c r="G14" s="5">
        <v>61.0</v>
      </c>
      <c r="H14" s="6">
        <v>72.0</v>
      </c>
      <c r="I14" s="6">
        <v>0.0</v>
      </c>
      <c r="J14" s="6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5" t="s">
        <v>380</v>
      </c>
      <c r="C15" s="6" t="s">
        <v>191</v>
      </c>
      <c r="D15" s="6">
        <v>63.0</v>
      </c>
      <c r="E15" s="6">
        <v>2.0</v>
      </c>
      <c r="F15" s="2"/>
      <c r="G15" s="5" t="s">
        <v>26</v>
      </c>
      <c r="H15" s="6" t="s">
        <v>28</v>
      </c>
      <c r="I15" s="6">
        <v>0.0</v>
      </c>
      <c r="J15" s="6">
        <v>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5" t="s">
        <v>333</v>
      </c>
      <c r="C16" s="6">
        <v>72.0</v>
      </c>
      <c r="D16" s="6" t="s">
        <v>381</v>
      </c>
      <c r="E16" s="6" t="s">
        <v>265</v>
      </c>
      <c r="F16" s="2"/>
      <c r="G16" s="5">
        <v>73.0</v>
      </c>
      <c r="H16" s="6" t="s">
        <v>30</v>
      </c>
      <c r="I16" s="6">
        <v>0.0</v>
      </c>
      <c r="J16" s="6">
        <v>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1" t="s">
        <v>31</v>
      </c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3" t="str">
        <f t="shared" ref="B21:E21" si="1">HEX2BIN(B13,8)</f>
        <v>00100001</v>
      </c>
      <c r="C21" s="3" t="str">
        <f t="shared" si="1"/>
        <v>11100111</v>
      </c>
      <c r="D21" s="3" t="str">
        <f t="shared" si="1"/>
        <v>11110101</v>
      </c>
      <c r="E21" s="3" t="str">
        <f t="shared" si="1"/>
        <v>10000001</v>
      </c>
      <c r="F21" s="2"/>
      <c r="G21" s="9" t="str">
        <f t="shared" ref="G21:J21" si="2">HEX2BIN(G13,8)</f>
        <v>01011001</v>
      </c>
      <c r="H21" s="9" t="str">
        <f t="shared" si="2"/>
        <v>01110101</v>
      </c>
      <c r="I21" s="9" t="str">
        <f t="shared" si="2"/>
        <v>01101110</v>
      </c>
      <c r="J21" s="9" t="str">
        <f t="shared" si="2"/>
        <v>00000000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3" t="str">
        <f t="shared" ref="B22:E22" si="3">HEX2BIN(B14,8)</f>
        <v>11100110</v>
      </c>
      <c r="C22" s="3" t="str">
        <f t="shared" si="3"/>
        <v>10101111</v>
      </c>
      <c r="D22" s="3" t="str">
        <f t="shared" si="3"/>
        <v>00011011</v>
      </c>
      <c r="E22" s="3" t="str">
        <f t="shared" si="3"/>
        <v>00000010</v>
      </c>
      <c r="F22" s="2"/>
      <c r="G22" s="9" t="str">
        <f t="shared" ref="G22:J22" si="4">HEX2BIN(G14,8)</f>
        <v>01100001</v>
      </c>
      <c r="H22" s="9" t="str">
        <f t="shared" si="4"/>
        <v>01110010</v>
      </c>
      <c r="I22" s="9" t="str">
        <f t="shared" si="4"/>
        <v>00000000</v>
      </c>
      <c r="J22" s="9" t="str">
        <f t="shared" si="4"/>
        <v>00000000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3" t="str">
        <f t="shared" ref="B23:E23" si="5">HEX2BIN(B15,8)</f>
        <v>11001001</v>
      </c>
      <c r="C23" s="3" t="str">
        <f t="shared" si="5"/>
        <v>01101011</v>
      </c>
      <c r="D23" s="3" t="str">
        <f t="shared" si="5"/>
        <v>01100011</v>
      </c>
      <c r="E23" s="3" t="str">
        <f t="shared" si="5"/>
        <v>00000010</v>
      </c>
      <c r="F23" s="2"/>
      <c r="G23" s="9" t="str">
        <f t="shared" ref="G23:J23" si="6">HEX2BIN(G15,8)</f>
        <v>01101110</v>
      </c>
      <c r="H23" s="9" t="str">
        <f t="shared" si="6"/>
        <v>01101101</v>
      </c>
      <c r="I23" s="9" t="str">
        <f t="shared" si="6"/>
        <v>00000000</v>
      </c>
      <c r="J23" s="9" t="str">
        <f t="shared" si="6"/>
        <v>00000000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3" t="str">
        <f t="shared" ref="B24:E24" si="7">HEX2BIN(B16,8)</f>
        <v>11111111</v>
      </c>
      <c r="C24" s="3" t="str">
        <f t="shared" si="7"/>
        <v>01110010</v>
      </c>
      <c r="D24" s="3" t="str">
        <f t="shared" si="7"/>
        <v>10110110</v>
      </c>
      <c r="E24" s="3" t="str">
        <f t="shared" si="7"/>
        <v>10110000</v>
      </c>
      <c r="F24" s="2"/>
      <c r="G24" s="9" t="str">
        <f t="shared" ref="G24:J24" si="8">HEX2BIN(G16,8)</f>
        <v>01110011</v>
      </c>
      <c r="H24" s="9" t="str">
        <f t="shared" si="8"/>
        <v>01101111</v>
      </c>
      <c r="I24" s="9" t="str">
        <f t="shared" si="8"/>
        <v>00000000</v>
      </c>
      <c r="J24" s="9" t="str">
        <f t="shared" si="8"/>
        <v>00000000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1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11" t="s">
        <v>371</v>
      </c>
      <c r="C29" s="11" t="s">
        <v>34</v>
      </c>
      <c r="D29" s="11" t="s">
        <v>35</v>
      </c>
      <c r="E29" s="34"/>
      <c r="F29" s="36" t="s">
        <v>124</v>
      </c>
      <c r="G29" s="2"/>
      <c r="H29" s="11" t="s">
        <v>372</v>
      </c>
      <c r="I29" s="11" t="s">
        <v>34</v>
      </c>
      <c r="J29" s="28" t="s">
        <v>38</v>
      </c>
      <c r="K29" s="34"/>
      <c r="L29" s="36" t="s">
        <v>154</v>
      </c>
      <c r="M29" s="2"/>
      <c r="N29" s="1" t="s">
        <v>40</v>
      </c>
      <c r="O29" s="36" t="s">
        <v>124</v>
      </c>
      <c r="P29" s="36" t="s">
        <v>158</v>
      </c>
      <c r="Q29" s="36" t="s">
        <v>154</v>
      </c>
      <c r="R29" s="36" t="s">
        <v>302</v>
      </c>
      <c r="S29" s="2"/>
      <c r="T29" s="2"/>
      <c r="U29" s="2"/>
      <c r="V29" s="2"/>
      <c r="W29" s="2"/>
    </row>
    <row r="30">
      <c r="A30" s="2"/>
      <c r="B30" s="11" t="s">
        <v>346</v>
      </c>
      <c r="C30" s="11" t="s">
        <v>34</v>
      </c>
      <c r="D30" s="11" t="s">
        <v>44</v>
      </c>
      <c r="E30" s="34"/>
      <c r="F30" s="36" t="s">
        <v>382</v>
      </c>
      <c r="G30" s="2"/>
      <c r="H30" s="11" t="s">
        <v>374</v>
      </c>
      <c r="I30" s="11" t="s">
        <v>34</v>
      </c>
      <c r="J30" s="28" t="s">
        <v>47</v>
      </c>
      <c r="K30" s="34"/>
      <c r="L30" s="36" t="s">
        <v>374</v>
      </c>
      <c r="M30" s="2"/>
      <c r="N30" s="2"/>
      <c r="O30" s="36" t="s">
        <v>382</v>
      </c>
      <c r="P30" s="35">
        <v>1.1011101E7</v>
      </c>
      <c r="Q30" s="36" t="s">
        <v>374</v>
      </c>
      <c r="R30" s="36" t="s">
        <v>96</v>
      </c>
      <c r="S30" s="2"/>
      <c r="T30" s="2"/>
      <c r="U30" s="2"/>
      <c r="V30" s="2"/>
      <c r="W30" s="2"/>
    </row>
    <row r="31">
      <c r="A31" s="2"/>
      <c r="B31" s="11" t="s">
        <v>383</v>
      </c>
      <c r="C31" s="11" t="s">
        <v>34</v>
      </c>
      <c r="D31" s="11" t="s">
        <v>38</v>
      </c>
      <c r="E31" s="34"/>
      <c r="F31" s="35">
        <v>1.0100111E7</v>
      </c>
      <c r="G31" s="2"/>
      <c r="H31" s="11" t="s">
        <v>375</v>
      </c>
      <c r="I31" s="11" t="s">
        <v>34</v>
      </c>
      <c r="J31" s="28" t="s">
        <v>47</v>
      </c>
      <c r="K31" s="34"/>
      <c r="L31" s="36" t="s">
        <v>375</v>
      </c>
      <c r="M31" s="2"/>
      <c r="N31" s="2"/>
      <c r="O31" s="35">
        <v>1.0100111E7</v>
      </c>
      <c r="P31" s="36" t="s">
        <v>384</v>
      </c>
      <c r="Q31" s="36" t="s">
        <v>375</v>
      </c>
      <c r="R31" s="36" t="s">
        <v>96</v>
      </c>
      <c r="S31" s="2"/>
      <c r="T31" s="2"/>
      <c r="U31" s="2"/>
      <c r="V31" s="2"/>
      <c r="W31" s="2"/>
    </row>
    <row r="32">
      <c r="A32" s="2"/>
      <c r="B32" s="11" t="s">
        <v>329</v>
      </c>
      <c r="C32" s="11" t="s">
        <v>34</v>
      </c>
      <c r="D32" s="11" t="s">
        <v>54</v>
      </c>
      <c r="E32" s="34"/>
      <c r="F32" s="36" t="s">
        <v>385</v>
      </c>
      <c r="G32" s="2"/>
      <c r="H32" s="11" t="s">
        <v>376</v>
      </c>
      <c r="I32" s="11" t="s">
        <v>34</v>
      </c>
      <c r="J32" s="28" t="s">
        <v>47</v>
      </c>
      <c r="K32" s="34"/>
      <c r="L32" s="36" t="s">
        <v>376</v>
      </c>
      <c r="M32" s="2"/>
      <c r="N32" s="2"/>
      <c r="O32" s="36" t="s">
        <v>385</v>
      </c>
      <c r="P32" s="36" t="s">
        <v>193</v>
      </c>
      <c r="Q32" s="36" t="s">
        <v>376</v>
      </c>
      <c r="R32" s="36" t="s">
        <v>254</v>
      </c>
      <c r="S32" s="2"/>
      <c r="T32" s="2"/>
      <c r="U32" s="2"/>
      <c r="V32" s="2"/>
      <c r="W32" s="2"/>
    </row>
    <row r="33">
      <c r="A33" s="2"/>
      <c r="B33" s="2"/>
      <c r="C33" s="2"/>
      <c r="D33" s="34"/>
      <c r="E33" s="34"/>
      <c r="F33" s="34"/>
      <c r="G33" s="2"/>
      <c r="H33" s="34"/>
      <c r="I33" s="2"/>
      <c r="J33" s="34"/>
      <c r="K33" s="34"/>
      <c r="L33" s="3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34"/>
      <c r="E34" s="34"/>
      <c r="F34" s="34"/>
      <c r="G34" s="2"/>
      <c r="H34" s="34"/>
      <c r="I34" s="2"/>
      <c r="J34" s="34"/>
      <c r="K34" s="34"/>
      <c r="L34" s="34"/>
      <c r="M34" s="2"/>
      <c r="N34" s="2"/>
      <c r="O34" s="2"/>
      <c r="P34" s="2"/>
      <c r="Q34" s="2"/>
      <c r="R34" s="2"/>
      <c r="S34" s="2"/>
      <c r="T34" s="13"/>
      <c r="U34" s="13"/>
      <c r="V34" s="13"/>
      <c r="W34" s="13"/>
    </row>
    <row r="35">
      <c r="A35" s="2"/>
      <c r="B35" s="11" t="s">
        <v>330</v>
      </c>
      <c r="C35" s="11" t="s">
        <v>34</v>
      </c>
      <c r="D35" s="11" t="s">
        <v>59</v>
      </c>
      <c r="E35" s="34"/>
      <c r="F35" s="36" t="s">
        <v>158</v>
      </c>
      <c r="G35" s="2"/>
      <c r="H35" s="11" t="s">
        <v>302</v>
      </c>
      <c r="I35" s="11" t="s">
        <v>34</v>
      </c>
      <c r="J35" s="28" t="s">
        <v>47</v>
      </c>
      <c r="K35" s="34"/>
      <c r="L35" s="36" t="s">
        <v>302</v>
      </c>
      <c r="M35" s="2"/>
      <c r="N35" s="1" t="s">
        <v>60</v>
      </c>
      <c r="O35" s="11" t="str">
        <f t="shared" ref="O35:R35" si="9">BIN2HEX(O29)</f>
        <v>78</v>
      </c>
      <c r="P35" s="11" t="str">
        <f t="shared" si="9"/>
        <v>92</v>
      </c>
      <c r="Q35" s="11" t="str">
        <f t="shared" si="9"/>
        <v>9B</v>
      </c>
      <c r="R35" s="11" t="str">
        <f t="shared" si="9"/>
        <v>81</v>
      </c>
      <c r="S35" s="2"/>
      <c r="T35" s="13"/>
      <c r="U35" s="14"/>
      <c r="V35" s="13"/>
      <c r="W35" s="13"/>
    </row>
    <row r="36">
      <c r="A36" s="2"/>
      <c r="B36" s="11" t="s">
        <v>373</v>
      </c>
      <c r="C36" s="11" t="s">
        <v>34</v>
      </c>
      <c r="D36" s="11" t="s">
        <v>62</v>
      </c>
      <c r="E36" s="34"/>
      <c r="F36" s="35">
        <v>1.1011101E7</v>
      </c>
      <c r="G36" s="2"/>
      <c r="H36" s="11" t="s">
        <v>96</v>
      </c>
      <c r="I36" s="11" t="s">
        <v>34</v>
      </c>
      <c r="J36" s="28" t="s">
        <v>47</v>
      </c>
      <c r="K36" s="34"/>
      <c r="L36" s="36" t="s">
        <v>96</v>
      </c>
      <c r="M36" s="2"/>
      <c r="N36" s="2"/>
      <c r="O36" s="11" t="str">
        <f t="shared" ref="O36:R36" si="10">BIN2HEX(O30)</f>
        <v>87</v>
      </c>
      <c r="P36" s="11" t="str">
        <f t="shared" si="10"/>
        <v>DD</v>
      </c>
      <c r="Q36" s="11" t="str">
        <f t="shared" si="10"/>
        <v>1B</v>
      </c>
      <c r="R36" s="11" t="str">
        <f t="shared" si="10"/>
        <v>2</v>
      </c>
      <c r="S36" s="2"/>
      <c r="T36" s="14"/>
      <c r="U36" s="13"/>
      <c r="V36" s="13"/>
      <c r="W36" s="13"/>
    </row>
    <row r="37">
      <c r="A37" s="2"/>
      <c r="B37" s="11" t="s">
        <v>182</v>
      </c>
      <c r="C37" s="11" t="s">
        <v>34</v>
      </c>
      <c r="D37" s="11" t="s">
        <v>64</v>
      </c>
      <c r="E37" s="34"/>
      <c r="F37" s="36" t="s">
        <v>384</v>
      </c>
      <c r="G37" s="2"/>
      <c r="H37" s="11" t="s">
        <v>96</v>
      </c>
      <c r="I37" s="11" t="s">
        <v>34</v>
      </c>
      <c r="J37" s="28" t="s">
        <v>47</v>
      </c>
      <c r="K37" s="34"/>
      <c r="L37" s="36" t="s">
        <v>96</v>
      </c>
      <c r="M37" s="2"/>
      <c r="N37" s="2"/>
      <c r="O37" s="11" t="str">
        <f t="shared" ref="O37:R37" si="11">BIN2HEX(O31)</f>
        <v>A7</v>
      </c>
      <c r="P37" s="11" t="str">
        <f t="shared" si="11"/>
        <v>6</v>
      </c>
      <c r="Q37" s="11" t="str">
        <f t="shared" si="11"/>
        <v>63</v>
      </c>
      <c r="R37" s="11" t="str">
        <f t="shared" si="11"/>
        <v>2</v>
      </c>
      <c r="S37" s="2"/>
      <c r="T37" s="14"/>
      <c r="U37" s="13"/>
      <c r="V37" s="13"/>
      <c r="W37" s="14"/>
    </row>
    <row r="38">
      <c r="A38" s="2"/>
      <c r="B38" s="11" t="s">
        <v>62</v>
      </c>
      <c r="C38" s="11" t="s">
        <v>34</v>
      </c>
      <c r="D38" s="11" t="s">
        <v>67</v>
      </c>
      <c r="E38" s="34"/>
      <c r="F38" s="36" t="s">
        <v>193</v>
      </c>
      <c r="G38" s="2"/>
      <c r="H38" s="11" t="s">
        <v>254</v>
      </c>
      <c r="I38" s="11" t="s">
        <v>34</v>
      </c>
      <c r="J38" s="28" t="s">
        <v>47</v>
      </c>
      <c r="K38" s="34"/>
      <c r="L38" s="36" t="s">
        <v>254</v>
      </c>
      <c r="M38" s="2"/>
      <c r="N38" s="2"/>
      <c r="O38" s="11" t="str">
        <f t="shared" ref="O38:R38" si="12">BIN2HEX(O32)</f>
        <v>8C</v>
      </c>
      <c r="P38" s="11" t="str">
        <f t="shared" si="12"/>
        <v>1D</v>
      </c>
      <c r="Q38" s="11" t="str">
        <f t="shared" si="12"/>
        <v>B6</v>
      </c>
      <c r="R38" s="11" t="str">
        <f t="shared" si="12"/>
        <v>B0</v>
      </c>
      <c r="S38" s="2"/>
      <c r="T38" s="14"/>
      <c r="U38" s="13"/>
      <c r="V38" s="13"/>
      <c r="W38" s="14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5"/>
      <c r="U41" s="15"/>
      <c r="V41" s="15"/>
      <c r="W41" s="15"/>
    </row>
    <row r="42">
      <c r="A42" s="2"/>
      <c r="B42" s="1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5"/>
      <c r="U42" s="14"/>
      <c r="V42" s="15"/>
      <c r="W42" s="15"/>
    </row>
    <row r="43">
      <c r="A43" s="2"/>
      <c r="B43" s="11" t="s">
        <v>386</v>
      </c>
      <c r="C43" s="11" t="s">
        <v>172</v>
      </c>
      <c r="D43" s="11" t="s">
        <v>145</v>
      </c>
      <c r="E43" s="11" t="s">
        <v>307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4"/>
      <c r="U43" s="15"/>
      <c r="V43" s="15"/>
      <c r="W43" s="15"/>
    </row>
    <row r="44">
      <c r="A44" s="2"/>
      <c r="B44" s="11" t="s">
        <v>337</v>
      </c>
      <c r="C44" s="11" t="s">
        <v>225</v>
      </c>
      <c r="D44" s="11" t="s">
        <v>379</v>
      </c>
      <c r="E44" s="11" t="s">
        <v>308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4"/>
      <c r="U44" s="15"/>
      <c r="V44" s="15"/>
      <c r="W44" s="14"/>
    </row>
    <row r="45">
      <c r="A45" s="2"/>
      <c r="B45" s="11" t="s">
        <v>118</v>
      </c>
      <c r="C45" s="11" t="s">
        <v>387</v>
      </c>
      <c r="D45" s="11" t="s">
        <v>388</v>
      </c>
      <c r="E45" s="11" t="s">
        <v>308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4"/>
      <c r="U45" s="15"/>
      <c r="V45" s="15"/>
      <c r="W45" s="14"/>
    </row>
    <row r="46">
      <c r="A46" s="2"/>
      <c r="B46" s="11" t="s">
        <v>389</v>
      </c>
      <c r="C46" s="11" t="s">
        <v>198</v>
      </c>
      <c r="D46" s="11" t="s">
        <v>381</v>
      </c>
      <c r="E46" s="11" t="s">
        <v>265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1" t="s">
        <v>75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8"/>
      <c r="U48" s="18"/>
      <c r="V48" s="18"/>
      <c r="W48" s="18"/>
    </row>
    <row r="49">
      <c r="A49" s="2"/>
      <c r="B49" s="11" t="s">
        <v>138</v>
      </c>
      <c r="C49" s="11">
        <v>74.0</v>
      </c>
      <c r="D49" s="11" t="s">
        <v>315</v>
      </c>
      <c r="E49" s="11">
        <v>91.0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8"/>
      <c r="U49" s="18"/>
      <c r="V49" s="18"/>
      <c r="W49" s="18"/>
    </row>
    <row r="50">
      <c r="A50" s="2"/>
      <c r="B50" s="11" t="s">
        <v>343</v>
      </c>
      <c r="C50" s="11" t="s">
        <v>283</v>
      </c>
      <c r="D50" s="11">
        <v>44.0</v>
      </c>
      <c r="E50" s="11" t="s">
        <v>178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8"/>
      <c r="U50" s="18"/>
      <c r="V50" s="18"/>
      <c r="W50" s="18"/>
    </row>
    <row r="51">
      <c r="A51" s="2"/>
      <c r="B51" s="11">
        <v>89.0</v>
      </c>
      <c r="C51" s="11" t="s">
        <v>390</v>
      </c>
      <c r="D51" s="11">
        <v>0.0</v>
      </c>
      <c r="E51" s="11" t="s">
        <v>178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8"/>
      <c r="U51" s="18"/>
      <c r="V51" s="18"/>
      <c r="W51" s="18"/>
    </row>
    <row r="52">
      <c r="A52" s="2"/>
      <c r="B52" s="11" t="s">
        <v>391</v>
      </c>
      <c r="C52" s="11" t="s">
        <v>208</v>
      </c>
      <c r="D52" s="11">
        <v>79.0</v>
      </c>
      <c r="E52" s="11" t="s">
        <v>344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8"/>
      <c r="U52" s="18"/>
      <c r="V52" s="18"/>
      <c r="W52" s="18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1" t="s">
        <v>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11" t="s">
        <v>138</v>
      </c>
      <c r="C63" s="11">
        <v>74.0</v>
      </c>
      <c r="D63" s="11" t="s">
        <v>315</v>
      </c>
      <c r="E63" s="11">
        <v>91.0</v>
      </c>
      <c r="F63" s="1" t="s">
        <v>86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11" t="s">
        <v>343</v>
      </c>
      <c r="C64" s="11" t="s">
        <v>283</v>
      </c>
      <c r="D64" s="11">
        <v>44.0</v>
      </c>
      <c r="E64" s="11" t="s">
        <v>178</v>
      </c>
      <c r="F64" s="1" t="s">
        <v>87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11">
        <v>89.0</v>
      </c>
      <c r="C65" s="11" t="s">
        <v>390</v>
      </c>
      <c r="D65" s="11">
        <v>0.0</v>
      </c>
      <c r="E65" s="11" t="s">
        <v>178</v>
      </c>
      <c r="F65" s="1" t="s">
        <v>88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11" t="s">
        <v>391</v>
      </c>
      <c r="C66" s="11" t="s">
        <v>208</v>
      </c>
      <c r="D66" s="11">
        <v>79.0</v>
      </c>
      <c r="E66" s="11" t="s">
        <v>344</v>
      </c>
      <c r="F66" s="1" t="s">
        <v>89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1" t="s">
        <v>90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11" t="s">
        <v>138</v>
      </c>
      <c r="C69" s="11">
        <v>74.0</v>
      </c>
      <c r="D69" s="11" t="s">
        <v>315</v>
      </c>
      <c r="E69" s="11">
        <v>91.0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11" t="s">
        <v>283</v>
      </c>
      <c r="C70" s="11">
        <v>44.0</v>
      </c>
      <c r="D70" s="11" t="s">
        <v>178</v>
      </c>
      <c r="E70" s="11" t="s">
        <v>343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11">
        <v>0.0</v>
      </c>
      <c r="C71" s="11" t="s">
        <v>178</v>
      </c>
      <c r="D71" s="11">
        <v>89.0</v>
      </c>
      <c r="E71" s="11" t="s">
        <v>390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11" t="s">
        <v>344</v>
      </c>
      <c r="C72" s="11" t="s">
        <v>391</v>
      </c>
      <c r="D72" s="11" t="s">
        <v>208</v>
      </c>
      <c r="E72" s="11">
        <v>79.0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1" t="s">
        <v>91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10" t="s">
        <v>92</v>
      </c>
      <c r="C75" s="10" t="s">
        <v>93</v>
      </c>
      <c r="D75" s="10" t="s">
        <v>94</v>
      </c>
      <c r="E75" s="10" t="s">
        <v>94</v>
      </c>
      <c r="F75" s="2"/>
      <c r="G75" s="2"/>
      <c r="H75" s="11" t="s">
        <v>138</v>
      </c>
      <c r="I75" s="11">
        <v>74.0</v>
      </c>
      <c r="J75" s="11" t="s">
        <v>315</v>
      </c>
      <c r="K75" s="11">
        <v>91.0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10" t="s">
        <v>94</v>
      </c>
      <c r="C76" s="10" t="s">
        <v>92</v>
      </c>
      <c r="D76" s="10" t="s">
        <v>93</v>
      </c>
      <c r="E76" s="10" t="s">
        <v>94</v>
      </c>
      <c r="F76" s="7" t="s">
        <v>95</v>
      </c>
      <c r="H76" s="11" t="s">
        <v>283</v>
      </c>
      <c r="I76" s="11">
        <v>44.0</v>
      </c>
      <c r="J76" s="11" t="s">
        <v>178</v>
      </c>
      <c r="K76" s="11" t="s">
        <v>343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10" t="s">
        <v>94</v>
      </c>
      <c r="C77" s="10" t="s">
        <v>94</v>
      </c>
      <c r="D77" s="10" t="s">
        <v>92</v>
      </c>
      <c r="E77" s="10" t="s">
        <v>93</v>
      </c>
      <c r="H77" s="11">
        <v>0.0</v>
      </c>
      <c r="I77" s="11" t="s">
        <v>178</v>
      </c>
      <c r="J77" s="11">
        <v>89.0</v>
      </c>
      <c r="K77" s="11" t="s">
        <v>390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10" t="s">
        <v>93</v>
      </c>
      <c r="C78" s="10" t="s">
        <v>94</v>
      </c>
      <c r="D78" s="10" t="s">
        <v>94</v>
      </c>
      <c r="E78" s="10" t="s">
        <v>92</v>
      </c>
      <c r="F78" s="2"/>
      <c r="G78" s="2"/>
      <c r="H78" s="11" t="s">
        <v>344</v>
      </c>
      <c r="I78" s="11" t="s">
        <v>391</v>
      </c>
      <c r="J78" s="11" t="s">
        <v>208</v>
      </c>
      <c r="K78" s="11">
        <v>79.0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19" t="s">
        <v>96</v>
      </c>
      <c r="C81" s="20" t="s">
        <v>97</v>
      </c>
      <c r="D81" s="21" t="s">
        <v>98</v>
      </c>
      <c r="E81" s="22" t="s">
        <v>98</v>
      </c>
      <c r="F81" s="2"/>
      <c r="G81" s="2"/>
      <c r="H81" s="23" t="str">
        <f t="shared" ref="H81:K81" si="13">HEX2BIN(H75,8)</f>
        <v>11000001</v>
      </c>
      <c r="I81" s="24" t="str">
        <f t="shared" si="13"/>
        <v>01110100</v>
      </c>
      <c r="J81" s="25" t="str">
        <f t="shared" si="13"/>
        <v>11101000</v>
      </c>
      <c r="K81" s="26" t="str">
        <f t="shared" si="13"/>
        <v>10010001</v>
      </c>
      <c r="L81" s="2"/>
      <c r="M81" s="2"/>
      <c r="N81" s="38" t="s">
        <v>254</v>
      </c>
      <c r="O81" s="20" t="s">
        <v>102</v>
      </c>
      <c r="P81" s="21" t="s">
        <v>332</v>
      </c>
      <c r="Q81" s="22" t="s">
        <v>319</v>
      </c>
      <c r="R81" s="2"/>
      <c r="S81" s="2"/>
      <c r="T81" s="2"/>
      <c r="U81" s="2"/>
      <c r="V81" s="2"/>
      <c r="W81" s="2"/>
    </row>
    <row r="82">
      <c r="A82" s="2"/>
      <c r="B82" s="19" t="s">
        <v>98</v>
      </c>
      <c r="C82" s="20" t="s">
        <v>96</v>
      </c>
      <c r="D82" s="21" t="s">
        <v>97</v>
      </c>
      <c r="E82" s="22" t="s">
        <v>98</v>
      </c>
      <c r="F82" s="7" t="s">
        <v>95</v>
      </c>
      <c r="H82" s="23" t="str">
        <f t="shared" ref="H82:K82" si="14">HEX2BIN(H76,8)</f>
        <v>11001001</v>
      </c>
      <c r="I82" s="24" t="str">
        <f t="shared" si="14"/>
        <v>01000100</v>
      </c>
      <c r="J82" s="25" t="str">
        <f t="shared" si="14"/>
        <v>01101010</v>
      </c>
      <c r="K82" s="26" t="str">
        <f t="shared" si="14"/>
        <v>11101010</v>
      </c>
      <c r="L82" s="28" t="s">
        <v>99</v>
      </c>
      <c r="N82" s="19" t="s">
        <v>235</v>
      </c>
      <c r="O82" s="20" t="s">
        <v>392</v>
      </c>
      <c r="P82" s="21" t="s">
        <v>43</v>
      </c>
      <c r="Q82" s="22" t="s">
        <v>393</v>
      </c>
      <c r="R82" s="2"/>
      <c r="S82" s="2"/>
      <c r="T82" s="2"/>
      <c r="U82" s="2"/>
      <c r="V82" s="2"/>
      <c r="W82" s="2"/>
    </row>
    <row r="83">
      <c r="A83" s="2"/>
      <c r="B83" s="19" t="s">
        <v>98</v>
      </c>
      <c r="C83" s="20" t="s">
        <v>98</v>
      </c>
      <c r="D83" s="21" t="s">
        <v>96</v>
      </c>
      <c r="E83" s="22" t="s">
        <v>97</v>
      </c>
      <c r="H83" s="23" t="str">
        <f t="shared" ref="H83:K83" si="15">HEX2BIN(H77,8)</f>
        <v>00000000</v>
      </c>
      <c r="I83" s="24" t="str">
        <f t="shared" si="15"/>
        <v>01101010</v>
      </c>
      <c r="J83" s="25" t="str">
        <f t="shared" si="15"/>
        <v>10001001</v>
      </c>
      <c r="K83" s="26" t="str">
        <f t="shared" si="15"/>
        <v>10100101</v>
      </c>
      <c r="N83" s="23">
        <v>1.0</v>
      </c>
      <c r="O83" s="20" t="s">
        <v>182</v>
      </c>
      <c r="P83" s="21" t="s">
        <v>164</v>
      </c>
      <c r="Q83" s="22" t="s">
        <v>328</v>
      </c>
      <c r="R83" s="2"/>
      <c r="S83" s="2"/>
      <c r="T83" s="2"/>
      <c r="U83" s="2"/>
      <c r="V83" s="2"/>
      <c r="W83" s="2"/>
    </row>
    <row r="84">
      <c r="A84" s="2"/>
      <c r="B84" s="19" t="s">
        <v>97</v>
      </c>
      <c r="C84" s="20" t="s">
        <v>98</v>
      </c>
      <c r="D84" s="21" t="s">
        <v>98</v>
      </c>
      <c r="E84" s="22" t="s">
        <v>96</v>
      </c>
      <c r="F84" s="2"/>
      <c r="G84" s="2"/>
      <c r="H84" s="23" t="str">
        <f t="shared" ref="H84:K84" si="16">HEX2BIN(H78,8)</f>
        <v>11111100</v>
      </c>
      <c r="I84" s="24" t="str">
        <f t="shared" si="16"/>
        <v>11110000</v>
      </c>
      <c r="J84" s="25" t="str">
        <f t="shared" si="16"/>
        <v>11011110</v>
      </c>
      <c r="K84" s="26" t="str">
        <f t="shared" si="16"/>
        <v>01111001</v>
      </c>
      <c r="L84" s="2"/>
      <c r="M84" s="2"/>
      <c r="N84" s="19" t="s">
        <v>329</v>
      </c>
      <c r="O84" s="20" t="s">
        <v>394</v>
      </c>
      <c r="P84" s="21" t="s">
        <v>395</v>
      </c>
      <c r="Q84" s="22" t="s">
        <v>155</v>
      </c>
      <c r="R84" s="2"/>
      <c r="S84" s="2"/>
      <c r="T84" s="2"/>
      <c r="U84" s="2"/>
      <c r="V84" s="2"/>
      <c r="W84" s="2"/>
    </row>
    <row r="87">
      <c r="B87" s="29" t="s">
        <v>106</v>
      </c>
    </row>
    <row r="88">
      <c r="B88" s="30" t="str">
        <f t="shared" ref="B88:E88" si="17">BIN2HEX(N81)</f>
        <v>B0</v>
      </c>
      <c r="C88" s="31" t="str">
        <f t="shared" si="17"/>
        <v>77</v>
      </c>
      <c r="D88" s="32" t="str">
        <f t="shared" si="17"/>
        <v>E9</v>
      </c>
      <c r="E88" s="33" t="str">
        <f t="shared" si="17"/>
        <v>90</v>
      </c>
    </row>
    <row r="89">
      <c r="B89" s="30" t="str">
        <f t="shared" ref="B89:E89" si="18">BIN2HEX(N82)</f>
        <v>C8</v>
      </c>
      <c r="C89" s="31" t="str">
        <f t="shared" si="18"/>
        <v>46</v>
      </c>
      <c r="D89" s="32" t="str">
        <f t="shared" si="18"/>
        <v>69</v>
      </c>
      <c r="E89" s="33" t="str">
        <f t="shared" si="18"/>
        <v>EB</v>
      </c>
    </row>
    <row r="90">
      <c r="B90" s="30" t="str">
        <f t="shared" ref="B90:E90" si="19">BIN2HEX(N83)</f>
        <v>1</v>
      </c>
      <c r="C90" s="31" t="str">
        <f t="shared" si="19"/>
        <v>6B</v>
      </c>
      <c r="D90" s="32" t="str">
        <f t="shared" si="19"/>
        <v>8B</v>
      </c>
      <c r="E90" s="33" t="str">
        <f t="shared" si="19"/>
        <v>A6</v>
      </c>
    </row>
    <row r="91">
      <c r="B91" s="30" t="str">
        <f t="shared" ref="B91:E91" si="20">BIN2HEX(N84)</f>
        <v>FF</v>
      </c>
      <c r="C91" s="31" t="str">
        <f t="shared" si="20"/>
        <v>F1</v>
      </c>
      <c r="D91" s="32" t="str">
        <f t="shared" si="20"/>
        <v>DE</v>
      </c>
      <c r="E91" s="33" t="str">
        <f t="shared" si="20"/>
        <v>7B</v>
      </c>
    </row>
    <row r="94">
      <c r="B94" s="29" t="s">
        <v>396</v>
      </c>
    </row>
    <row r="95">
      <c r="B95" s="39" t="s">
        <v>397</v>
      </c>
      <c r="C95" s="40"/>
      <c r="D95" s="40"/>
      <c r="E95" s="40"/>
    </row>
    <row r="97">
      <c r="B97" s="29" t="s">
        <v>109</v>
      </c>
    </row>
  </sheetData>
  <mergeCells count="12">
    <mergeCell ref="B68:C68"/>
    <mergeCell ref="B74:C74"/>
    <mergeCell ref="F76:G77"/>
    <mergeCell ref="F82:G83"/>
    <mergeCell ref="L82:M83"/>
    <mergeCell ref="B2:C2"/>
    <mergeCell ref="B3:D3"/>
    <mergeCell ref="B19:D19"/>
    <mergeCell ref="B27:C27"/>
    <mergeCell ref="B48:F48"/>
    <mergeCell ref="B62:C62"/>
    <mergeCell ref="F63:G63"/>
  </mergeCells>
  <drawing r:id="rId1"/>
</worksheet>
</file>