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mc:AlternateContent xmlns:mc="http://schemas.openxmlformats.org/markup-compatibility/2006">
    <mc:Choice Requires="x15">
      <x15ac:absPath xmlns:x15ac="http://schemas.microsoft.com/office/spreadsheetml/2010/11/ac" url="C:\Users\GEEK\Documents\Tugas Kuliah Online\BI\"/>
    </mc:Choice>
  </mc:AlternateContent>
  <xr:revisionPtr revIDLastSave="0" documentId="13_ncr:1_{59814449-067E-4DEB-969D-855229F30F44}" xr6:coauthVersionLast="36" xr6:coauthVersionMax="36" xr10:uidLastSave="{00000000-0000-0000-0000-000000000000}"/>
  <bookViews>
    <workbookView xWindow="0" yWindow="0" windowWidth="16410" windowHeight="7545" xr2:uid="{04E5F010-1468-4A3A-9050-110A3B244121}"/>
  </bookViews>
  <sheets>
    <sheet name="Sheet2" sheetId="2" r:id="rId1"/>
    <sheet name="Sheet1" sheetId="1" r:id="rId2"/>
  </sheets>
  <definedNames>
    <definedName name="Slicer_CategoryName">#N/A</definedName>
  </definedNames>
  <calcPr calcId="191029"/>
  <pivotCaches>
    <pivotCache cacheId="424" r:id="rId3"/>
    <pivotCache cacheId="427" r:id="rId4"/>
    <pivotCache cacheId="430" r:id="rId5"/>
    <pivotCache cacheId="433" r:id="rId6"/>
  </pivotCaches>
  <extLst>
    <ext xmlns:x14="http://schemas.microsoft.com/office/spreadsheetml/2009/9/main" uri="{876F7934-8845-4945-9796-88D515C7AA90}">
      <x14:pivotCaches>
        <pivotCache cacheId="35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839a4216-52a2-4744-bea3-53ccfbb41a2c" name="TbOrder" connection="Text Order"/>
          <x15:modelTable id="Customer_79ffda93-ca19-458d-b121-1b857ec45633" name="TbCustomer" connection="Access Customer"/>
          <x15:modelTable id="Category_2e81c176-bf4b-45d3-8b3e-4ca85c798799" name="TbCategory" connection="Excel Product"/>
          <x15:modelTable id="Product_dd16dc51-d480-41ff-a0dd-a5077c9ccd43" name="TbProduct" connection="Excel Product"/>
          <x15:modelTable id="Supplier_5d877d35-0c07-421f-9f2a-7f643c66b022" name="TbSupplier" connection="Excel Product"/>
          <x15:modelTable id="Sheet1_acf691e7-b96b-4bc9-b947-a793357bfebd"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a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8C540-9144-4584-B266-9B32A64E8D69}" name="Access Customer" type="100" refreshedVersion="0">
    <extLst>
      <ext xmlns:x15="http://schemas.microsoft.com/office/spreadsheetml/2010/11/main" uri="{DE250136-89BD-433C-8126-D09CA5730AF9}">
        <x15:connection id="4b9cf576-47d4-4851-b1df-a4c71cd46ac8"/>
      </ext>
    </extLst>
  </connection>
  <connection id="2" xr16:uid="{7FEABC54-AD90-496B-9DD8-82C37E1A90E4}" name="Excel Date" type="100" refreshedVersion="0">
    <extLst>
      <ext xmlns:x15="http://schemas.microsoft.com/office/spreadsheetml/2010/11/main" uri="{DE250136-89BD-433C-8126-D09CA5730AF9}">
        <x15:connection id="6151bf93-ba4a-48b4-93ec-e33dd80e9825"/>
      </ext>
    </extLst>
  </connection>
  <connection id="3" xr16:uid="{CB311DC6-8578-4305-A118-22D22A5ABDEF}" name="Excel Product" type="100" refreshedVersion="0">
    <extLst>
      <ext xmlns:x15="http://schemas.microsoft.com/office/spreadsheetml/2010/11/main" uri="{DE250136-89BD-433C-8126-D09CA5730AF9}">
        <x15:connection id="0c429b96-4506-42e3-b547-d69fc621271c"/>
      </ext>
    </extLst>
  </connection>
  <connection id="4" xr16:uid="{FB5483E1-6536-4C4C-85E0-64C74780380E}" name="Text Order" type="100" refreshedVersion="0">
    <extLst>
      <ext xmlns:x15="http://schemas.microsoft.com/office/spreadsheetml/2010/11/main" uri="{DE250136-89BD-433C-8126-D09CA5730AF9}">
        <x15:connection id="fba1cc65-72c2-4a07-a9fb-7dfd4257d4df"/>
      </ext>
    </extLst>
  </connection>
  <connection id="5" xr16:uid="{AB29EE0B-768B-465D-A3CF-80F0FA4F6C2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<sst xmlns="http://schemas.openxmlformats.org/spreadsheetml/2006/main" count="68" uniqueCount="60">
  <si>
    <t>Federal Shipping</t>
  </si>
  <si>
    <t>Speedy Express</t>
  </si>
  <si>
    <t>United Package</t>
  </si>
  <si>
    <t>Grand Total</t>
  </si>
  <si>
    <t>ShipperName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</si>
  <si>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</si>
  <si>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</si>
  <si>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</si>
  <si>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</si>
  <si>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</si>
  <si>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</si>
  <si>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</si>
  <si>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</si>
  <si>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</si>
  <si>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</si>
  <si>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</si>
  <si>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</si>
  <si>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</si>
  <si>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</si>
  <si>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</si>
  <si>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</si>
  <si>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</si>
  <si>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</si>
  <si>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</si>
  <si>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</si>
  <si>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</si>
  <si>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</si>
  <si>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SupplierrName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</si>
  <si>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</si>
  <si>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</si>
  <si>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</si>
  <si>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</si>
  <si>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</si>
  <si>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</si>
  <si>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</si>
  <si>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</si>
  <si>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</si>
  <si>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</si>
  <si>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</si>
  <si>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</si>
  <si>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</si>
  <si>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</si>
  <si>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</si>
  <si>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</si>
  <si>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</si>
  <si>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</si>
  <si>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</si>
  <si>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</si>
  <si>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</si>
  <si>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</si>
  <si>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</si>
  <si>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</si>
  <si>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</si>
  <si>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</si>
  <si>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</si>
  <si>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</si>
  <si>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</si>
  <si>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</si>
  <si>
    <t>Diahawa Fitaloka</t>
  </si>
  <si>
    <t>17.51.0002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</si>
</sst>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1</xdr:row>
      <xdr:rowOff>180975</xdr:rowOff>
    </xdr:from>
    <xdr:to>
      <xdr:col>13</xdr:col>
      <xdr:colOff>200025</xdr:colOff>
      <xdr:row>15</xdr:row>
      <xdr:rowOff>38100</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F1B10FAF-7231-48EB-9DB1-E6C705F3FB33}"/>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96393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13.430979282406" createdVersion="5" refreshedVersion="6" minRefreshableVersion="3" recordCount="0" supportSubquery="1" supportAdvancedDrill="1" xr:uid="{A6ED8CBC-7E7F-48A5-AAE5-23536231A868}">
  <cacheSource type="external" connectionId="5"/>
  <cacheFields count="3">
    <cacheField name="[Measures].[Sum of Quantity]" caption="Sum of Quantity" numFmtId="0" hierarchy="43" level="32767"/>
    <cacheField name="[TbSupplier].[SupplierName].[SupplierName]" caption="SupplierName" numFmtId="0" hierarchy="25"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13.430979976853" createdVersion="5" refreshedVersion="6" minRefreshableVersion="3" recordCount="0" supportSubquery="1" supportAdvancedDrill="1" xr:uid="{256F62D5-C6FB-45DC-AF7E-F55BC2D9BEDF}">
  <cacheSource type="external" connectionId="5"/>
  <cacheFields count="3">
    <cacheField name="[Measures].[Sum of Quantity]" caption="Sum of Quantity" numFmtId="0" hierarchy="43" level="32767"/>
    <cacheField name="[TbOrder].[ShipperName].[ShipperName]" caption="ShipperName" numFmtId="0" hierarchy="14" level="1">
      <sharedItems count="3">
        <s v="Federal Shipping"/>
        <s v="Speedy Express"/>
        <s v="United Package"/>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13.430980787038" createdVersion="5" refreshedVersion="6" minRefreshableVersion="3" recordCount="0" supportSubquery="1" supportAdvancedDrill="1" xr:uid="{8C24BB4B-81A7-48C3-B6D8-4F3B8CB59EA8}">
  <cacheSource type="external" connectionId="5"/>
  <cacheFields count="3">
    <cacheField name="[Measures].[Sum of Quantity]" caption="Sum of Quantity" numFmtId="0" hierarchy="43"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13.430981597223" createdVersion="5" refreshedVersion="6" minRefreshableVersion="3" recordCount="0" supportSubquery="1" supportAdvancedDrill="1" xr:uid="{54ED9CF6-C59E-46C5-9928-2F198E794C1A}">
  <cacheSource type="external" connectionId="5"/>
  <cacheFields count="4">
    <cacheField name="[Measures].[Sum of Quantity]" caption="Sum of Quantity" numFmtId="0" hierarchy="43" level="32767"/>
    <cacheField name="[TDate].[Year].[Year]" caption="Year" numFmtId="0" hierarchy="3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5" level="1">
      <sharedItems containsNonDate="0" count="5">
        <s v="Jan"/>
        <s v="Feb"/>
        <s v="Mar"/>
        <s v="Apr"/>
        <s v="May"/>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13.427356365741" createdVersion="3" refreshedVersion="6" minRefreshableVersion="3" recordCount="0" supportSubquery="1" supportAdvancedDrill="1" xr:uid="{AA0268A3-7926-443F-B719-1B29245C37DA}">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5318690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397FD-9F20-4913-8608-84D2B48D4CA6}" name="PivotTable5" cacheId="433" applyNumberFormats="0" applyBorderFormats="0" applyFontFormats="0" applyPatternFormats="0" applyAlignmentFormats="0" applyWidthHeightFormats="1" dataCaption="Values" tag="95cf9ad2-790c-4193-8292-912f40f73f1d" updatedVersion="6" minRefreshableVersion="3" subtotalHiddenItems="1" itemPrintTitles="1" createdVersion="5" indent="0" outline="1" outlineData="1" multipleFieldFilters="0" rowHeaderCaption="Year">
  <location ref="I4:J8"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2">
    <rowHierarchyUsage hierarchyUsage="33"/>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3E8C66-AC3E-4C56-9B00-9B40D7CB7C1B}" name="Psupplier" cacheId="424" applyNumberFormats="0" applyBorderFormats="0" applyFontFormats="0" applyPatternFormats="0" applyAlignmentFormats="0" applyWidthHeightFormats="1" dataCaption="Values" tag="ad1ac2e3-2e62-4c4e-a8e8-e19ebc85aa19" updatedVersion="6" minRefreshableVersion="3" subtotalHiddenItems="1" rowGrandTotals="0" colGrandTotals="0" itemPrintTitles="1" createdVersion="5" indent="0" outline="1" outlineData="1" multipleFieldFilters="0" rowHeaderCaption="SupplierrName">
  <location ref="E3:F32"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Quantity" fld="0" baseField="0"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F93E7-E713-4E91-B817-E1A5820FC57F}" name="PivotTable3" cacheId="430" applyNumberFormats="0" applyBorderFormats="0" applyFontFormats="0" applyPatternFormats="0" applyAlignmentFormats="0" applyWidthHeightFormats="1" dataCaption="Values" tag="628a413a-d077-4b37-9740-27addde5bee6" updatedVersion="6" minRefreshableVersion="3" subtotalHiddenItems="1" itemPrintTitles="1" createdVersion="5" indent="0" outline="1" outlineData="1" multipleFieldFilters="0" rowHeaderCaption="ShipperName">
  <location ref="B12:C34"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50EFE-0DA6-4376-92B5-7AF591311AD8}" name="PivotTable1" cacheId="427" applyNumberFormats="0" applyBorderFormats="0" applyFontFormats="0" applyPatternFormats="0" applyAlignmentFormats="0" applyWidthHeightFormats="1" dataCaption="Values" tag="40aaa304-008f-4c17-b976-78260422198c"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6628CCC9-AC93-4B3E-8529-E118DE700A07}" sourceName="[TbCategory].[CategoryName]">
  <pivotTables>
    <pivotTable tabId="2" name="Psupplier"/>
    <pivotTable tabId="2" name="PivotTable1"/>
    <pivotTable tabId="2" name="PivotTable3"/>
    <pivotTable tabId="2" name="PivotTable5"/>
  </pivotTables>
  <data>
    <olap pivotCacheId="531869015">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C43D409-62BC-4F2B-8FEC-20BD9A9FDCB1}" cache="Slicer_CategoryName" caption="CategoryName" level="1"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B386-605E-4F5E-8B73-B09CAC0FEC6A}">
  <dimension ref="B3:O34"/>
  <sheetViews>
    <sheetView tabSelected="1" topLeftCell="A7" workbookViewId="0">
      <selection activeCell="I14" sqref="I14"/>
    </sheetView>
  </sheetViews>
  <sheetFormatPr defaultRowHeight="15" x14ac:dyDescent="0.25"/>
  <cols>
    <col min="2" max="2" width="16" bestFit="1" customWidth="1"/>
    <col min="3" max="3" width="15.42578125" bestFit="1" customWidth="1"/>
    <col min="5" max="5" width="18.42578125" customWidth="1"/>
    <col min="6" max="6" width="15.85546875" customWidth="1"/>
    <col min="7" max="7" width="19.5703125" customWidth="1"/>
    <col min="8" max="8" width="7.140625" customWidth="1"/>
    <col min="9" max="9" width="13.140625" customWidth="1"/>
    <col min="10" max="10" width="17.7109375" customWidth="1"/>
  </cols>
  <sheetData>
    <row r="3" spans="2:15" x14ac:dyDescent="0.25">
      <c r="B3" s="1" t="s">
        <v>4</v>
      </c>
      <c r="C3" t="s">
        <v>5</v>
      </c>
      <c r="E3" s="1" t="s">
        <v>27</v>
      </c>
      <c r="F3" t="s">
        <v>5</v>
      </c>
      <c r="O3" t="s">
        <v>58</v>
      </c>
    </row>
    <row r="4" spans="2:15" x14ac:dyDescent="0.25">
      <c r="B4" s="2" t="s">
        <v>0</v>
      </c>
      <c r="C4" s="3">
        <v>15453</v>
      </c>
      <c r="E4" s="2" t="s">
        <v>28</v>
      </c>
      <c r="F4" s="3">
        <v>2500</v>
      </c>
      <c r="G4" s="3">
        <f>IF(F4="","",F4)</f>
        <v>2500</v>
      </c>
      <c r="I4" s="1" t="s">
        <v>57</v>
      </c>
      <c r="J4" t="s">
        <v>5</v>
      </c>
      <c r="O4" t="s">
        <v>59</v>
      </c>
    </row>
    <row r="5" spans="2:15" x14ac:dyDescent="0.25">
      <c r="B5" s="2" t="s">
        <v>1</v>
      </c>
      <c r="C5" s="3">
        <v>15919</v>
      </c>
      <c r="E5" s="2" t="s">
        <v>29</v>
      </c>
      <c r="F5" s="3">
        <v>1125</v>
      </c>
      <c r="G5" s="3">
        <f t="shared" ref="G5:G33" si="0">IF(F5="","",F5)</f>
        <v>1125</v>
      </c>
      <c r="I5" s="2">
        <v>1996</v>
      </c>
      <c r="J5" s="3">
        <v>9581</v>
      </c>
    </row>
    <row r="6" spans="2:15" x14ac:dyDescent="0.25">
      <c r="B6" s="2" t="s">
        <v>2</v>
      </c>
      <c r="C6" s="3">
        <v>19945</v>
      </c>
      <c r="E6" s="2" t="s">
        <v>30</v>
      </c>
      <c r="F6" s="3">
        <v>1878</v>
      </c>
      <c r="G6" s="3">
        <f t="shared" si="0"/>
        <v>1878</v>
      </c>
      <c r="I6" s="2">
        <v>1997</v>
      </c>
      <c r="J6" s="3">
        <v>25489</v>
      </c>
    </row>
    <row r="7" spans="2:15" x14ac:dyDescent="0.25">
      <c r="B7" s="2" t="s">
        <v>3</v>
      </c>
      <c r="C7" s="3">
        <v>51317</v>
      </c>
      <c r="E7" s="2" t="s">
        <v>31</v>
      </c>
      <c r="F7" s="3">
        <v>2084</v>
      </c>
      <c r="G7" s="3">
        <f t="shared" si="0"/>
        <v>2084</v>
      </c>
      <c r="I7" s="2">
        <v>1998</v>
      </c>
      <c r="J7" s="3">
        <v>16247</v>
      </c>
    </row>
    <row r="8" spans="2:15" x14ac:dyDescent="0.25">
      <c r="E8" s="2" t="s">
        <v>32</v>
      </c>
      <c r="F8" s="3">
        <v>1697</v>
      </c>
      <c r="G8" s="3">
        <f t="shared" si="0"/>
        <v>1697</v>
      </c>
      <c r="I8" s="2" t="s">
        <v>3</v>
      </c>
      <c r="J8" s="3">
        <v>51317</v>
      </c>
    </row>
    <row r="9" spans="2:15" x14ac:dyDescent="0.25">
      <c r="E9" s="2" t="s">
        <v>33</v>
      </c>
      <c r="F9" s="3">
        <v>2526</v>
      </c>
      <c r="G9" s="3">
        <f t="shared" si="0"/>
        <v>2526</v>
      </c>
    </row>
    <row r="10" spans="2:15" x14ac:dyDescent="0.25">
      <c r="E10" s="2" t="s">
        <v>34</v>
      </c>
      <c r="F10" s="3">
        <v>1573</v>
      </c>
      <c r="G10" s="3">
        <f t="shared" si="0"/>
        <v>1573</v>
      </c>
    </row>
    <row r="11" spans="2:15" x14ac:dyDescent="0.25">
      <c r="E11" s="2" t="s">
        <v>35</v>
      </c>
      <c r="F11" s="3">
        <v>2851</v>
      </c>
      <c r="G11" s="3">
        <f t="shared" si="0"/>
        <v>2851</v>
      </c>
    </row>
    <row r="12" spans="2:15" x14ac:dyDescent="0.25">
      <c r="B12" s="1" t="s">
        <v>4</v>
      </c>
      <c r="C12" t="s">
        <v>5</v>
      </c>
      <c r="E12" s="2" t="s">
        <v>36</v>
      </c>
      <c r="F12" s="3">
        <v>2108</v>
      </c>
      <c r="G12" s="3">
        <f t="shared" si="0"/>
        <v>2108</v>
      </c>
    </row>
    <row r="13" spans="2:15" x14ac:dyDescent="0.25">
      <c r="B13" s="2" t="s">
        <v>6</v>
      </c>
      <c r="C13" s="3">
        <v>339</v>
      </c>
      <c r="E13" s="2" t="s">
        <v>37</v>
      </c>
      <c r="F13" s="3">
        <v>534</v>
      </c>
      <c r="G13" s="3">
        <f t="shared" si="0"/>
        <v>534</v>
      </c>
    </row>
    <row r="14" spans="2:15" x14ac:dyDescent="0.25">
      <c r="B14" s="2" t="s">
        <v>7</v>
      </c>
      <c r="C14" s="3">
        <v>5167</v>
      </c>
      <c r="E14" s="2" t="s">
        <v>38</v>
      </c>
      <c r="F14" s="3">
        <v>1736</v>
      </c>
      <c r="G14" s="3">
        <f t="shared" si="0"/>
        <v>1736</v>
      </c>
    </row>
    <row r="15" spans="2:15" x14ac:dyDescent="0.25">
      <c r="B15" s="2" t="s">
        <v>8</v>
      </c>
      <c r="C15" s="3">
        <v>1392</v>
      </c>
      <c r="E15" s="2" t="s">
        <v>39</v>
      </c>
      <c r="F15" s="3">
        <v>2213</v>
      </c>
      <c r="G15" s="3">
        <f t="shared" si="0"/>
        <v>2213</v>
      </c>
    </row>
    <row r="16" spans="2:15" x14ac:dyDescent="0.25">
      <c r="B16" s="2" t="s">
        <v>9</v>
      </c>
      <c r="C16" s="3">
        <v>4247</v>
      </c>
      <c r="E16" s="2" t="s">
        <v>40</v>
      </c>
      <c r="F16" s="3">
        <v>1050</v>
      </c>
      <c r="G16" s="3">
        <f t="shared" si="0"/>
        <v>1050</v>
      </c>
    </row>
    <row r="17" spans="2:10" x14ac:dyDescent="0.25">
      <c r="B17" s="2" t="s">
        <v>10</v>
      </c>
      <c r="C17" s="3">
        <v>1984</v>
      </c>
      <c r="E17" s="2" t="s">
        <v>41</v>
      </c>
      <c r="F17" s="3">
        <v>3937</v>
      </c>
      <c r="G17" s="3">
        <f t="shared" si="0"/>
        <v>3937</v>
      </c>
      <c r="I17" s="4" t="s">
        <v>58</v>
      </c>
      <c r="J17" s="4"/>
    </row>
    <row r="18" spans="2:10" x14ac:dyDescent="0.25">
      <c r="B18" s="2" t="s">
        <v>11</v>
      </c>
      <c r="C18" s="3">
        <v>1170</v>
      </c>
      <c r="E18" s="2" t="s">
        <v>42</v>
      </c>
      <c r="F18" s="3">
        <v>1436</v>
      </c>
      <c r="G18" s="3">
        <f t="shared" si="0"/>
        <v>1436</v>
      </c>
      <c r="I18" s="4" t="s">
        <v>59</v>
      </c>
      <c r="J18" s="4"/>
    </row>
    <row r="19" spans="2:10" x14ac:dyDescent="0.25">
      <c r="B19" s="2" t="s">
        <v>12</v>
      </c>
      <c r="C19" s="3">
        <v>885</v>
      </c>
      <c r="E19" s="2" t="s">
        <v>43</v>
      </c>
      <c r="F19" s="3">
        <v>1417</v>
      </c>
      <c r="G19" s="3">
        <f t="shared" si="0"/>
        <v>1417</v>
      </c>
    </row>
    <row r="20" spans="2:10" x14ac:dyDescent="0.25">
      <c r="B20" s="2" t="s">
        <v>13</v>
      </c>
      <c r="C20" s="3">
        <v>3254</v>
      </c>
      <c r="E20" s="2" t="s">
        <v>44</v>
      </c>
      <c r="F20" s="3">
        <v>1056</v>
      </c>
      <c r="G20" s="3">
        <f t="shared" si="0"/>
        <v>1056</v>
      </c>
    </row>
    <row r="21" spans="2:10" x14ac:dyDescent="0.25">
      <c r="B21" s="2" t="s">
        <v>14</v>
      </c>
      <c r="C21" s="3">
        <v>9213</v>
      </c>
      <c r="E21" s="2" t="s">
        <v>45</v>
      </c>
      <c r="F21" s="3">
        <v>1686</v>
      </c>
      <c r="G21" s="3">
        <f t="shared" si="0"/>
        <v>1686</v>
      </c>
    </row>
    <row r="22" spans="2:10" x14ac:dyDescent="0.25">
      <c r="B22" s="2" t="s">
        <v>15</v>
      </c>
      <c r="C22" s="3">
        <v>1684</v>
      </c>
      <c r="E22" s="2" t="s">
        <v>46</v>
      </c>
      <c r="F22" s="3">
        <v>1735</v>
      </c>
      <c r="G22" s="3">
        <f t="shared" si="0"/>
        <v>1735</v>
      </c>
    </row>
    <row r="23" spans="2:10" x14ac:dyDescent="0.25">
      <c r="B23" s="2" t="s">
        <v>16</v>
      </c>
      <c r="C23" s="3">
        <v>822</v>
      </c>
      <c r="E23" s="2" t="s">
        <v>47</v>
      </c>
      <c r="F23" s="3">
        <v>612</v>
      </c>
      <c r="G23" s="3">
        <f t="shared" si="0"/>
        <v>612</v>
      </c>
    </row>
    <row r="24" spans="2:10" x14ac:dyDescent="0.25">
      <c r="B24" s="2" t="s">
        <v>17</v>
      </c>
      <c r="C24" s="3">
        <v>1025</v>
      </c>
      <c r="E24" s="2" t="s">
        <v>48</v>
      </c>
      <c r="F24" s="3">
        <v>4072</v>
      </c>
      <c r="G24" s="3">
        <f t="shared" si="0"/>
        <v>4072</v>
      </c>
    </row>
    <row r="25" spans="2:10" x14ac:dyDescent="0.25">
      <c r="B25" s="2" t="s">
        <v>18</v>
      </c>
      <c r="C25" s="3">
        <v>161</v>
      </c>
      <c r="E25" s="2" t="s">
        <v>49</v>
      </c>
      <c r="F25" s="3">
        <v>3073</v>
      </c>
      <c r="G25" s="3">
        <f t="shared" si="0"/>
        <v>3073</v>
      </c>
    </row>
    <row r="26" spans="2:10" x14ac:dyDescent="0.25">
      <c r="B26" s="2" t="s">
        <v>19</v>
      </c>
      <c r="C26" s="3">
        <v>205</v>
      </c>
      <c r="E26" s="2" t="s">
        <v>50</v>
      </c>
      <c r="F26" s="3">
        <v>623</v>
      </c>
      <c r="G26" s="3">
        <f t="shared" si="0"/>
        <v>623</v>
      </c>
    </row>
    <row r="27" spans="2:10" x14ac:dyDescent="0.25">
      <c r="B27" s="2" t="s">
        <v>20</v>
      </c>
      <c r="C27" s="3">
        <v>533</v>
      </c>
      <c r="E27" s="2" t="s">
        <v>51</v>
      </c>
      <c r="F27" s="3">
        <v>928</v>
      </c>
      <c r="G27" s="3">
        <f t="shared" si="0"/>
        <v>928</v>
      </c>
    </row>
    <row r="28" spans="2:10" x14ac:dyDescent="0.25">
      <c r="B28" s="2" t="s">
        <v>21</v>
      </c>
      <c r="C28" s="3">
        <v>718</v>
      </c>
      <c r="E28" s="2" t="s">
        <v>52</v>
      </c>
      <c r="F28" s="3">
        <v>1658</v>
      </c>
      <c r="G28" s="3">
        <f t="shared" si="0"/>
        <v>1658</v>
      </c>
    </row>
    <row r="29" spans="2:10" x14ac:dyDescent="0.25">
      <c r="B29" s="2" t="s">
        <v>22</v>
      </c>
      <c r="C29" s="3">
        <v>2235</v>
      </c>
      <c r="E29" s="2" t="s">
        <v>53</v>
      </c>
      <c r="F29" s="3">
        <v>1416</v>
      </c>
      <c r="G29" s="3">
        <f t="shared" si="0"/>
        <v>1416</v>
      </c>
    </row>
    <row r="30" spans="2:10" x14ac:dyDescent="0.25">
      <c r="B30" s="2" t="s">
        <v>23</v>
      </c>
      <c r="C30" s="3">
        <v>1275</v>
      </c>
      <c r="E30" s="2" t="s">
        <v>54</v>
      </c>
      <c r="F30" s="3">
        <v>1223</v>
      </c>
      <c r="G30" s="3">
        <f t="shared" si="0"/>
        <v>1223</v>
      </c>
    </row>
    <row r="31" spans="2:10" x14ac:dyDescent="0.25">
      <c r="B31" s="2" t="s">
        <v>24</v>
      </c>
      <c r="C31" s="3">
        <v>2742</v>
      </c>
      <c r="E31" s="2" t="s">
        <v>55</v>
      </c>
      <c r="F31" s="3">
        <v>1436</v>
      </c>
      <c r="G31" s="3">
        <f t="shared" si="0"/>
        <v>1436</v>
      </c>
    </row>
    <row r="32" spans="2:10" x14ac:dyDescent="0.25">
      <c r="B32" s="2" t="s">
        <v>25</v>
      </c>
      <c r="C32" s="3">
        <v>9330</v>
      </c>
      <c r="E32" s="2" t="s">
        <v>56</v>
      </c>
      <c r="F32" s="3">
        <v>1134</v>
      </c>
      <c r="G32" s="3">
        <f t="shared" si="0"/>
        <v>1134</v>
      </c>
    </row>
    <row r="33" spans="2:7" x14ac:dyDescent="0.25">
      <c r="B33" s="2" t="s">
        <v>26</v>
      </c>
      <c r="C33" s="3">
        <v>2936</v>
      </c>
      <c r="G33" s="3" t="str">
        <f t="shared" si="0"/>
        <v/>
      </c>
    </row>
    <row r="34" spans="2:7" x14ac:dyDescent="0.25">
      <c r="B34" s="2" t="s">
        <v>3</v>
      </c>
      <c r="C34" s="3">
        <v>51317</v>
      </c>
      <c r="G34" s="3"/>
    </row>
  </sheetData>
  <conditionalFormatting sqref="G4:G32">
    <cfRule type="dataBar" priority="2">
      <dataBar showValue="0">
        <cfvo type="min"/>
        <cfvo type="max"/>
        <color rgb="FF638EC6"/>
      </dataBar>
      <extLst>
        <ext xmlns:x14="http://schemas.microsoft.com/office/spreadsheetml/2009/9/main" uri="{B025F937-C7B1-47D3-B67F-A62EFF666E3E}">
          <x14:id>{B554B47C-0DFC-40DA-A09A-90A97700A206}</x14:id>
        </ext>
      </extLst>
    </cfRule>
    <cfRule type="dataBar" priority="1">
      <dataBar showValue="0">
        <cfvo type="min"/>
        <cfvo type="max"/>
        <color theme="5" tint="-0.249977111117893"/>
      </dataBar>
      <extLst>
        <ext xmlns:x14="http://schemas.microsoft.com/office/spreadsheetml/2009/9/main" uri="{B025F937-C7B1-47D3-B67F-A62EFF666E3E}">
          <x14:id>{05B7198F-B3F4-4296-984E-8A3129BEA950}</x14:id>
        </ext>
      </extLst>
    </cfRule>
  </conditionalFormatting>
  <pageMargins left="0.7" right="0.7" top="0.75" bottom="0.75" header="0.3" footer="0.3"/>
  <pageSetup orientation="portrait" horizontalDpi="300" verticalDpi="300" r:id="rId5"/>
  <drawing r:id="rId6"/>
  <extLst>
    <ext xmlns:x14="http://schemas.microsoft.com/office/spreadsheetml/2009/9/main" uri="{78C0D931-6437-407d-A8EE-F0AAD7539E65}">
      <x14:conditionalFormattings>
        <x14:conditionalFormatting xmlns:xm="http://schemas.microsoft.com/office/excel/2006/main">
          <x14:cfRule type="dataBar" id="{B554B47C-0DFC-40DA-A09A-90A97700A206}">
            <x14:dataBar minLength="0" maxLength="100" gradient="0">
              <x14:cfvo type="autoMin"/>
              <x14:cfvo type="autoMax"/>
              <x14:negativeFillColor rgb="FFFF0000"/>
              <x14:axisColor rgb="FF000000"/>
            </x14:dataBar>
          </x14:cfRule>
          <x14:cfRule type="dataBar" id="{05B7198F-B3F4-4296-984E-8A3129BEA950}">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7EB7-9038-41AF-82D1-50030D4557F4}">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S h e e t 1 _ a c f 6 9 1 e 7 - b 9 6 b - 4 b c 9 - b 9 4 7 - a 7 9 3 3 5 7 b f e b d ] ] > < / C u s t o m C o n t e n t > < / G e m i n i > 
</file>

<file path=customXml/item11.xml>��< ? x m l   v e r s i o n = " 1 . 0 "   e n c o d i n g = " U T F - 1 6 " ? > < G e m i n i   x m l n s = " h t t p : / / g e m i n i / p i v o t c u s t o m i z a t i o n / T a b l e X M L _ O r d e r _ 8 3 9 a 4 2 1 6 - 5 2 a 2 - 4 7 4 4 - b e a 3 - 5 3 c c f b b 4 1 a 2 c " > < 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 2 7 1 < / 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h e e t 1 _ a c f 6 9 1 e 7 - b 9 6 b - 4 b c 9 - b 9 4 7 - a 7 9 3 3 5 7 b f e b d " > < C u s t o m C o n t e n t > < ! [ C D A T A [ < T a b l e W i d g e t G r i d S e r i a l i z a t i o n   x m l n s : x s d = " h t t p : / / w w w . w 3 . o r g / 2 0 0 1 / X M L S c h e m a "   x m l n s : x s i = " h t t p : / / w w w . w 3 . o r g / 2 0 0 1 / X M L S c h e m a - i n s t a n c e " > < C o l u m n S u g g e s t e d T y p e   / > < C o l u m n F o r m a t   / > < C o l u m n A c c u r a c y   / > < C o l u m n C u r r e n c y S y m b o l   / > < C o l u m n P o s i t i v e P a t t e r n   / > < C o l u m n N e g a t i v e P a t t e r n   / > < C o l u m n W i d t h s > < i t e m > < k e y > < s t r i n g > D a t a K e y < / s t r i n g > < / k e y > < v a l u e > < i n t > 1 7 0 < / i n t > < / v a l u e > < / i t e m > < i t e m > < k e y > < s t r i n g > Y e a r < / s t r i n g > < / k e y > < v a l u e > < i n t > 1 1 9 < / i n t > < / v a l u e > < / i t e m > < i t e m > < k e y > < s t r i n g > M o n t h N u m b e r < / s t r i n g > < / k e y > < v a l u e > < i n t > 1 6 2 < / i n t > < / v a l u e > < / i t e m > < i t e m > < k e y > < s t r i n g > M o n t h < / s t r i n g > < / k e y > < v a l u e > < i n t > 1 6 2 < / i n t > < / v a l u e > < / i t e m > < / C o l u m n W i d t h s > < C o l u m n D i s p l a y I n d e x > < i t e m > < k e y > < s t r i n g > D a t a K e y 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_ 8 3 9 a 4 2 1 6 - 5 2 a 2 - 4 7 4 4 - b e a 3 - 5 3 c c f b b 4 1 a 2 c , C u s t o m e r _ 7 9 f f d a 9 3 - c a 1 9 - 4 5 8 d - b 1 2 1 - 1 b 8 5 7 e c 4 5 6 3 3 , C a t e g o r y _ 2 e 8 1 c 1 7 6 - b f 4 b - 4 5 d 3 - 8 b 3 e - 4 c a 8 5 c 7 9 8 7 9 9 , P r o d u c t _ d d 1 6 d c 5 1 - d 4 8 0 - 4 1 f f - a 0 d d - a 5 0 7 7 c 9 c c d 4 3 , S u p p l i e r _ 5 d 8 7 7 d 3 5 - 0 c 0 7 - 4 2 1 f - 9 f 2 a - 7 f 6 4 3 c 6 6 b 0 2 2 , S h e e t 1 _ a c f 6 9 1 e 7 - b 9 6 b - 4 b c 9 - b 9 4 7 - a 7 9 3 3 5 7 b f e b d ] ] > < / 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 T a b l e s \ S h e e t 1 \ C o l u m n s \ D a t a K e y < / K e y > < / D i a g r a m O b j e c t K e y > < D i a g r a m O b j e c t K e y > < K e y > T a b l e s \ T D a t e \ C o l u m n s \ Y e a r < / K e y > < / D i a g r a m O b j e c t K e y > < D i a g r a m O b j e c t K e y > < K e y > T a b l e s \ T D a t e \ T a b l e s \ T D a t e \ C o l u m n s \ A d d   C o l u m n 2 \ A d d i t i o n a l   I n f o \ E r r o r < / K e y > < / D i a g r a m O b j e c t K e y > < D i a g r a m O b j e c t K e y > < K e y > T a b l e s \ T D a t e \ C o l u m n s \ M o n t h N u m b e r 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 R e l a t i o n s h i p s \ & l t ; T a b l e s \ T b O r d e r \ C o l u m n s \ � � � O r d e r D a t e & g t ; - & l t ; T a b l e s \ T D a t e \ C o l u m n s \ D a t a K e y & g t ; < / K e y > < / D i a g r a m O b j e c t K e y > < D i a g r a m O b j e c t K e y > < K e y > R e l a t i o n s h i p s \ & l t ; T a b l e s \ T b O r d e r \ C o l u m n s \ � � � O r d e r D a t e & g t ; - & l t ; T a b l e s \ T D a t e \ C o l u m n s \ D a t a K e y & g t ; \ F K < / K e y > < / D i a g r a m O b j e c t K e y > < D i a g r a m O b j e c t K e y > < K e y > R e l a t i o n s h i p s \ & l t ; T a b l e s \ T b O r d e r \ C o l u m n s \ � � � O r d e r D a t e & g t ; - & l t ; T a b l e s \ T D a t e \ C o l u m n s \ D a t a K e y & g t ; \ P K < / K e y > < / D i a g r a m O b j e c t K e y > < D i a g r a m O b j e c t K e y > < K e y > R e l a t i o n s h i p s \ & l t ; T a b l e s \ T b O r d e r \ C o l u m n s \ � � � O r d e r D a t e & g t ; - & l t ; T a b l e s \ T D a t e \ C o l u m n s \ D a t a K e y & g t ; \ C r o s s F i l t e r < / K e y > < / D i a g r a m O b j e c t K e y > < / A l l K e y s > < S e l e c t e d K e y s > < D i a g r a m O b j e c t K e y > < K e y > R e l a t i o n s h i p s \ & l t ; T a b l e s \ T b O r d e r \ C o l u m n s \ � � � O r d e r D a t e & g t ; - & l t ; T a b l e s \ T D a t e \ C o l u m n s \ D a t a K e y & g t ; 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 2 9 5 < / H e i g h t > < I s E x p a n d e d > t r u e < / I s E x p a n d e d > < L a y e d O u t > t r u e < / L a y e d O u t > < L e f t > 2 5 1 < / L e f t > < T a b I n d e x > 1 < / T a b I n d e x > < 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 2 7 5 < / H e i g h t > < I s E x p a n d e d > t r u e < / I s E x p a n d e d > < L a y e d O u t > t r u e < / L a y e d O u t > < L e f t > 5 1 0 . 9 0 3 8 1 0 5 6 7 6 6 5 8 < / L e f t > < T a b I n d e x > 2 < / T a b I n d e x > < T o p > 2 1 < / 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 1 6 1 < / H e i g h t > < I s E x p a n d e d > t r u e < / I s E x p a n d e d > < L a y e d O u t > t r u e < / L a y e d O u t > < L e f t > 8 2 9 . 8 0 7 6 2 1 1 3 5 3 3 1 6 < / L e f t > < T a b I n d e x > 3 < / T a b I n d e x > < T o p > 1 9 < / 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 1 7 6 < / H e i g h t > < I s E x p a n d e d > t r u e < / I s E x p a n d e d > < L a y e d O u t > t r u e < / L a y e d O u t > < L e f t > 4 5 9 . 7 1 1 4 3 1 7 0 2 9 9 7 2 9 < / L e f t > < T a b I n d e x > 5 < / T a b I n d e x > < T o p > 3 4 1 < / 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 2 6 1 < / H e i g h t > < I s E x p a n d e d > t r u e < / I s E x p a n d e d > < L a y e d O u t > t r u e < / L a y e d O u t > < L e f t > 4 2 . 6 1 5 2 4 2 2 7 0 6 6 3 2 < / L e f t > < T a b I n d e x > 4 < / T a b I n d e x > < T o p > 3 8 2 < / 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T o p > 8 5 . 5 < / T o p > < W i d t h > 2 0 0 < / W i d t h > < / a : V a l u e > < / a : K e y V a l u e O f D i a g r a m O b j e c t K e y a n y T y p e z b w N T n L X > < a : K e y V a l u e O f D i a g r a m O b j e c t K e y a n y T y p e z b w N T n L X > < a : K e y > < K e y > T a b l e s \ S h e e t 1 \ C o l u m n s \ D a t a K e y 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 T a b l e s \ T D a t e \ T a b l e s \ T D a t e \ C o l u m n s \ A d d   C o l u m n 2 \ A d d i t i o n a l   I n f o \ E r r o r < / K e y > < / a : K e y > < a : V a l u e   i : t y p e = " D i a g r a m D i s p l a y V i e w S t a t e I D i a g r a m T a g A d d i t i o n a l I n f o " / > < / 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 ( 4 6 7 , 1 4 7 . 5 ) .   E n d   p o i n t   2 :   ( 4 9 4 . 9 0 3 8 1 0 5 6 7 6 6 6 , 1 5 8 . 5 )   < / A u t o m a t i o n P r o p e r t y H e l p e r T e x t > < L a y e d O u t > t r u e < / L a y e d O u t > < 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 4 5 1 < / b : _ x > < b : _ y > 1 3 9 . 5 < / b : _ y > < / L a b e l L o c a t i o n > < L o c a t i o n   x m l n s : b = " h t t p : / / s c h e m a s . d a t a c o n t r a c t . o r g / 2 0 0 4 / 0 7 / S y s t e m . W i n d o w s " > < b : _ x > 4 5 1 < / b : _ x > < b : _ y > 1 4 7 . 5 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 4 9 4 . 9 0 3 8 1 0 5 6 7 6 6 5 8 < / b : _ x > < b : _ y > 1 5 0 . 5 < / b : _ y > < / L a b e l L o c a t i o n > < L o c a t i o n   x m l n s : b = " h t t p : / / s c h e m a s . d a t a c o n t r a c t . o r g / 2 0 0 4 / 0 7 / S y s t e m . W i n d o w s " > < b : _ x > 5 1 0 . 9 0 3 8 1 0 5 6 7 6 6 5 8 6 < / b : _ x > < b : _ y > 1 5 8 . 5 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 ( 3 5 1 , 3 1 1 ) .   E n d   p o i n t   2 :   ( 4 4 3 . 7 1 1 4 3 1 7 0 2 9 9 7 , 4 1 9 )   < / A u t o m a t i o n P r o p e r t y H e l p e r T e x t > < L a y e d O u t > t r u e < / L a y e d O u t > < P o i n t s   x m l n s : b = " h t t p : / / s c h e m a s . d a t a c o n t r a c t . o r g / 2 0 0 4 / 0 7 / S y s t e m . W i n d o w s " > < b : P o i n t > < b : _ x > 3 5 1 < / b : _ x > < b : _ y > 3 1 1 < / b : _ y > < / b : P o i n t > < b : P o i n t > < b : _ x > 3 5 1 < / b : _ x > < b : _ y > 4 1 7 < / b : _ y > < / b : P o i n t > < b : P o i n t > < b : _ x > 3 5 3 < / b : _ x > < b : _ y > 4 1 9 < / b : _ y > < / b : P o i n t > < b : P o i n t > < b : _ x > 4 4 3 . 7 1 1 4 3 1 7 0 2 9 9 7 2 9 < / b : _ x > < b : _ y > 4 1 9 < / 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 3 4 3 < / b : _ x > < b : _ y > 2 9 5 < / b : _ y > < / L a b e l L o c a t i o n > < L o c a t i o n   x m l n s : b = " h t t p : / / s c h e m a s . d a t a c o n t r a c t . o r g / 2 0 0 4 / 0 7 / S y s t e m . W i n d o w s " > < b : _ x > 3 5 1 < / b : _ x > < b : _ y > 2 9 5 < / 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 4 4 3 . 7 1 1 4 3 1 7 0 2 9 9 7 2 9 < / b : _ x > < b : _ y > 4 1 1 < / b : _ y > < / L a b e l L o c a t i o n > < L o c a t i o n   x m l n s : b = " h t t p : / / s c h e m a s . d a t a c o n t r a c t . o r g / 2 0 0 4 / 0 7 / S y s t e m . W i n d o w s " > < b : _ x > 4 5 9 . 7 1 1 4 3 1 7 0 2 9 9 7 2 9 < / b : _ x > < b : _ y > 4 1 9 < / 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 3 5 1 < / b : _ x > < b : _ y > 3 1 1 < / b : _ y > < / b : P o i n t > < b : P o i n t > < b : _ x > 3 5 1 < / b : _ x > < b : _ y > 4 1 7 < / b : _ y > < / b : P o i n t > < b : P o i n t > < b : _ x > 3 5 3 < / b : _ x > < b : _ y > 4 1 9 < / b : _ y > < / b : P o i n t > < b : P o i n t > < b : _ x > 4 4 3 . 7 1 1 4 3 1 7 0 2 9 9 7 2 9 < / b : _ x > < b : _ y > 4 1 9 < / 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 ( 4 4 3 . 7 1 1 4 3 1 7 0 2 9 9 7 , 4 3 9 ) .   E n d   p o i n t   2 :   ( 2 5 8 . 6 1 5 2 4 2 2 7 0 6 6 3 , 5 1 2 . 5 )   < / A u t o m a t i o n P r o p e r t y H e l p e r T e x t > < L a y e d O u t > t r u e < / L a y e d O u t > < P o i n t s   x m l n s : b = " h t t p : / / s c h e m a s . d a t a c o n t r a c t . o r g / 2 0 0 4 / 0 7 / S y s t e m . W i n d o w s " > < b : P o i n t > < b : _ x > 4 4 3 . 7 1 1 4 3 1 7 0 2 9 9 7 2 9 < / b : _ x > < b : _ y > 4 3 9 < / b : _ y > < / b : P o i n t > < b : P o i n t > < b : _ x > 3 5 3 . 1 6 3 3 3 7 < / b : _ x > < b : _ y > 4 3 9 < / b : _ y > < / b : P o i n t > < b : P o i n t > < b : _ x > 3 5 1 . 1 6 3 3 3 7 < / b : _ x > < b : _ y > 4 4 1 < / b : _ y > < / b : P o i n t > < b : P o i n t > < b : _ x > 3 5 1 . 1 6 3 3 3 7 < / b : _ x > < b : _ y > 5 1 0 . 5 < / b : _ y > < / b : P o i n t > < b : P o i n t > < b : _ x > 3 4 9 . 1 6 3 3 3 7 < / b : _ x > < b : _ y > 5 1 2 . 5 < / b : _ y > < / b : P o i n t > < b : P o i n t > < b : _ x > 2 5 8 . 6 1 5 2 4 2 2 7 0 6 6 3 3 2 < / b : _ x > < b : _ y > 5 1 2 . 5 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 4 4 3 . 7 1 1 4 3 1 7 0 2 9 9 7 2 9 < / b : _ x > < b : _ y > 4 3 1 < / b : _ y > < / L a b e l L o c a t i o n > < L o c a t i o n   x m l n s : b = " h t t p : / / s c h e m a s . d a t a c o n t r a c t . o r g / 2 0 0 4 / 0 7 / S y s t e m . W i n d o w s " > < b : _ x > 4 5 9 . 7 1 1 4 3 1 7 0 2 9 9 7 2 9 < / b : _ x > < b : _ y > 4 3 9 < / 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 2 4 2 . 6 1 5 2 4 2 2 7 0 6 6 3 3 2 < / b : _ x > < b : _ y > 5 0 4 . 5 < / b : _ y > < / L a b e l L o c a t i o n > < L o c a t i o n   x m l n s : b = " h t t p : / / s c h e m a s . d a t a c o n t r a c t . o r g / 2 0 0 4 / 0 7 / S y s t e m . W i n d o w s " > < b : _ x > 2 4 2 . 6 1 5 2 4 2 2 7 0 6 6 3 3 2 < / b : _ x > < b : _ y > 5 1 2 . 5 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 4 4 3 . 7 1 1 4 3 1 7 0 2 9 9 7 2 9 < / b : _ x > < b : _ y > 4 3 9 < / b : _ y > < / b : P o i n t > < b : P o i n t > < b : _ x > 3 5 3 . 1 6 3 3 3 7 < / b : _ x > < b : _ y > 4 3 9 < / b : _ y > < / b : P o i n t > < b : P o i n t > < b : _ x > 3 5 1 . 1 6 3 3 3 7 < / b : _ x > < b : _ y > 4 4 1 < / b : _ y > < / b : P o i n t > < b : P o i n t > < b : _ x > 3 5 1 . 1 6 3 3 3 7 < / b : _ x > < b : _ y > 5 1 0 . 5 < / b : _ y > < / b : P o i n t > < b : P o i n t > < b : _ x > 3 4 9 . 1 6 3 3 3 7 < / b : _ x > < b : _ y > 5 1 2 . 5 < / b : _ y > < / b : P o i n t > < b : P o i n t > < b : _ x > 2 5 8 . 6 1 5 2 4 2 2 7 0 6 6 3 3 2 < / b : _ x > < b : _ y > 5 1 2 . 5 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 ( 6 7 5 . 7 1 1 4 3 1 7 0 2 9 9 7 , 4 2 9 ) .   E n d   p o i n t   2 :   ( 8 1 3 . 8 0 7 6 2 1 1 3 5 3 3 2 , 9 9 . 5 )   < / A u t o m a t i o n P r o p e r t y H e l p e r T e x t > < L a y e d O u t > t r u e < / L a y e d O u t > < P o i n t s   x m l n s : b = " h t t p : / / s c h e m a s . d a t a c o n t r a c t . o r g / 2 0 0 4 / 0 7 / S y s t e m . W i n d o w s " > < b : P o i n t > < b : _ x > 6 7 5 . 7 1 1 4 3 1 7 0 2 9 9 7 2 9 < / b : _ x > < b : _ y > 4 2 9 < / b : _ y > < / b : P o i n t > < b : P o i n t > < b : _ x > 7 4 2 . 7 5 9 5 2 6 5 < / b : _ x > < b : _ y > 4 2 9 < / b : _ y > < / b : P o i n t > < b : P o i n t > < b : _ x > 7 4 4 . 7 5 9 5 2 6 5 < / b : _ x > < b : _ y > 4 2 7 < / b : _ y > < / b : P o i n t > < b : P o i n t > < b : _ x > 7 4 4 . 7 5 9 5 2 6 5 < / b : _ x > < b : _ y > 1 0 1 . 5 < / b : _ y > < / b : P o i n t > < b : P o i n t > < b : _ x > 7 4 6 . 7 5 9 5 2 6 5 < / b : _ x > < b : _ y > 9 9 . 5 < / b : _ y > < / b : P o i n t > < b : P o i n t > < b : _ x > 8 1 3 . 8 0 7 6 2 1 1 3 5 3 3 1 6 < / b : _ x > < b : _ y > 9 9 . 5 < / 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 6 5 9 . 7 1 1 4 3 1 7 0 2 9 9 7 2 9 < / b : _ x > < b : _ y > 4 2 1 < / b : _ y > < / L a b e l L o c a t i o n > < L o c a t i o n   x m l n s : b = " h t t p : / / s c h e m a s . d a t a c o n t r a c t . o r g / 2 0 0 4 / 0 7 / S y s t e m . W i n d o w s " > < b : _ x > 6 5 9 . 7 1 1 4 3 1 7 0 2 9 9 7 2 9 < / b : _ x > < b : _ y > 4 2 9 < / b : _ y > < / L o c a t i o n > < S h a p e R o t a t e A n g l e > 3 6 0 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 8 1 3 . 8 0 7 6 2 1 1 3 5 3 3 1 6 < / b : _ x > < b : _ y > 9 1 . 5 < / b : _ y > < / L a b e l L o c a t i o n > < L o c a t i o n   x m l n s : b = " h t t p : / / s c h e m a s . d a t a c o n t r a c t . o r g / 2 0 0 4 / 0 7 / S y s t e m . W i n d o w s " > < b : _ x > 8 2 9 . 8 0 7 6 2 1 1 3 5 3 3 1 6 < / b : _ x > < b : _ y > 9 9 . 5 < / 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 6 7 5 . 7 1 1 4 3 1 7 0 2 9 9 7 2 9 < / b : _ x > < b : _ y > 4 2 9 < / b : _ y > < / b : P o i n t > < b : P o i n t > < b : _ x > 7 4 2 . 7 5 9 5 2 6 5 < / b : _ x > < b : _ y > 4 2 9 < / b : _ y > < / b : P o i n t > < b : P o i n t > < b : _ x > 7 4 4 . 7 5 9 5 2 6 5 < / b : _ x > < b : _ y > 4 2 7 < / b : _ y > < / b : P o i n t > < b : P o i n t > < b : _ x > 7 4 4 . 7 5 9 5 2 6 5 < / b : _ x > < b : _ y > 1 0 1 . 5 < / b : _ y > < / b : P o i n t > < b : P o i n t > < b : _ x > 7 4 6 . 7 5 9 5 2 6 5 < / b : _ x > < b : _ y > 9 9 . 5 < / b : _ y > < / b : P o i n t > < b : P o i n t > < b : _ x > 8 1 3 . 8 0 7 6 2 1 1 3 5 3 3 1 6 < / b : _ x > < b : _ y > 9 9 . 5 < / b : _ y > < / b : P o i n t > < / P o i n t s > < / a : V a l u e > < / a : K e y V a l u e O f D i a g r a m O b j e c t K e y a n y T y p e z b w N T n L X > < a : K e y V a l u e O f D i a g r a m O b j e c t K e y a n y T y p e z b w N T n L X > < a : K e y > < K e y > R e l a t i o n s h i p s \ & l t ; T a b l e s \ T b O r d e r \ C o l u m n s \ � � � O r d e r D a t e & g t ; - & l t ; T a b l e s \ T D a t e \ C o l u m n s \ D a t a K e y & g t ; < / K e y > < / a : K e y > < a : V a l u e   i : t y p e = " D i a g r a m D i s p l a y L i n k V i e w S t a t e " > < A u t o m a t i o n P r o p e r t y H e l p e r T e x t > E n d   p o i n t   1 :   ( 2 3 5 , 1 4 4 ) .   E n d   p o i n t   2 :   ( 2 1 6 , 1 6 4 )   < / A u t o m a t i o n P r o p e r t y H e l p e r T e x t > < I s F o c u s e d > t r u e < / I s F o c u s e d > < L a y e d O u t > t r u e < / L a y e d O u t > < 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a : K e y V a l u e O f D i a g r a m O b j e c t K e y a n y T y p e z b w N T n L X > < a : K e y > < K e y > R e l a t i o n s h i p s \ & l t ; T a b l e s \ T b O r d e r \ C o l u m n s \ � � � O r d e r D a t e & g t ; - & l t ; T a b l e s \ T D a t e \ C o l u m n s \ D a t a K e y & g t ; \ F K < / K e y > < / a : K e y > < a : V a l u e   i : t y p e = " D i a g r a m D i s p l a y L i n k E n d p o i n t V i e w S t a t e " > < H e i g h t > 1 6 < / H e i g h t > < L a b e l L o c a t i o n   x m l n s : b = " h t t p : / / s c h e m a s . d a t a c o n t r a c t . o r g / 2 0 0 4 / 0 7 / S y s t e m . W i n d o w s " > < b : _ x > 2 3 5 < / b : _ x > < b : _ y > 1 3 6 < / b : _ y > < / L a b e l L o c a t i o n > < L o c a t i o n   x m l n s : b = " h t t p : / / s c h e m a s . d a t a c o n t r a c t . o r g / 2 0 0 4 / 0 7 / S y s t e m . W i n d o w s " > < b : _ x > 2 5 1 < / b : _ x > < b : _ y > 1 4 4 < / b : _ y > < / L o c a t i o n > < S h a p e R o t a t e A n g l e > 1 8 0 < / S h a p e R o t a t e A n g l e > < W i d t h > 1 6 < / W i d t h > < / a : V a l u e > < / a : K e y V a l u e O f D i a g r a m O b j e c t K e y a n y T y p e z b w N T n L X > < a : K e y V a l u e O f D i a g r a m O b j e c t K e y a n y T y p e z b w N T n L X > < a : K e y > < K e y > R e l a t i o n s h i p s \ & l t ; T a b l e s \ T b O r d e r \ C o l u m n s \ � � � O r d e r D a t e & g t ; - & l t ; T a b l e s \ T D a t e \ C o l u m n s \ D a t a K e y & g t ; \ P K < / K e y > < / a : K e y > < a : V a l u e   i : t y p e = " D i a g r a m D i s p l a y L i n k E n d p o i n t V i e w S t a t e " > < H e i g h t > 1 6 < / H e i g h t > < L a b e l L o c a t i o n   x m l n s : b = " h t t p : / / s c h e m a s . d a t a c o n t r a c t . o r g / 2 0 0 4 / 0 7 / S y s t e m . W i n d o w s " > < b : _ x > 1 9 9 . 9 9 9 9 9 9 9 9 9 9 9 9 9 7 < / b : _ x > < b : _ y > 1 5 6 < / b : _ y > < / L a b e l L o c a t i o n > < L o c a t i o n   x m l n s : b = " h t t p : / / s c h e m a s . d a t a c o n t r a c t . o r g / 2 0 0 4 / 0 7 / S y s t e m . W i n d o w s " > < b : _ x > 1 9 9 . 9 9 9 9 9 9 9 9 9 9 9 9 9 4 < / b : _ x > < b : _ y > 1 6 4 < / b : _ y > < / L o c a t i o n > < S h a p e R o t a t e A n g l e > 3 6 0 < / S h a p e R o t a t e A n g l e > < W i d t h > 1 6 < / W i d t h > < / a : V a l u e > < / a : K e y V a l u e O f D i a g r a m O b j e c t K e y a n y T y p e z b w N T n L X > < a : K e y V a l u e O f D i a g r a m O b j e c t K e y a n y T y p e z b w N T n L X > < a : K e y > < K e y > R e l a t i o n s h i p s \ & l t ; T a b l e s \ T b O r d e r \ C o l u m n s \ � � � O r d e r D a t e & g t ; - & l t ; T a b l e s \ T D a t e \ C o l u m n s \ D a t a K e y & g t ; \ C r o s s F i l t e r < / K e y > < / a : K e y > < a : V a l u e   i : t y p e = " D i a g r a m D i s p l a y L i n k C r o s s F i l t e r V i e w S t a t e " > < 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 O r d e r _ 8 3 9 a 4 2 1 6 - 5 2 a 2 - 4 7 4 4 - b e a 3 - 5 3 c c f b b 4 1 a 2 c < / K e y > < V a l u e   x m l n s : a = " h t t p : / / s c h e m a s . d a t a c o n t r a c t . o r g / 2 0 0 4 / 0 7 / M i c r o s o f t . A n a l y s i s S e r v i c e s . C o m m o n " > < a : H a s F o c u s > t r u e < / a : H a s F o c u s > < a : S i z e A t D p i 9 6 > 1 1 3 < / a : S i z e A t D p i 9 6 > < a : V i s i b l e > t r u e < / a : V i s i b l e > < / V a l u e > < / K e y V a l u e O f s t r i n g S a n d b o x E d i t o r . M e a s u r e G r i d S t a t e S c d E 3 5 R y > < K e y V a l u e O f s t r i n g S a n d b o x E d i t o r . M e a s u r e G r i d S t a t e S c d E 3 5 R y > < K e y > C u s t o m e r _ 7 9 f f d a 9 3 - c a 1 9 - 4 5 8 d - b 1 2 1 - 1 b 8 5 7 e c 4 5 6 3 3 < / K e y > < V a l u e   x m l n s : a = " h t t p : / / s c h e m a s . d a t a c o n t r a c t . o r g / 2 0 0 4 / 0 7 / M i c r o s o f t . A n a l y s i s S e r v i c e s . C o m m o n " > < a : H a s F o c u s > t r u e < / a : H a s F o c u s > < a : S i z e A t D p i 9 6 > 1 1 3 < / a : S i z e A t D p i 9 6 > < a : V i s i b l e > t r u e < / a : V i s i b l e > < / V a l u e > < / K e y V a l u e O f s t r i n g S a n d b o x E d i t o r . M e a s u r e G r i d S t a t e S c d E 3 5 R y > < K e y V a l u e O f s t r i n g S a n d b o x E d i t o r . M e a s u r e G r i d S t a t e S c d E 3 5 R y > < K e y > C a t e g o r y _ 2 e 8 1 c 1 7 6 - b f 4 b - 4 5 d 3 - 8 b 3 e - 4 c a 8 5 c 7 9 8 7 9 9 < / K e y > < V a l u e   x m l n s : a = " h t t p : / / s c h e m a s . d a t a c o n t r a c t . o r g / 2 0 0 4 / 0 7 / M i c r o s o f t . A n a l y s i s S e r v i c e s . C o m m o n " > < a : H a s F o c u s > t r u e < / a : H a s F o c u s > < a : S i z e A t D p i 9 6 > 1 1 3 < / a : S i z e A t D p i 9 6 > < a : V i s i b l e > t r u e < / a : V i s i b l e > < / V a l u e > < / K e y V a l u e O f s t r i n g S a n d b o x E d i t o r . M e a s u r e G r i d S t a t e S c d E 3 5 R y > < K e y V a l u e O f s t r i n g S a n d b o x E d i t o r . M e a s u r e G r i d S t a t e S c d E 3 5 R y > < K e y > P r o d u c t _ d d 1 6 d c 5 1 - d 4 8 0 - 4 1 f f - a 0 d d - a 5 0 7 7 c 9 c c d 4 3 < / K e y > < V a l u e   x m l n s : a = " h t t p : / / s c h e m a s . d a t a c o n t r a c t . o r g / 2 0 0 4 / 0 7 / M i c r o s o f t . A n a l y s i s S e r v i c e s . C o m m o n " > < a : H a s F o c u s > t r u e < / a : H a s F o c u s > < a : S i z e A t D p i 9 6 > 1 1 3 < / a : S i z e A t D p i 9 6 > < a : V i s i b l e > t r u e < / a : V i s i b l e > < / V a l u e > < / K e y V a l u e O f s t r i n g S a n d b o x E d i t o r . M e a s u r e G r i d S t a t e S c d E 3 5 R y > < K e y V a l u e O f s t r i n g S a n d b o x E d i t o r . M e a s u r e G r i d S t a t e S c d E 3 5 R y > < K e y > S u p p l i e r _ 5 d 8 7 7 d 3 5 - 0 c 0 7 - 4 2 1 f - 9 f 2 a - 7 f 6 4 3 c 6 6 b 0 2 2 < / K e y > < V a l u e   x m l n s : a = " h t t p : / / s c h e m a s . d a t a c o n t r a c t . o r g / 2 0 0 4 / 0 7 / M i c r o s o f t . A n a l y s i s S e r v i c e s . C o m m o n " > < a : H a s F o c u s > t r u e < / a : H a s F o c u s > < a : S i z e A t D p i 9 6 > 1 1 3 < / a : S i z e A t D p i 9 6 > < a : V i s i b l e > f a l s e < / a : V i s i b l e > < / V a l u e > < / K e y V a l u e O f s t r i n g S a n d b o x E d i t o r . M e a s u r e G r i d S t a t e S c d E 3 5 R y > < K e y V a l u e O f s t r i n g S a n d b o x E d i t o r . M e a s u r e G r i d S t a t e S c d E 3 5 R y > < K e y > S h e e t 1 _ a c f 6 9 1 e 7 - b 9 6 b - 4 b c 9 - b 9 4 7 - a 7 9 3 3 5 7 b f e b d 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8 6 9 ] ] > < / 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 2 0 2 0 - 1 0 - 0 9 T 1 0 : 2 5 : 5 1 . 2 6 2 3 6 9 3 + 0 7 : 0 0 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u s t o m e r _ 7 9 f f d a 9 3 - c a 1 9 - 4 5 8 d - b 1 2 1 - 1 b 8 5 7 e c 4 5 6 3 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t e g o r y _ 2 e 8 1 c 1 7 6 - b f 4 b - 4 5 d 3 - 8 b 3 e - 4 c a 8 5 c 7 9 8 7 9 9 " > < 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_ d d 1 6 d c 5 1 - d 4 8 0 - 4 1 f f - a 0 d d - a 5 0 7 7 c 9 c c d 4 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u p p l i e r _ 5 d 8 7 7 d 3 5 - 0 c 0 7 - 4 2 1 f - 9 f 2 a - 7 f 6 4 3 c 6 6 b 0 2 2 " > < 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73E2733-9521-4075-8380-7D00BD6E869B}">
  <ds:schemaRefs/>
</ds:datastoreItem>
</file>

<file path=customXml/itemProps10.xml><?xml version="1.0" encoding="utf-8"?>
<ds:datastoreItem xmlns:ds="http://schemas.openxmlformats.org/officeDocument/2006/customXml" ds:itemID="{B2D66F2F-4841-4232-AA90-BDD85FBC893E}">
  <ds:schemaRefs/>
</ds:datastoreItem>
</file>

<file path=customXml/itemProps11.xml><?xml version="1.0" encoding="utf-8"?>
<ds:datastoreItem xmlns:ds="http://schemas.openxmlformats.org/officeDocument/2006/customXml" ds:itemID="{B56ACCAB-71DF-4A09-8648-1163DC2E51FE}">
  <ds:schemaRefs/>
</ds:datastoreItem>
</file>

<file path=customXml/itemProps12.xml><?xml version="1.0" encoding="utf-8"?>
<ds:datastoreItem xmlns:ds="http://schemas.openxmlformats.org/officeDocument/2006/customXml" ds:itemID="{E66AB1C3-44F3-4846-A473-BDB3E3E91394}">
  <ds:schemaRefs/>
</ds:datastoreItem>
</file>

<file path=customXml/itemProps13.xml><?xml version="1.0" encoding="utf-8"?>
<ds:datastoreItem xmlns:ds="http://schemas.openxmlformats.org/officeDocument/2006/customXml" ds:itemID="{2208F66F-4DFB-47B2-A89C-AC0831A6F785}">
  <ds:schemaRefs/>
</ds:datastoreItem>
</file>

<file path=customXml/itemProps14.xml><?xml version="1.0" encoding="utf-8"?>
<ds:datastoreItem xmlns:ds="http://schemas.openxmlformats.org/officeDocument/2006/customXml" ds:itemID="{9989A769-4BB4-4FE7-A001-23D051185883}">
  <ds:schemaRefs/>
</ds:datastoreItem>
</file>

<file path=customXml/itemProps15.xml><?xml version="1.0" encoding="utf-8"?>
<ds:datastoreItem xmlns:ds="http://schemas.openxmlformats.org/officeDocument/2006/customXml" ds:itemID="{0F55CE12-52E3-4CC3-BFAC-369B4BD879DE}">
  <ds:schemaRefs/>
</ds:datastoreItem>
</file>

<file path=customXml/itemProps16.xml><?xml version="1.0" encoding="utf-8"?>
<ds:datastoreItem xmlns:ds="http://schemas.openxmlformats.org/officeDocument/2006/customXml" ds:itemID="{87629F5D-988E-4716-A6FB-F11C0B810E53}">
  <ds:schemaRefs/>
</ds:datastoreItem>
</file>

<file path=customXml/itemProps17.xml><?xml version="1.0" encoding="utf-8"?>
<ds:datastoreItem xmlns:ds="http://schemas.openxmlformats.org/officeDocument/2006/customXml" ds:itemID="{72D80727-EC03-4B4F-8994-247853963E0E}">
  <ds:schemaRefs/>
</ds:datastoreItem>
</file>

<file path=customXml/itemProps18.xml><?xml version="1.0" encoding="utf-8"?>
<ds:datastoreItem xmlns:ds="http://schemas.openxmlformats.org/officeDocument/2006/customXml" ds:itemID="{CB0E290D-D887-4F9D-85FC-D249B46CD309}">
  <ds:schemaRefs/>
</ds:datastoreItem>
</file>

<file path=customXml/itemProps19.xml><?xml version="1.0" encoding="utf-8"?>
<ds:datastoreItem xmlns:ds="http://schemas.openxmlformats.org/officeDocument/2006/customXml" ds:itemID="{83555814-36C7-4876-82B6-28718FDBAB67}">
  <ds:schemaRefs/>
</ds:datastoreItem>
</file>

<file path=customXml/itemProps2.xml><?xml version="1.0" encoding="utf-8"?>
<ds:datastoreItem xmlns:ds="http://schemas.openxmlformats.org/officeDocument/2006/customXml" ds:itemID="{9C347C0E-0388-4CB2-B689-8D2C5E08505C}">
  <ds:schemaRefs/>
</ds:datastoreItem>
</file>

<file path=customXml/itemProps20.xml><?xml version="1.0" encoding="utf-8"?>
<ds:datastoreItem xmlns:ds="http://schemas.openxmlformats.org/officeDocument/2006/customXml" ds:itemID="{C4B8CCCA-4DBE-4C21-AAF5-11C68B4FA17D}">
  <ds:schemaRefs/>
</ds:datastoreItem>
</file>

<file path=customXml/itemProps21.xml><?xml version="1.0" encoding="utf-8"?>
<ds:datastoreItem xmlns:ds="http://schemas.openxmlformats.org/officeDocument/2006/customXml" ds:itemID="{3273A106-704A-4F36-8C94-62C4E97F0A49}">
  <ds:schemaRefs/>
</ds:datastoreItem>
</file>

<file path=customXml/itemProps3.xml><?xml version="1.0" encoding="utf-8"?>
<ds:datastoreItem xmlns:ds="http://schemas.openxmlformats.org/officeDocument/2006/customXml" ds:itemID="{097C92B0-14CE-4A7C-960C-DE92E20C28E8}">
  <ds:schemaRefs/>
</ds:datastoreItem>
</file>

<file path=customXml/itemProps4.xml><?xml version="1.0" encoding="utf-8"?>
<ds:datastoreItem xmlns:ds="http://schemas.openxmlformats.org/officeDocument/2006/customXml" ds:itemID="{FAA4AE81-C880-4AEA-A6A6-B3ECE15D79AC}">
  <ds:schemaRefs/>
</ds:datastoreItem>
</file>

<file path=customXml/itemProps5.xml><?xml version="1.0" encoding="utf-8"?>
<ds:datastoreItem xmlns:ds="http://schemas.openxmlformats.org/officeDocument/2006/customXml" ds:itemID="{D1C5B3BE-A38D-4EC0-A774-D8ED0531C8D9}">
  <ds:schemaRefs/>
</ds:datastoreItem>
</file>

<file path=customXml/itemProps6.xml><?xml version="1.0" encoding="utf-8"?>
<ds:datastoreItem xmlns:ds="http://schemas.openxmlformats.org/officeDocument/2006/customXml" ds:itemID="{45533479-9ED4-43BD-A87E-89559AB4714B}">
  <ds:schemaRefs/>
</ds:datastoreItem>
</file>

<file path=customXml/itemProps7.xml><?xml version="1.0" encoding="utf-8"?>
<ds:datastoreItem xmlns:ds="http://schemas.openxmlformats.org/officeDocument/2006/customXml" ds:itemID="{F489B54F-4A85-4548-99D6-79033869344B}">
  <ds:schemaRefs/>
</ds:datastoreItem>
</file>

<file path=customXml/itemProps8.xml><?xml version="1.0" encoding="utf-8"?>
<ds:datastoreItem xmlns:ds="http://schemas.openxmlformats.org/officeDocument/2006/customXml" ds:itemID="{FD95FC33-BF99-42A7-B7FE-A534BA8EB645}">
  <ds:schemaRefs/>
</ds:datastoreItem>
</file>

<file path=customXml/itemProps9.xml><?xml version="1.0" encoding="utf-8"?>
<ds:datastoreItem xmlns:ds="http://schemas.openxmlformats.org/officeDocument/2006/customXml" ds:itemID="{3EB1A8DC-C1D8-44EC-9832-05AD409B57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GEEK</cp:lastModifiedBy>
  <dcterms:created xsi:type="dcterms:W3CDTF">2020-10-09T00:02:43Z</dcterms:created>
  <dcterms:modified xsi:type="dcterms:W3CDTF">2020-10-09T03:25:57Z</dcterms:modified>
</cp:coreProperties>
</file>