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enthil\DIAL\Model 2\"/>
    </mc:Choice>
  </mc:AlternateContent>
  <bookViews>
    <workbookView xWindow="240" yWindow="15" windowWidth="16095" windowHeight="9660" firstSheet="2" activeTab="6"/>
  </bookViews>
  <sheets>
    <sheet name="Year 1" sheetId="1" r:id="rId1"/>
    <sheet name="Year 2" sheetId="2" r:id="rId2"/>
    <sheet name="Year 3" sheetId="3" r:id="rId3"/>
    <sheet name="Year 4" sheetId="4" r:id="rId4"/>
    <sheet name="Overall Summary" sheetId="8" r:id="rId5"/>
    <sheet name="TA Level Summary View" sheetId="5" r:id="rId6"/>
    <sheet name="District level summary view " sheetId="6" r:id="rId7"/>
    <sheet name="CIP_Plan" sheetId="7" r:id="rId8"/>
  </sheets>
  <definedNames>
    <definedName name="_xlnm._FilterDatabase" localSheetId="0" hidden="1">'Year 1'!$A$1:$H$199</definedName>
    <definedName name="_xlnm._FilterDatabase" localSheetId="1" hidden="1">'Year 2'!$A$1:$I$235</definedName>
    <definedName name="_xlnm._FilterDatabase" localSheetId="2" hidden="1">'Year 3'!$A$1:$I$235</definedName>
    <definedName name="_xlnm._FilterDatabase" localSheetId="3" hidden="1">'Year 4'!$A$1:$I$235</definedName>
  </definedNames>
  <calcPr calcId="162913"/>
</workbook>
</file>

<file path=xl/calcChain.xml><?xml version="1.0" encoding="utf-8"?>
<calcChain xmlns="http://schemas.openxmlformats.org/spreadsheetml/2006/main">
  <c r="K31" i="6" l="1"/>
  <c r="K4" i="6" l="1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" i="6"/>
  <c r="E31" i="6" l="1"/>
  <c r="F31" i="6"/>
  <c r="G31" i="6"/>
  <c r="H31" i="6"/>
  <c r="D31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" i="6"/>
  <c r="I4" i="5" l="1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I249" i="5"/>
  <c r="I250" i="5"/>
  <c r="I251" i="5"/>
  <c r="I252" i="5"/>
  <c r="I253" i="5"/>
  <c r="I254" i="5"/>
  <c r="I255" i="5"/>
  <c r="I256" i="5"/>
  <c r="I257" i="5"/>
  <c r="I258" i="5"/>
  <c r="I3" i="5"/>
  <c r="F14" i="8" l="1"/>
  <c r="J8" i="8" l="1"/>
  <c r="I8" i="8"/>
  <c r="D8" i="8"/>
  <c r="C8" i="8"/>
  <c r="K5" i="8"/>
  <c r="K6" i="8"/>
  <c r="K7" i="8"/>
  <c r="K4" i="8"/>
  <c r="E6" i="8"/>
  <c r="E7" i="8"/>
  <c r="E5" i="8"/>
  <c r="E4" i="8"/>
  <c r="I31" i="6" l="1"/>
  <c r="E8" i="8"/>
  <c r="K8" i="8"/>
  <c r="D30" i="7"/>
  <c r="F259" i="5" l="1"/>
  <c r="G259" i="5"/>
  <c r="H259" i="5"/>
  <c r="E259" i="5"/>
  <c r="F16" i="8" l="1"/>
  <c r="I259" i="5"/>
</calcChain>
</file>

<file path=xl/sharedStrings.xml><?xml version="1.0" encoding="utf-8"?>
<sst xmlns="http://schemas.openxmlformats.org/spreadsheetml/2006/main" count="4568" uniqueCount="1146">
  <si>
    <t>Facility_no</t>
  </si>
  <si>
    <t>District</t>
  </si>
  <si>
    <t>TA_NAMES</t>
  </si>
  <si>
    <t>Region</t>
  </si>
  <si>
    <t>Lilongwe</t>
  </si>
  <si>
    <t>Nkhotakota</t>
  </si>
  <si>
    <t>Mangochi</t>
  </si>
  <si>
    <t>Mchinji</t>
  </si>
  <si>
    <t>Kasungu</t>
  </si>
  <si>
    <t>Mwanza</t>
  </si>
  <si>
    <t>Dedza</t>
  </si>
  <si>
    <t>Dowa</t>
  </si>
  <si>
    <t>Machinga</t>
  </si>
  <si>
    <t>Ntcheu</t>
  </si>
  <si>
    <t>Chikwawa</t>
  </si>
  <si>
    <t>Ntchisi</t>
  </si>
  <si>
    <t>Balaka</t>
  </si>
  <si>
    <t>Mzimba</t>
  </si>
  <si>
    <t>Nsanje</t>
  </si>
  <si>
    <t>Zomba</t>
  </si>
  <si>
    <t>Nkhata Bay</t>
  </si>
  <si>
    <t>Thyolo</t>
  </si>
  <si>
    <t>Salima</t>
  </si>
  <si>
    <t>Karonga</t>
  </si>
  <si>
    <t>Blantyre</t>
  </si>
  <si>
    <t>Phalombe</t>
  </si>
  <si>
    <t>Mulanje</t>
  </si>
  <si>
    <t>Central</t>
  </si>
  <si>
    <t>South</t>
  </si>
  <si>
    <t>North</t>
  </si>
  <si>
    <t>Recommended GVH</t>
  </si>
  <si>
    <t>Catchment Area (sq km)</t>
  </si>
  <si>
    <t>Year 1 (2020)</t>
  </si>
  <si>
    <t>Year 2 (2021)</t>
  </si>
  <si>
    <t>Year 3 (2022)</t>
  </si>
  <si>
    <t>Year 4 (2023)</t>
  </si>
  <si>
    <t>Total</t>
  </si>
  <si>
    <t>Sl. No</t>
  </si>
  <si>
    <t>No. of health post</t>
  </si>
  <si>
    <t>Neno</t>
  </si>
  <si>
    <t>Rumphi</t>
  </si>
  <si>
    <t>Chiradzulu</t>
  </si>
  <si>
    <t>Chitipa</t>
  </si>
  <si>
    <t>CIP Total</t>
  </si>
  <si>
    <t>Likoma</t>
  </si>
  <si>
    <t xml:space="preserve">Year </t>
  </si>
  <si>
    <t>Upto 5 KM Radius</t>
  </si>
  <si>
    <t>Upto 12,000</t>
  </si>
  <si>
    <t>12,000 to 12,500</t>
  </si>
  <si>
    <t>No. of health Post as per CIP</t>
  </si>
  <si>
    <t>No. of Health Post</t>
  </si>
  <si>
    <t>5 KM to 6 KM Radius</t>
  </si>
  <si>
    <r>
      <t xml:space="preserve">Distribution of Health post - </t>
    </r>
    <r>
      <rPr>
        <b/>
        <u/>
        <sz val="12"/>
        <color theme="1"/>
        <rFont val="Calibri"/>
        <family val="2"/>
        <scheme val="minor"/>
      </rPr>
      <t>Catchment Area wise</t>
    </r>
  </si>
  <si>
    <r>
      <t xml:space="preserve">Distribution of Health post - </t>
    </r>
    <r>
      <rPr>
        <b/>
        <u/>
        <sz val="12"/>
        <color theme="1"/>
        <rFont val="Calibri"/>
        <family val="2"/>
        <scheme val="minor"/>
      </rPr>
      <t>Catchment Population wise</t>
    </r>
  </si>
  <si>
    <t>Year 4 (2023) Forecasted Population</t>
  </si>
  <si>
    <t>Year 4 (2023) Estimated Uncovered population before 900 new health posts</t>
  </si>
  <si>
    <t>Year 4 (2023) Estimated Uncovered % population before 900 new health posts</t>
  </si>
  <si>
    <t>Year 4 (2023) Estimated Uncovered population after 900 new health posts</t>
  </si>
  <si>
    <t>Year 4 (2023) Estimated Uncovered % population after 900 new health posts</t>
  </si>
  <si>
    <t>Value</t>
  </si>
  <si>
    <t>Descriptions</t>
  </si>
  <si>
    <t>Catchment population 2023</t>
  </si>
  <si>
    <t>Coverage details</t>
  </si>
  <si>
    <t>Facility no</t>
  </si>
  <si>
    <t>Catchment Area</t>
  </si>
  <si>
    <t>Catchment Population 2020</t>
  </si>
  <si>
    <t>Catchment Population 2021</t>
  </si>
  <si>
    <t>Catchment Population 2022</t>
  </si>
  <si>
    <t>Radius</t>
  </si>
  <si>
    <t>TA Chikumbu</t>
  </si>
  <si>
    <t>n.a. (2814)</t>
  </si>
  <si>
    <t>TA Kabudula</t>
  </si>
  <si>
    <t>n.a. (999)</t>
  </si>
  <si>
    <t>TA Kalolo</t>
  </si>
  <si>
    <t>n.a. (1182)</t>
  </si>
  <si>
    <t>TA Nkanda</t>
  </si>
  <si>
    <t>n.a. (2600)</t>
  </si>
  <si>
    <t>TA Mtwalo</t>
  </si>
  <si>
    <t>n.a. (158)</t>
  </si>
  <si>
    <t>TA Santhe</t>
  </si>
  <si>
    <t>n.a. (634)</t>
  </si>
  <si>
    <t>TA Malenga Chanzi</t>
  </si>
  <si>
    <t>n.a. (469)</t>
  </si>
  <si>
    <t>TA Mkhumba</t>
  </si>
  <si>
    <t>n.a. (2483)</t>
  </si>
  <si>
    <t>TA Kalembo</t>
  </si>
  <si>
    <t>n.a. (1942)</t>
  </si>
  <si>
    <t>TA Chikho</t>
  </si>
  <si>
    <t>n.a. (653)</t>
  </si>
  <si>
    <t>TA Chikowi</t>
  </si>
  <si>
    <t>n.a. (2286)</t>
  </si>
  <si>
    <t>Lake Malawi</t>
  </si>
  <si>
    <t>n.a. (136)</t>
  </si>
  <si>
    <t>TA Pemba</t>
  </si>
  <si>
    <t>n.a. (1588)</t>
  </si>
  <si>
    <t>SC Mbiza</t>
  </si>
  <si>
    <t>n.a. (2407)</t>
  </si>
  <si>
    <t>SC Laston Njema</t>
  </si>
  <si>
    <t>n.a. (2732)</t>
  </si>
  <si>
    <t>TA Kalumo</t>
  </si>
  <si>
    <t>n.a. (528)</t>
  </si>
  <si>
    <t>SC Chikweo</t>
  </si>
  <si>
    <t>n.a. (1759)</t>
  </si>
  <si>
    <t>TA Chiseka</t>
  </si>
  <si>
    <t>n.a. (1483)</t>
  </si>
  <si>
    <t>TA Jalasi</t>
  </si>
  <si>
    <t>n.a. (1436)</t>
  </si>
  <si>
    <t>TA Mwadzama</t>
  </si>
  <si>
    <t>n.a. (543)</t>
  </si>
  <si>
    <t>TA Ndindi</t>
  </si>
  <si>
    <t>n.a. (1141)</t>
  </si>
  <si>
    <t>SC Chowe</t>
  </si>
  <si>
    <t>n.a. (1641)</t>
  </si>
  <si>
    <t>TA Chindi</t>
  </si>
  <si>
    <t>n.a. (206)</t>
  </si>
  <si>
    <t>TA Symon</t>
  </si>
  <si>
    <t>n.a. (2123)</t>
  </si>
  <si>
    <t>TA Nsamala</t>
  </si>
  <si>
    <t>n.a. (1882)</t>
  </si>
  <si>
    <t>TA Bvumbwe</t>
  </si>
  <si>
    <t>n.a. (2691)</t>
  </si>
  <si>
    <t>n.a. (1552)</t>
  </si>
  <si>
    <t>TA Chakhumbira</t>
  </si>
  <si>
    <t>n.a. (1655)</t>
  </si>
  <si>
    <t>TA Mlumbe</t>
  </si>
  <si>
    <t>n.a. (2114)</t>
  </si>
  <si>
    <t>TA Chitera</t>
  </si>
  <si>
    <t>n.a. (2282)</t>
  </si>
  <si>
    <t>TA Chulu</t>
  </si>
  <si>
    <t>n.a. (389)</t>
  </si>
  <si>
    <t>Blantyre City</t>
  </si>
  <si>
    <t>n.a. (2465)</t>
  </si>
  <si>
    <t>TA Kawinga</t>
  </si>
  <si>
    <t>n.a. (1833)</t>
  </si>
  <si>
    <t>TA Makata</t>
  </si>
  <si>
    <t>n.a. (2385)</t>
  </si>
  <si>
    <t>TA Liwonde</t>
  </si>
  <si>
    <t>n.a. (1989)</t>
  </si>
  <si>
    <t>SC Makwangwala</t>
  </si>
  <si>
    <t>n.a. (1885)</t>
  </si>
  <si>
    <t>TA Njolomole</t>
  </si>
  <si>
    <t>n.a. (1715)</t>
  </si>
  <si>
    <t>TA Mabuka</t>
  </si>
  <si>
    <t>n.a. (2791)</t>
  </si>
  <si>
    <t>SC Chilooko</t>
  </si>
  <si>
    <t>n.a. (493)</t>
  </si>
  <si>
    <t>TA Kalumbu</t>
  </si>
  <si>
    <t>n.a. (1318)</t>
  </si>
  <si>
    <t>TA Mazengera</t>
  </si>
  <si>
    <t>n.a. (1107)</t>
  </si>
  <si>
    <t>SC Mlomba</t>
  </si>
  <si>
    <t>n.a. (1986)</t>
  </si>
  <si>
    <t>TA Chadza</t>
  </si>
  <si>
    <t>n.a. (1224)</t>
  </si>
  <si>
    <t>n.a. (1074)</t>
  </si>
  <si>
    <t>TA Karonga</t>
  </si>
  <si>
    <t>n.a. (825)</t>
  </si>
  <si>
    <t>TA Kasumbu</t>
  </si>
  <si>
    <t>n.a. (1330)</t>
  </si>
  <si>
    <t>TA Makhwira</t>
  </si>
  <si>
    <t>n.a. (3004)</t>
  </si>
  <si>
    <t>TA Khombedza</t>
  </si>
  <si>
    <t>n.a. (726)</t>
  </si>
  <si>
    <t>SC Goodson Ganya</t>
  </si>
  <si>
    <t>n.a. (1640)</t>
  </si>
  <si>
    <t>n.a. (1280)</t>
  </si>
  <si>
    <t>TA Kasakula</t>
  </si>
  <si>
    <t>n.a. (605)</t>
  </si>
  <si>
    <t>TA Mabulabo</t>
  </si>
  <si>
    <t>n.a. (359)</t>
  </si>
  <si>
    <t>Lilongwe City</t>
  </si>
  <si>
    <t>n.a. (907)</t>
  </si>
  <si>
    <t>n.a. (1770)</t>
  </si>
  <si>
    <t>n.a. (154)</t>
  </si>
  <si>
    <t>n.a. (249)</t>
  </si>
  <si>
    <t>n.a. (1340)</t>
  </si>
  <si>
    <t>TA Chimaliro</t>
  </si>
  <si>
    <t>n.a. (2693)</t>
  </si>
  <si>
    <t>n.a. (1805)</t>
  </si>
  <si>
    <t>TA Kaomba</t>
  </si>
  <si>
    <t>n.a. (490)</t>
  </si>
  <si>
    <t>TA Ngabu</t>
  </si>
  <si>
    <t>n.a. (3108)</t>
  </si>
  <si>
    <t>TA Chiwere</t>
  </si>
  <si>
    <t>n.a. (866)</t>
  </si>
  <si>
    <t>n.a. (878)</t>
  </si>
  <si>
    <t>TA Kapichi</t>
  </si>
  <si>
    <t>n.a. (2832)</t>
  </si>
  <si>
    <t>SC Mwanza</t>
  </si>
  <si>
    <t>n.a. (727)</t>
  </si>
  <si>
    <t>n.a. (2015)</t>
  </si>
  <si>
    <t>TA Nthache</t>
  </si>
  <si>
    <t>n.a. (2412)</t>
  </si>
  <si>
    <t>TA Kyungu</t>
  </si>
  <si>
    <t>n.a. (74)</t>
  </si>
  <si>
    <t>TA Chimwala</t>
  </si>
  <si>
    <t>n.a. (1662)</t>
  </si>
  <si>
    <t>n.a. (1056)</t>
  </si>
  <si>
    <t>TA Kapelula</t>
  </si>
  <si>
    <t>n.a. (424)</t>
  </si>
  <si>
    <t>SC Mbawela</t>
  </si>
  <si>
    <t>n.a. (2967)</t>
  </si>
  <si>
    <t>SC Simlemba</t>
  </si>
  <si>
    <t>n.a. (385)</t>
  </si>
  <si>
    <t>n.a. (1239)</t>
  </si>
  <si>
    <t>n.a. (417)</t>
  </si>
  <si>
    <t>TA Kilupula</t>
  </si>
  <si>
    <t>n.a. (47)</t>
  </si>
  <si>
    <t>TA Wimbe</t>
  </si>
  <si>
    <t>n.a. (457)</t>
  </si>
  <si>
    <t>TA Kachindamoto</t>
  </si>
  <si>
    <t>n.a. (1452)</t>
  </si>
  <si>
    <t>TA Mzikubola</t>
  </si>
  <si>
    <t>n.a. (286)</t>
  </si>
  <si>
    <t>TA Makanjila</t>
  </si>
  <si>
    <t>n.a. (784)</t>
  </si>
  <si>
    <t>TA Mzukuzuku</t>
  </si>
  <si>
    <t>n.a. (306)</t>
  </si>
  <si>
    <t>n.a. (1740)</t>
  </si>
  <si>
    <t>SC Lukwa</t>
  </si>
  <si>
    <t>n.a. (489)</t>
  </si>
  <si>
    <t>n.a. (1334)</t>
  </si>
  <si>
    <t>TA Mkanda</t>
  </si>
  <si>
    <t>n.a. (731)</t>
  </si>
  <si>
    <t>n.a. (177)</t>
  </si>
  <si>
    <t>TA Kanyenda</t>
  </si>
  <si>
    <t>n.a. (380)</t>
  </si>
  <si>
    <t>SC Chakhaza</t>
  </si>
  <si>
    <t>n.a. (622)</t>
  </si>
  <si>
    <t>SC Kambwiri</t>
  </si>
  <si>
    <t>n.a. (964)</t>
  </si>
  <si>
    <t>SC Mkukula</t>
  </si>
  <si>
    <t>n.a. (872)</t>
  </si>
  <si>
    <t>TA Chapananga</t>
  </si>
  <si>
    <t>n.a. (2810)</t>
  </si>
  <si>
    <t>n.a. (863)</t>
  </si>
  <si>
    <t>n.a. (1841)</t>
  </si>
  <si>
    <t>n.a. (644)</t>
  </si>
  <si>
    <t>TA Kaluluma</t>
  </si>
  <si>
    <t>n.a. (331)</t>
  </si>
  <si>
    <t>SC Njombwa</t>
  </si>
  <si>
    <t>n.a. (514)</t>
  </si>
  <si>
    <t>n.a. (1823)</t>
  </si>
  <si>
    <t>n.a. (855)</t>
  </si>
  <si>
    <t>n.a. (1915)</t>
  </si>
  <si>
    <t>TA Nazombe</t>
  </si>
  <si>
    <t>n.a. (2363)</t>
  </si>
  <si>
    <t>n.a. (1744)</t>
  </si>
  <si>
    <t>SC Mphonde</t>
  </si>
  <si>
    <t>n.a. (408)</t>
  </si>
  <si>
    <t>TA Zulu</t>
  </si>
  <si>
    <t>n.a. (912)</t>
  </si>
  <si>
    <t>SC Champiti</t>
  </si>
  <si>
    <t>n.a. (1880)</t>
  </si>
  <si>
    <t>n.a. (1777)</t>
  </si>
  <si>
    <t>n.a. (1322)</t>
  </si>
  <si>
    <t>n.a. (1294)</t>
  </si>
  <si>
    <t>n.a. (180)</t>
  </si>
  <si>
    <t>TA Kadewere</t>
  </si>
  <si>
    <t>n.a. (2567)</t>
  </si>
  <si>
    <t>n.a. (2486)</t>
  </si>
  <si>
    <t>TA Nchema</t>
  </si>
  <si>
    <t>n.a. (2332)</t>
  </si>
  <si>
    <t>TA Lundu</t>
  </si>
  <si>
    <t>n.a. (2954)</t>
  </si>
  <si>
    <t>SC Mbwana Nyambi</t>
  </si>
  <si>
    <t>n.a. (1607)</t>
  </si>
  <si>
    <t>n.a. (31)</t>
  </si>
  <si>
    <t>n.a. (2234)</t>
  </si>
  <si>
    <t>SC Mphuka</t>
  </si>
  <si>
    <t>n.a. (2876)</t>
  </si>
  <si>
    <t>TA Maganga</t>
  </si>
  <si>
    <t>n.a. (952)</t>
  </si>
  <si>
    <t>n.a. (2584)</t>
  </si>
  <si>
    <t>TA Chitukula</t>
  </si>
  <si>
    <t>n.a. (873)</t>
  </si>
  <si>
    <t>TA Mlolo</t>
  </si>
  <si>
    <t>n.a. (3023)</t>
  </si>
  <si>
    <t>n.a. (45)</t>
  </si>
  <si>
    <t>SC Kampingo Sibande</t>
  </si>
  <si>
    <t>n.a. (255)</t>
  </si>
  <si>
    <t>TA Mwambo</t>
  </si>
  <si>
    <t>n.a. (2254)</t>
  </si>
  <si>
    <t>n.a. (504)</t>
  </si>
  <si>
    <t>n.a. (2527)</t>
  </si>
  <si>
    <t>TA Kaphuka</t>
  </si>
  <si>
    <t>n.a. (1358)</t>
  </si>
  <si>
    <t>n.a. (1121)</t>
  </si>
  <si>
    <t>n.a. (2672)</t>
  </si>
  <si>
    <t>SC Chamba</t>
  </si>
  <si>
    <t>n.a. (2047)</t>
  </si>
  <si>
    <t>SC M'nyanja</t>
  </si>
  <si>
    <t>n.a. (378)</t>
  </si>
  <si>
    <t>n.a. (1341)</t>
  </si>
  <si>
    <t>n.a. (319)</t>
  </si>
  <si>
    <t>n.a. (2287)</t>
  </si>
  <si>
    <t>n.a. (1491)</t>
  </si>
  <si>
    <t>n.a. (2698)</t>
  </si>
  <si>
    <t>SC Malanda</t>
  </si>
  <si>
    <t>n.a. (265)</t>
  </si>
  <si>
    <t>n.a. (982)</t>
  </si>
  <si>
    <t>SC Chilikumwendo</t>
  </si>
  <si>
    <t>n.a. (1392)</t>
  </si>
  <si>
    <t>n.a. (1369)</t>
  </si>
  <si>
    <t>n.a. (1142)</t>
  </si>
  <si>
    <t>n.a. (1682)</t>
  </si>
  <si>
    <t>Mzuzu City</t>
  </si>
  <si>
    <t>n.a. (198)</t>
  </si>
  <si>
    <t>n.a. (620)</t>
  </si>
  <si>
    <t>n.a. (2169)</t>
  </si>
  <si>
    <t>n.a. (2566)</t>
  </si>
  <si>
    <t>SC Juma</t>
  </si>
  <si>
    <t>n.a. (2482)</t>
  </si>
  <si>
    <t>n.a. (1435)</t>
  </si>
  <si>
    <t>TA Mpando</t>
  </si>
  <si>
    <t>n.a. (1899)</t>
  </si>
  <si>
    <t>n.a. (921)</t>
  </si>
  <si>
    <t>n.a. (297)</t>
  </si>
  <si>
    <t>n.a. (434)</t>
  </si>
  <si>
    <t>SC Mavwere</t>
  </si>
  <si>
    <t>n.a. (1098)</t>
  </si>
  <si>
    <t>SC Dambe</t>
  </si>
  <si>
    <t>n.a. (741)</t>
  </si>
  <si>
    <t>n.a. (192)</t>
  </si>
  <si>
    <t>n.a. (2258)</t>
  </si>
  <si>
    <t>n.a. (641)</t>
  </si>
  <si>
    <t>SC Kafuzila</t>
  </si>
  <si>
    <t>n.a. (322)</t>
  </si>
  <si>
    <t>n.a. (1475)</t>
  </si>
  <si>
    <t>n.a. (2733)</t>
  </si>
  <si>
    <t>TA Phambala</t>
  </si>
  <si>
    <t>n.a. (2003)</t>
  </si>
  <si>
    <t>n.a. (1084)</t>
  </si>
  <si>
    <t>n.a. (216)</t>
  </si>
  <si>
    <t>n.a. (2544)</t>
  </si>
  <si>
    <t>TA Kasisi</t>
  </si>
  <si>
    <t>n.a. (2703)</t>
  </si>
  <si>
    <t>SC Namabvi</t>
  </si>
  <si>
    <t>n.a. (1312)</t>
  </si>
  <si>
    <t>n.a. (1080)</t>
  </si>
  <si>
    <t>TA Mwabulambya</t>
  </si>
  <si>
    <t>n.a. (5)</t>
  </si>
  <si>
    <t>n.a. (2773)</t>
  </si>
  <si>
    <t>n.a. (531)</t>
  </si>
  <si>
    <t>n.a. (2900)</t>
  </si>
  <si>
    <t>TA Tengani</t>
  </si>
  <si>
    <t>n.a. (3089)</t>
  </si>
  <si>
    <t>n.a. (2090)</t>
  </si>
  <si>
    <t>n.a. (209)</t>
  </si>
  <si>
    <t>n.a. (301)</t>
  </si>
  <si>
    <t>TA Mpherembe</t>
  </si>
  <si>
    <t>n.a. (164)</t>
  </si>
  <si>
    <t>SC Kachulu</t>
  </si>
  <si>
    <t>n.a. (111)</t>
  </si>
  <si>
    <t>SC Khosolo Gwaza Jere</t>
  </si>
  <si>
    <t>n.a. (381)</t>
  </si>
  <si>
    <t>SC Mbenje</t>
  </si>
  <si>
    <t>n.a. (3063)</t>
  </si>
  <si>
    <t>n.a. (46)</t>
  </si>
  <si>
    <t>n.a. (1706)</t>
  </si>
  <si>
    <t>n.a. (932)</t>
  </si>
  <si>
    <t>TA Kunthembwe</t>
  </si>
  <si>
    <t>n.a. (2342)</t>
  </si>
  <si>
    <t>TA Kabunduli</t>
  </si>
  <si>
    <t>n.a. (229)</t>
  </si>
  <si>
    <t>n.a. (1050)</t>
  </si>
  <si>
    <t>n.a. (736)</t>
  </si>
  <si>
    <t>SC Mwahenga</t>
  </si>
  <si>
    <t>n.a. (119)</t>
  </si>
  <si>
    <t>n.a. (2437)</t>
  </si>
  <si>
    <t>n.a. (3)</t>
  </si>
  <si>
    <t>n.a. (738)</t>
  </si>
  <si>
    <t>Weight Ranking</t>
  </si>
  <si>
    <t>n.a. (648)</t>
  </si>
  <si>
    <t>TA Msakambewa</t>
  </si>
  <si>
    <t>n.a. (759)</t>
  </si>
  <si>
    <t>SC Kayembe</t>
  </si>
  <si>
    <t>n.a. (850)</t>
  </si>
  <si>
    <t>n.a. (1321)</t>
  </si>
  <si>
    <t>n.a. (2488)</t>
  </si>
  <si>
    <t>n.a. (2880)</t>
  </si>
  <si>
    <t>n.a. (1705)</t>
  </si>
  <si>
    <t>n.a. (1838)</t>
  </si>
  <si>
    <t>n.a. (2519)</t>
  </si>
  <si>
    <t>TA Khongoni</t>
  </si>
  <si>
    <t>n.a. (768)</t>
  </si>
  <si>
    <t>n.a. (1070)</t>
  </si>
  <si>
    <t>n.a. (1378)</t>
  </si>
  <si>
    <t>n.a. (1827)</t>
  </si>
  <si>
    <t>n.a. (1908)</t>
  </si>
  <si>
    <t>n.a. (1159)</t>
  </si>
  <si>
    <t>n.a. (532)</t>
  </si>
  <si>
    <t>n.a. (1931)</t>
  </si>
  <si>
    <t>n.a. (976)</t>
  </si>
  <si>
    <t>n.a. (2642)</t>
  </si>
  <si>
    <t>TA Kuntaja</t>
  </si>
  <si>
    <t>n.a. (2339)</t>
  </si>
  <si>
    <t>SC Mwakaboko</t>
  </si>
  <si>
    <t>n.a. (28)</t>
  </si>
  <si>
    <t>n.a. (2310)</t>
  </si>
  <si>
    <t>TA M'Mbelwa</t>
  </si>
  <si>
    <t>n.a. (285)</t>
  </si>
  <si>
    <t>n.a. (649)</t>
  </si>
  <si>
    <t>n.a. (762)</t>
  </si>
  <si>
    <t>n.a. (2921)</t>
  </si>
  <si>
    <t>n.a. (438)</t>
  </si>
  <si>
    <t>n.a. (713)</t>
  </si>
  <si>
    <t>n.a. (2177)</t>
  </si>
  <si>
    <t>n.a. (2965)</t>
  </si>
  <si>
    <t>n.a. (373)</t>
  </si>
  <si>
    <t>TA Mponda</t>
  </si>
  <si>
    <t>n.a. (1447)</t>
  </si>
  <si>
    <t>n.a. (1068)</t>
  </si>
  <si>
    <t>TA Timbiri</t>
  </si>
  <si>
    <t>n.a. (231)</t>
  </si>
  <si>
    <t>n.a. (2818)</t>
  </si>
  <si>
    <t>n.a. (415)</t>
  </si>
  <si>
    <t>n.a. (2303)</t>
  </si>
  <si>
    <t>n.a. (1275)</t>
  </si>
  <si>
    <t>n.a. (1977)</t>
  </si>
  <si>
    <t>n.a. (2158)</t>
  </si>
  <si>
    <t>n.a. (1704)</t>
  </si>
  <si>
    <t>n.a. (588)</t>
  </si>
  <si>
    <t>n.a. (1862)</t>
  </si>
  <si>
    <t>n.a. (800)</t>
  </si>
  <si>
    <t>n.a. (2894)</t>
  </si>
  <si>
    <t>n.a. (2501)</t>
  </si>
  <si>
    <t>n.a. (728)</t>
  </si>
  <si>
    <t>n.a. (414)</t>
  </si>
  <si>
    <t>n.a. (1492)</t>
  </si>
  <si>
    <t>n.a. (1858)</t>
  </si>
  <si>
    <t>n.a. (891)</t>
  </si>
  <si>
    <t>n.a. (902)</t>
  </si>
  <si>
    <t>n.a. (1685)</t>
  </si>
  <si>
    <t>n.a. (478)</t>
  </si>
  <si>
    <t>n.a. (456)</t>
  </si>
  <si>
    <t>n.a. (2251)</t>
  </si>
  <si>
    <t>n.a. (1921)</t>
  </si>
  <si>
    <t>n.a. (1304)</t>
  </si>
  <si>
    <t>n.a. (1658)</t>
  </si>
  <si>
    <t>n.a. (675)</t>
  </si>
  <si>
    <t>n.a. (1730)</t>
  </si>
  <si>
    <t>n.a. (1414)</t>
  </si>
  <si>
    <t>n.a. (717)</t>
  </si>
  <si>
    <t>n.a. (1192)</t>
  </si>
  <si>
    <t>n.a. (1373)</t>
  </si>
  <si>
    <t>n.a. (1571)</t>
  </si>
  <si>
    <t>n.a. (983)</t>
  </si>
  <si>
    <t>n.a. (2779)</t>
  </si>
  <si>
    <t>n.a. (333)</t>
  </si>
  <si>
    <t>n.a. (3011)</t>
  </si>
  <si>
    <t>n.a. (2165)</t>
  </si>
  <si>
    <t>n.a. (429)</t>
  </si>
  <si>
    <t>n.a. (1101)</t>
  </si>
  <si>
    <t>n.a. (1612)</t>
  </si>
  <si>
    <t>SC Ngokwe</t>
  </si>
  <si>
    <t>n.a. (1755)</t>
  </si>
  <si>
    <t>TA Nyambi</t>
  </si>
  <si>
    <t>n.a. (1679)</t>
  </si>
  <si>
    <t>n.a. (392)</t>
  </si>
  <si>
    <t>TA Kanduku</t>
  </si>
  <si>
    <t>n.a. (2468)</t>
  </si>
  <si>
    <t>n.a. (707)</t>
  </si>
  <si>
    <t>TA Tambala</t>
  </si>
  <si>
    <t>n.a. (1246)</t>
  </si>
  <si>
    <t>n.a. (1581)</t>
  </si>
  <si>
    <t>n.a. (2418)</t>
  </si>
  <si>
    <t>n.a. (740)</t>
  </si>
  <si>
    <t>TA Nthiramanja</t>
  </si>
  <si>
    <t>n.a. (2705)</t>
  </si>
  <si>
    <t>n.a. (3015)</t>
  </si>
  <si>
    <t>n.a. (600)</t>
  </si>
  <si>
    <t>n.a. (300)</t>
  </si>
  <si>
    <t>n.a. (1713)</t>
  </si>
  <si>
    <t>TA Malili</t>
  </si>
  <si>
    <t>n.a. (1170)</t>
  </si>
  <si>
    <t>n.a. (1550)</t>
  </si>
  <si>
    <t>n.a. (1793)</t>
  </si>
  <si>
    <t>n.a. (1765)</t>
  </si>
  <si>
    <t>n.a. (1118)</t>
  </si>
  <si>
    <t>n.a. (676)</t>
  </si>
  <si>
    <t>TA Kuntumanji</t>
  </si>
  <si>
    <t>n.a. (2140)</t>
  </si>
  <si>
    <t>n.a. (1517)</t>
  </si>
  <si>
    <t>TA Nankumba</t>
  </si>
  <si>
    <t>n.a. (1368)</t>
  </si>
  <si>
    <t>n.a. (1073)</t>
  </si>
  <si>
    <t>TA Katuli</t>
  </si>
  <si>
    <t>n.a. (1387)</t>
  </si>
  <si>
    <t>n.a. (959)</t>
  </si>
  <si>
    <t>n.a. (2505)</t>
  </si>
  <si>
    <t>n.a. (1066)</t>
  </si>
  <si>
    <t>n.a. (399)</t>
  </si>
  <si>
    <t>n.a. (966)</t>
  </si>
  <si>
    <t>TA Chigaru</t>
  </si>
  <si>
    <t>n.a. (2216)</t>
  </si>
  <si>
    <t>n.a. (589)</t>
  </si>
  <si>
    <t>n.a. (496)</t>
  </si>
  <si>
    <t>n.a. (1262)</t>
  </si>
  <si>
    <t>n.a. (853)</t>
  </si>
  <si>
    <t>n.a. (564)</t>
  </si>
  <si>
    <t>n.a. (2466)</t>
  </si>
  <si>
    <t>n.a. (1288)</t>
  </si>
  <si>
    <t>n.a. (892)</t>
  </si>
  <si>
    <t>n.a. (1095)</t>
  </si>
  <si>
    <t>n.a. (1645)</t>
  </si>
  <si>
    <t>n.a. (444)</t>
  </si>
  <si>
    <t>n.a. (1215)</t>
  </si>
  <si>
    <t>n.a. (298)</t>
  </si>
  <si>
    <t>n.a. (413)</t>
  </si>
  <si>
    <t>n.a. (547)</t>
  </si>
  <si>
    <t>n.a. (1391)</t>
  </si>
  <si>
    <t>n.a. (1659)</t>
  </si>
  <si>
    <t>n.a. (2099)</t>
  </si>
  <si>
    <t>n.a. (1595)</t>
  </si>
  <si>
    <t>n.a. (471)</t>
  </si>
  <si>
    <t>n.a. (1654)</t>
  </si>
  <si>
    <t>n.a. (601)</t>
  </si>
  <si>
    <t>SC Njewa</t>
  </si>
  <si>
    <t>n.a. (1059)</t>
  </si>
  <si>
    <t>n.a. (1042)</t>
  </si>
  <si>
    <t>n.a. (1175)</t>
  </si>
  <si>
    <t>n.a. (1575)</t>
  </si>
  <si>
    <t>n.a. (1131)</t>
  </si>
  <si>
    <t>n.a. (933)</t>
  </si>
  <si>
    <t>n.a. (1314)</t>
  </si>
  <si>
    <t>n.a. (321)</t>
  </si>
  <si>
    <t>n.a. (1156)</t>
  </si>
  <si>
    <t>n.a. (1803)</t>
  </si>
  <si>
    <t>n.a. (690)</t>
  </si>
  <si>
    <t>n.a. (657)</t>
  </si>
  <si>
    <t>n.a. (2241)</t>
  </si>
  <si>
    <t>n.a. (215)</t>
  </si>
  <si>
    <t>n.a. (577)</t>
  </si>
  <si>
    <t>n.a. (920)</t>
  </si>
  <si>
    <t>SC Mtema</t>
  </si>
  <si>
    <t>n.a. (900)</t>
  </si>
  <si>
    <t>n.a. (1311)</t>
  </si>
  <si>
    <t>n.a. (368)</t>
  </si>
  <si>
    <t>n.a. (574)</t>
  </si>
  <si>
    <t>n.a. (1001)</t>
  </si>
  <si>
    <t>n.a. (1634)</t>
  </si>
  <si>
    <t>n.a. (3043)</t>
  </si>
  <si>
    <t>n.a. (1250)</t>
  </si>
  <si>
    <t>n.a. (875)</t>
  </si>
  <si>
    <t>n.a. (1467)</t>
  </si>
  <si>
    <t>n.a. (573)</t>
  </si>
  <si>
    <t>n.a. (1901)</t>
  </si>
  <si>
    <t>TA Mpama</t>
  </si>
  <si>
    <t>n.a. (2319)</t>
  </si>
  <si>
    <t>n.a. (370)</t>
  </si>
  <si>
    <t>n.a. (2178)</t>
  </si>
  <si>
    <t>n.a. (781)</t>
  </si>
  <si>
    <t>n.a. (3062)</t>
  </si>
  <si>
    <t>n.a. (232)</t>
  </si>
  <si>
    <t>n.a. (1635)</t>
  </si>
  <si>
    <t>n.a. (1480)</t>
  </si>
  <si>
    <t>n.a. (885)</t>
  </si>
  <si>
    <t>n.a. (596)</t>
  </si>
  <si>
    <t>n.a. (1564)</t>
  </si>
  <si>
    <t>n.a. (2013)</t>
  </si>
  <si>
    <t>n.a. (2327)</t>
  </si>
  <si>
    <t>n.a. (2562)</t>
  </si>
  <si>
    <t>n.a. (1980)</t>
  </si>
  <si>
    <t>n.a. (1442)</t>
  </si>
  <si>
    <t>n.a. (2162)</t>
  </si>
  <si>
    <t>n.a. (1473)</t>
  </si>
  <si>
    <t>TA Chikulamayembe</t>
  </si>
  <si>
    <t>n.a. (140)</t>
  </si>
  <si>
    <t>n.a. (2686)</t>
  </si>
  <si>
    <t>n.a. (688)</t>
  </si>
  <si>
    <t>n.a. (571)</t>
  </si>
  <si>
    <t>n.a. (3036)</t>
  </si>
  <si>
    <t>SC Kamenya Gwaza</t>
  </si>
  <si>
    <t>n.a. (1357)</t>
  </si>
  <si>
    <t>n.a. (511)</t>
  </si>
  <si>
    <t>n.a. (2568)</t>
  </si>
  <si>
    <t>n.a. (2116)</t>
  </si>
  <si>
    <t>SC Sitola</t>
  </si>
  <si>
    <t>n.a. (2023)</t>
  </si>
  <si>
    <t>n.a. (2215)</t>
  </si>
  <si>
    <t>n.a. (858)</t>
  </si>
  <si>
    <t>n.a. (1425)</t>
  </si>
  <si>
    <t>n.a. (1579)</t>
  </si>
  <si>
    <t>n.a. (53)</t>
  </si>
  <si>
    <t>SC Chilowamatambe</t>
  </si>
  <si>
    <t>n.a. (509)</t>
  </si>
  <si>
    <t>n.a. (1134)</t>
  </si>
  <si>
    <t>n.a. (2381)</t>
  </si>
  <si>
    <t>n.a. (599)</t>
  </si>
  <si>
    <t>n.a. (125)</t>
  </si>
  <si>
    <t>n.a. (1474)</t>
  </si>
  <si>
    <t>n.a. (2706)</t>
  </si>
  <si>
    <t>SC Kwethemule</t>
  </si>
  <si>
    <t>n.a. (2955)</t>
  </si>
  <si>
    <t>n.a. (2121)</t>
  </si>
  <si>
    <t>n.a. (1397)</t>
  </si>
  <si>
    <t>TA Maseya</t>
  </si>
  <si>
    <t>n.a. (2777)</t>
  </si>
  <si>
    <t>n.a. (2644)</t>
  </si>
  <si>
    <t>n.a. (2146)</t>
  </si>
  <si>
    <t>n.a. (2424)</t>
  </si>
  <si>
    <t>n.a. (645)</t>
  </si>
  <si>
    <t>n.a. (2035)</t>
  </si>
  <si>
    <t>n.a. (1465)</t>
  </si>
  <si>
    <t>n.a. (1810)</t>
  </si>
  <si>
    <t>n.a. (621)</t>
  </si>
  <si>
    <t>n.a. (3039)</t>
  </si>
  <si>
    <t>n.a. (2627)</t>
  </si>
  <si>
    <t>n.a. (145)</t>
  </si>
  <si>
    <t>n.a. (2995)</t>
  </si>
  <si>
    <t>n.a. (2652)</t>
  </si>
  <si>
    <t>n.a. (1157)</t>
  </si>
  <si>
    <t>n.a. (2782)</t>
  </si>
  <si>
    <t>n.a. (1883)</t>
  </si>
  <si>
    <t>n.a. (342)</t>
  </si>
  <si>
    <t>n.a. (1911)</t>
  </si>
  <si>
    <t>n.a. (1225)</t>
  </si>
  <si>
    <t>TA Somba</t>
  </si>
  <si>
    <t>n.a. (2613)</t>
  </si>
  <si>
    <t>n.a. (1210)</t>
  </si>
  <si>
    <t>n.a. (1423)</t>
  </si>
  <si>
    <t>TA Chimutu</t>
  </si>
  <si>
    <t>n.a. (991)</t>
  </si>
  <si>
    <t>n.a. (779)</t>
  </si>
  <si>
    <t>n.a. (1143)</t>
  </si>
  <si>
    <t>n.a. (500)</t>
  </si>
  <si>
    <t>n.a. (1817)</t>
  </si>
  <si>
    <t>n.a. (1633)</t>
  </si>
  <si>
    <t>n.a. (1381)</t>
  </si>
  <si>
    <t>n.a. (1799)</t>
  </si>
  <si>
    <t>n.a. (1693)</t>
  </si>
  <si>
    <t>n.a. (1106)</t>
  </si>
  <si>
    <t>n.a. (680)</t>
  </si>
  <si>
    <t>n.a. (1741)</t>
  </si>
  <si>
    <t>n.a. (842)</t>
  </si>
  <si>
    <t>n.a. (579)</t>
  </si>
  <si>
    <t>SC Mduwa</t>
  </si>
  <si>
    <t>n.a. (879)</t>
  </si>
  <si>
    <t>TA Nchilamwela</t>
  </si>
  <si>
    <t>n.a. (2920)</t>
  </si>
  <si>
    <t>n.a. (977)</t>
  </si>
  <si>
    <t>n.a. (1718)</t>
  </si>
  <si>
    <t>n.a. (970)</t>
  </si>
  <si>
    <t>n.a. (2416)</t>
  </si>
  <si>
    <t>TA Dzoole</t>
  </si>
  <si>
    <t>n.a. (693)</t>
  </si>
  <si>
    <t>n.a. (776)</t>
  </si>
  <si>
    <t>n.a. (773)</t>
  </si>
  <si>
    <t>n.a. (1379)</t>
  </si>
  <si>
    <t>n.a. (446)</t>
  </si>
  <si>
    <t>n.a. (1886)</t>
  </si>
  <si>
    <t>n.a. (1542)</t>
  </si>
  <si>
    <t>n.a. (1140)</t>
  </si>
  <si>
    <t>n.a. (2266)</t>
  </si>
  <si>
    <t>n.a. (854)</t>
  </si>
  <si>
    <t>n.a. (1027)</t>
  </si>
  <si>
    <t>n.a. (1032)</t>
  </si>
  <si>
    <t>n.a. (485)</t>
  </si>
  <si>
    <t>n.a. (2460)</t>
  </si>
  <si>
    <t>n.a. (813)</t>
  </si>
  <si>
    <t>n.a. (901)</t>
  </si>
  <si>
    <t>n.a. (1295)</t>
  </si>
  <si>
    <t>n.a. (1173)</t>
  </si>
  <si>
    <t>n.a. (264)</t>
  </si>
  <si>
    <t>n.a. (1772)</t>
  </si>
  <si>
    <t>TA Nkalo</t>
  </si>
  <si>
    <t>n.a. (2638)</t>
  </si>
  <si>
    <t>n.a. (2292)</t>
  </si>
  <si>
    <t>n.a. (847)</t>
  </si>
  <si>
    <t>n.a. (2367)</t>
  </si>
  <si>
    <t>n.a. (508)</t>
  </si>
  <si>
    <t>n.a. (2911)</t>
  </si>
  <si>
    <t>n.a. (553)</t>
  </si>
  <si>
    <t>n.a. (917)</t>
  </si>
  <si>
    <t>n.a. (823)</t>
  </si>
  <si>
    <t>n.a. (1242)</t>
  </si>
  <si>
    <t>n.a. (1819)</t>
  </si>
  <si>
    <t>n.a. (1663)</t>
  </si>
  <si>
    <t>n.a. (2270)</t>
  </si>
  <si>
    <t>n.a. (945)</t>
  </si>
  <si>
    <t>n.a. (491)</t>
  </si>
  <si>
    <t>n.a. (1927)</t>
  </si>
  <si>
    <t>n.a. (2610)</t>
  </si>
  <si>
    <t>n.a. (792)</t>
  </si>
  <si>
    <t>n.a. (2557)</t>
  </si>
  <si>
    <t>TA Changata</t>
  </si>
  <si>
    <t>n.a. (2949)</t>
  </si>
  <si>
    <t>n.a. (404)</t>
  </si>
  <si>
    <t>n.a. (240)</t>
  </si>
  <si>
    <t>n.a. (969)</t>
  </si>
  <si>
    <t>n.a. (269)</t>
  </si>
  <si>
    <t>n.a. (821)</t>
  </si>
  <si>
    <t>n.a. (2280)</t>
  </si>
  <si>
    <t>n.a. (662)</t>
  </si>
  <si>
    <t>n.a. (554)</t>
  </si>
  <si>
    <t>n.a. (1891)</t>
  </si>
  <si>
    <t>n.a. (849)</t>
  </si>
  <si>
    <t>n.a. (193)</t>
  </si>
  <si>
    <t>TA Nsabwe</t>
  </si>
  <si>
    <t>n.a. (3005)</t>
  </si>
  <si>
    <t>n.a. (2510)</t>
  </si>
  <si>
    <t>n.a. (1087)</t>
  </si>
  <si>
    <t>n.a. (2606)</t>
  </si>
  <si>
    <t>TA Kapeni</t>
  </si>
  <si>
    <t>n.a. (2301)</t>
  </si>
  <si>
    <t>n.a. (733)</t>
  </si>
  <si>
    <t>n.a. (466)</t>
  </si>
  <si>
    <t>n.a. (2573)</t>
  </si>
  <si>
    <t>n.a. (777)</t>
  </si>
  <si>
    <t>n.a. (1631)</t>
  </si>
  <si>
    <t>n.a. (655)</t>
  </si>
  <si>
    <t>n.a. (1786)</t>
  </si>
  <si>
    <t>n.a. (838)</t>
  </si>
  <si>
    <t>n.a. (426)</t>
  </si>
  <si>
    <t>n.a. (939)</t>
  </si>
  <si>
    <t>n.a. (683)</t>
  </si>
  <si>
    <t>n.a. (1811)</t>
  </si>
  <si>
    <t>n.a. (1792)</t>
  </si>
  <si>
    <t>n.a. (1667)</t>
  </si>
  <si>
    <t>n.a. (2497)</t>
  </si>
  <si>
    <t>n.a. (1289)</t>
  </si>
  <si>
    <t>n.a. (445)</t>
  </si>
  <si>
    <t>n.a. (774)</t>
  </si>
  <si>
    <t>TA Masasa</t>
  </si>
  <si>
    <t>n.a. (1580)</t>
  </si>
  <si>
    <t>n.a. (2972)</t>
  </si>
  <si>
    <t>n.a. (1559)</t>
  </si>
  <si>
    <t>n.a. (420)</t>
  </si>
  <si>
    <t>SC Thukuta</t>
  </si>
  <si>
    <t>n.a. (3025)</t>
  </si>
  <si>
    <t>n.a. (2087)</t>
  </si>
  <si>
    <t>n.a. (1422)</t>
  </si>
  <si>
    <t>n.a. (2659)</t>
  </si>
  <si>
    <t>n.a. (797)</t>
  </si>
  <si>
    <t>n.a. (869)</t>
  </si>
  <si>
    <t>n.a. (287)</t>
  </si>
  <si>
    <t>n.a. (1243)</t>
  </si>
  <si>
    <t>n.a. (2961)</t>
  </si>
  <si>
    <t>n.a. (2860)</t>
  </si>
  <si>
    <t>n.a. (868)</t>
  </si>
  <si>
    <t>n.a. (2963)</t>
  </si>
  <si>
    <t>n.a. (880)</t>
  </si>
  <si>
    <t>n.a. (2207)</t>
  </si>
  <si>
    <t>n.a. (2496)</t>
  </si>
  <si>
    <t>n.a. (647)</t>
  </si>
  <si>
    <t>SC Kawamba</t>
  </si>
  <si>
    <t>n.a. (561)</t>
  </si>
  <si>
    <t>n.a. (1020)</t>
  </si>
  <si>
    <t>n.a. (1188)</t>
  </si>
  <si>
    <t>n.a. (188)</t>
  </si>
  <si>
    <t>n.a. (2347)</t>
  </si>
  <si>
    <t>n.a. (513)</t>
  </si>
  <si>
    <t>n.a. (639)</t>
  </si>
  <si>
    <t>n.a. (1401)</t>
  </si>
  <si>
    <t>n.a. (1309)</t>
  </si>
  <si>
    <t>n.a. (718)</t>
  </si>
  <si>
    <t>n.a. (398)</t>
  </si>
  <si>
    <t>n.a. (364)</t>
  </si>
  <si>
    <t>n.a. (1003)</t>
  </si>
  <si>
    <t>n.a. (826)</t>
  </si>
  <si>
    <t>n.a. (2205)</t>
  </si>
  <si>
    <t>n.a. (729)</t>
  </si>
  <si>
    <t>n.a. (1204)</t>
  </si>
  <si>
    <t>n.a. (2070)</t>
  </si>
  <si>
    <t>n.a. (2735)</t>
  </si>
  <si>
    <t>n.a. (266)</t>
  </si>
  <si>
    <t>TA Kwataine</t>
  </si>
  <si>
    <t>n.a. (1818)</t>
  </si>
  <si>
    <t>n.a. (685)</t>
  </si>
  <si>
    <t>n.a. (835)</t>
  </si>
  <si>
    <t>n.a. (2260)</t>
  </si>
  <si>
    <t>n.a. (2768)</t>
  </si>
  <si>
    <t>n.a. (2371)</t>
  </si>
  <si>
    <t>n.a. (3064)</t>
  </si>
  <si>
    <t>n.a. (611)</t>
  </si>
  <si>
    <t>n.a. (1022)</t>
  </si>
  <si>
    <t>n.a. (2007)</t>
  </si>
  <si>
    <t>n.a. (1789)</t>
  </si>
  <si>
    <t>SC Tsabango</t>
  </si>
  <si>
    <t>n.a. (1135)</t>
  </si>
  <si>
    <t>n.a. (559)</t>
  </si>
  <si>
    <t>n.a. (938)</t>
  </si>
  <si>
    <t>n.a. (1203)</t>
  </si>
  <si>
    <t>n.a. (1444)</t>
  </si>
  <si>
    <t>n.a. (841)</t>
  </si>
  <si>
    <t>n.a. (749)</t>
  </si>
  <si>
    <t>TA Mlauli</t>
  </si>
  <si>
    <t>n.a. (2223)</t>
  </si>
  <si>
    <t>n.a. (1834)</t>
  </si>
  <si>
    <t>n.a. (1822)</t>
  </si>
  <si>
    <t>n.a. (2985)</t>
  </si>
  <si>
    <t>TA Thomas</t>
  </si>
  <si>
    <t>n.a. (2716)</t>
  </si>
  <si>
    <t>SC Mwansambo</t>
  </si>
  <si>
    <t>n.a. (597)</t>
  </si>
  <si>
    <t>n.a. (1540)</t>
  </si>
  <si>
    <t>n.a. (2741)</t>
  </si>
  <si>
    <t>n.a. (2221)</t>
  </si>
  <si>
    <t>n.a. (748)</t>
  </si>
  <si>
    <t>n.a. (943)</t>
  </si>
  <si>
    <t>n.a. (980)</t>
  </si>
  <si>
    <t>n.a. (346)</t>
  </si>
  <si>
    <t>n.a. (411)</t>
  </si>
  <si>
    <t>n.a. (2840)</t>
  </si>
  <si>
    <t>n.a. (2855)</t>
  </si>
  <si>
    <t>n.a. (575)</t>
  </si>
  <si>
    <t>n.a. (2731)</t>
  </si>
  <si>
    <t>n.a. (2715)</t>
  </si>
  <si>
    <t>n.a. (223)</t>
  </si>
  <si>
    <t>n.a. (1431)</t>
  </si>
  <si>
    <t>n.a. (2318)</t>
  </si>
  <si>
    <t>n.a. (2079)</t>
  </si>
  <si>
    <t>n.a. (711)</t>
  </si>
  <si>
    <t>n.a. (633)</t>
  </si>
  <si>
    <t>n.a. (2717)</t>
  </si>
  <si>
    <t>n.a. (1983)</t>
  </si>
  <si>
    <t>n.a. (1946)</t>
  </si>
  <si>
    <t>TA Likoswe</t>
  </si>
  <si>
    <t>n.a. (2524)</t>
  </si>
  <si>
    <t>n.a. (208)</t>
  </si>
  <si>
    <t>n.a. (986)</t>
  </si>
  <si>
    <t>n.a. (335)</t>
  </si>
  <si>
    <t>n.a. (2365)</t>
  </si>
  <si>
    <t>n.a. (1248)</t>
  </si>
  <si>
    <t>n.a. (787)</t>
  </si>
  <si>
    <t>n.a. (771)</t>
  </si>
  <si>
    <t>n.a. (3077)</t>
  </si>
  <si>
    <t>n.a. (525)</t>
  </si>
  <si>
    <t>n.a. (461)</t>
  </si>
  <si>
    <t>n.a. (652)</t>
  </si>
  <si>
    <t>n.a. (2918)</t>
  </si>
  <si>
    <t>n.a. (2019)</t>
  </si>
  <si>
    <t>n.a. (3094)</t>
  </si>
  <si>
    <t>n.a. (219)</t>
  </si>
  <si>
    <t>n.a. (2405)</t>
  </si>
  <si>
    <t>n.a. (329)</t>
  </si>
  <si>
    <t>n.a. (2113)</t>
  </si>
  <si>
    <t>n.a. (1105)</t>
  </si>
  <si>
    <t>n.a. (170)</t>
  </si>
  <si>
    <t>n.a. (2296)</t>
  </si>
  <si>
    <t>n.a. (1665)</t>
  </si>
  <si>
    <t>n.a. (1416)</t>
  </si>
  <si>
    <t>n.a. (3055)</t>
  </si>
  <si>
    <t>n.a. (1710)</t>
  </si>
  <si>
    <t>n.a. (2290)</t>
  </si>
  <si>
    <t>n.a. (1408)</t>
  </si>
  <si>
    <t>n.a. (2284)</t>
  </si>
  <si>
    <t>n.a. (1025)</t>
  </si>
  <si>
    <t>n.a. (302)</t>
  </si>
  <si>
    <t>TA Machinjili</t>
  </si>
  <si>
    <t>n.a. (2432)</t>
  </si>
  <si>
    <t>n.a. (1567)</t>
  </si>
  <si>
    <t>n.a. (2399)</t>
  </si>
  <si>
    <t>n.a. (1723)</t>
  </si>
  <si>
    <t>Chiradzulu Boma</t>
  </si>
  <si>
    <t>n.a. (2452)</t>
  </si>
  <si>
    <t>Liwonde Town</t>
  </si>
  <si>
    <t>n.a. (1992)</t>
  </si>
  <si>
    <t>SC Mponela</t>
  </si>
  <si>
    <t>n.a. (687)</t>
  </si>
  <si>
    <t>n.a. (930)</t>
  </si>
  <si>
    <t>n.a. (812)</t>
  </si>
  <si>
    <t>n.a. (1147)</t>
  </si>
  <si>
    <t>n.a. (2272)</t>
  </si>
  <si>
    <t>TA Mlonyeni</t>
  </si>
  <si>
    <t>n.a. (1028)</t>
  </si>
  <si>
    <t>n.a. (896)</t>
  </si>
  <si>
    <t>n.a. (1699)</t>
  </si>
  <si>
    <t>n.a. (2944)</t>
  </si>
  <si>
    <t>n.a. (1731)</t>
  </si>
  <si>
    <t>n.a. (988)</t>
  </si>
  <si>
    <t>n.a. (1015)</t>
  </si>
  <si>
    <t>n.a. (1371)</t>
  </si>
  <si>
    <t>n.a. (2352)</t>
  </si>
  <si>
    <t>n.a. (1726)</t>
  </si>
  <si>
    <t>n.a. (422)</t>
  </si>
  <si>
    <t>n.a. (772)</t>
  </si>
  <si>
    <t>n.a. (506)</t>
  </si>
  <si>
    <t>n.a. (492)</t>
  </si>
  <si>
    <t>TA Kalumba</t>
  </si>
  <si>
    <t>n.a. (1206)</t>
  </si>
  <si>
    <t>n.a. (697)</t>
  </si>
  <si>
    <t>n.a. (1052)</t>
  </si>
  <si>
    <t>n.a. (291)</t>
  </si>
  <si>
    <t>n.a. (635)</t>
  </si>
  <si>
    <t>n.a. (2208)</t>
  </si>
  <si>
    <t>n.a. (1419)</t>
  </si>
  <si>
    <t>n.a. (1413)</t>
  </si>
  <si>
    <t>TA Mwase</t>
  </si>
  <si>
    <t>n.a. (430)</t>
  </si>
  <si>
    <t>TA Chimombo</t>
  </si>
  <si>
    <t>n.a. (3114)</t>
  </si>
  <si>
    <t>n.a. (1597)</t>
  </si>
  <si>
    <t>n.a. (2309)</t>
  </si>
  <si>
    <t>n.a. (2192)</t>
  </si>
  <si>
    <t>n.a. (2017)</t>
  </si>
  <si>
    <t>n.a. (2045)</t>
  </si>
  <si>
    <t>n.a. (237)</t>
  </si>
  <si>
    <t>TA Ngozi</t>
  </si>
  <si>
    <t>n.a. (2117)</t>
  </si>
  <si>
    <t>n.a. (798)</t>
  </si>
  <si>
    <t>SC Chiwalo</t>
  </si>
  <si>
    <t>n.a. (1787)</t>
  </si>
  <si>
    <t>SC Chitekwele</t>
  </si>
  <si>
    <t>n.a. (1083)</t>
  </si>
  <si>
    <t>n.a. (1039)</t>
  </si>
  <si>
    <t>n.a. (646)</t>
  </si>
  <si>
    <t>n.a. (760)</t>
  </si>
  <si>
    <t>n.a. (2078)</t>
  </si>
  <si>
    <t>n.a. (278)</t>
  </si>
  <si>
    <t>n.a. (1511)</t>
  </si>
  <si>
    <t>n.a. (218)</t>
  </si>
  <si>
    <t>n.a. (1615)</t>
  </si>
  <si>
    <t>Karonga Town</t>
  </si>
  <si>
    <t>n.a. (66)</t>
  </si>
  <si>
    <t>n.a. (2366)</t>
  </si>
  <si>
    <t>n.a. (1747)</t>
  </si>
  <si>
    <t>n.a. (2226)</t>
  </si>
  <si>
    <t>n.a. (1114)</t>
  </si>
  <si>
    <t>n.a. (256)</t>
  </si>
  <si>
    <t>Vwaza Marsh Game Reserve - Rumphi</t>
  </si>
  <si>
    <t>n.a. (121)</t>
  </si>
  <si>
    <t>n.a. (388)</t>
  </si>
  <si>
    <t>n.a. (985)</t>
  </si>
  <si>
    <t>Mchinji Boma</t>
  </si>
  <si>
    <t>n.a. (955)</t>
  </si>
  <si>
    <t>n.a. (1232)</t>
  </si>
  <si>
    <t>n.a. (449)</t>
  </si>
  <si>
    <t>n.a. (1707)</t>
  </si>
  <si>
    <t>n.a. (546)</t>
  </si>
  <si>
    <t>n.a. (2009)</t>
  </si>
  <si>
    <t>n.a. (1065)</t>
  </si>
  <si>
    <t>n.a. (957)</t>
  </si>
  <si>
    <t>n.a. (1565)</t>
  </si>
  <si>
    <t>n.a. (1120)</t>
  </si>
  <si>
    <t>n.a. (2239)</t>
  </si>
  <si>
    <t>n.a. (1519)</t>
  </si>
  <si>
    <t>n.a. (213)</t>
  </si>
  <si>
    <t>n.a. (250)</t>
  </si>
  <si>
    <t>n.a. (448)</t>
  </si>
  <si>
    <t>n.a. (2553)</t>
  </si>
  <si>
    <t>n.a. (393)</t>
  </si>
  <si>
    <t>TA Katunga</t>
  </si>
  <si>
    <t>n.a. (2929)</t>
  </si>
  <si>
    <t>n.a. (39)</t>
  </si>
  <si>
    <t>n.a. (1512)</t>
  </si>
  <si>
    <t>n.a. (499)</t>
  </si>
  <si>
    <t>n.a. (377)</t>
  </si>
  <si>
    <t>n.a. (2240)</t>
  </si>
  <si>
    <t>n.a. (2574)</t>
  </si>
  <si>
    <t>n.a. (3065)</t>
  </si>
  <si>
    <t>n.a. (1484)</t>
  </si>
  <si>
    <t>n.a. (515)</t>
  </si>
  <si>
    <t>n.a. (700)</t>
  </si>
  <si>
    <t>n.a. (141)</t>
  </si>
  <si>
    <t>Lake Malombe</t>
  </si>
  <si>
    <t>n.a. (1656)</t>
  </si>
  <si>
    <t>n.a. (1890)</t>
  </si>
  <si>
    <t>n.a. (233)</t>
  </si>
  <si>
    <t>n.a. (1735)</t>
  </si>
  <si>
    <t>n.a. (3017)</t>
  </si>
  <si>
    <t>n.a. (261)</t>
  </si>
  <si>
    <t>n.a. (2968)</t>
  </si>
  <si>
    <t>n.a. (1966)</t>
  </si>
  <si>
    <t>n.a. (1137)</t>
  </si>
  <si>
    <t>TA Kuluunda</t>
  </si>
  <si>
    <t>n.a. (757)</t>
  </si>
  <si>
    <t>n.a. (1463)</t>
  </si>
  <si>
    <t>TA Dambe</t>
  </si>
  <si>
    <t>n.a. (2112)</t>
  </si>
  <si>
    <t>n.a. (785)</t>
  </si>
  <si>
    <t>n.a. (2076)</t>
  </si>
  <si>
    <t>n.a. (1374)</t>
  </si>
  <si>
    <t>n.a. (2247)</t>
  </si>
  <si>
    <t>n.a. (636)</t>
  </si>
  <si>
    <t>n.a. (2884)</t>
  </si>
  <si>
    <t>n.a. (2391)</t>
  </si>
  <si>
    <t>TA Malenga Mzoma</t>
  </si>
  <si>
    <t>n.a. (283)</t>
  </si>
  <si>
    <t>TA Kameme</t>
  </si>
  <si>
    <t>n.a. (8)</t>
  </si>
  <si>
    <t>TA Wasambo</t>
  </si>
  <si>
    <t>n.a. (105)</t>
  </si>
  <si>
    <t>n.a. (362)</t>
  </si>
  <si>
    <t>n.a. (1411)</t>
  </si>
  <si>
    <t>Majete Game Reserve - Mwanza</t>
  </si>
  <si>
    <t>n.a. (2469)</t>
  </si>
  <si>
    <t>n.a. (1606)</t>
  </si>
  <si>
    <t>n.a. (2)</t>
  </si>
  <si>
    <t>n.a. (1110)</t>
  </si>
  <si>
    <t>n.a. (222)</t>
  </si>
  <si>
    <t>n.a. (831)</t>
  </si>
  <si>
    <t>SC Mposa</t>
  </si>
  <si>
    <t>n.a. (2034)</t>
  </si>
  <si>
    <t>n.a. (2118)</t>
  </si>
  <si>
    <t>n.a. (254)</t>
  </si>
  <si>
    <t>n.a. (643)</t>
  </si>
  <si>
    <t>n.a. (3075)</t>
  </si>
  <si>
    <t>SC Fukamalaza</t>
  </si>
  <si>
    <t>n.a. (244)</t>
  </si>
  <si>
    <t>n.a. (221)</t>
  </si>
  <si>
    <t>n.a. (2565)</t>
  </si>
  <si>
    <t>n.a. (2448)</t>
  </si>
  <si>
    <t>n.a. (708)</t>
  </si>
  <si>
    <t>n.a. (2892)</t>
  </si>
  <si>
    <t>n.a. (343)</t>
  </si>
  <si>
    <t>n.a. (330)</t>
  </si>
  <si>
    <t>TA Nthalire</t>
  </si>
  <si>
    <t>n.a. (93)</t>
  </si>
  <si>
    <t>n.a. (2228)</t>
  </si>
  <si>
    <t>n.a. (750)</t>
  </si>
  <si>
    <t>SC Mwirang'ombe</t>
  </si>
  <si>
    <t>n.a. (89)</t>
  </si>
  <si>
    <t>n.a. (595)</t>
  </si>
  <si>
    <t>Nyipa N. P. - Karonga</t>
  </si>
  <si>
    <t>n.a. (81)</t>
  </si>
  <si>
    <t>n.a. (2933)</t>
  </si>
  <si>
    <t>n.a. (899)</t>
  </si>
  <si>
    <t>n.a. (1047)</t>
  </si>
  <si>
    <t>n.a. (190)</t>
  </si>
  <si>
    <t>SC Chauma</t>
  </si>
  <si>
    <t>n.a. (1160)</t>
  </si>
  <si>
    <t>n.a. (382)</t>
  </si>
  <si>
    <t>n.a. (317)</t>
  </si>
  <si>
    <t>n.a. (79)</t>
  </si>
  <si>
    <t>n.a. (1103)</t>
  </si>
  <si>
    <t>n.a. (533)</t>
  </si>
  <si>
    <t>n.a. (623)</t>
  </si>
  <si>
    <t>n.a. (1504)</t>
  </si>
  <si>
    <t>n.a. (1177)</t>
  </si>
  <si>
    <t>n.a. (151)</t>
  </si>
  <si>
    <t>n.a. (1222)</t>
  </si>
  <si>
    <t>TA Mwenewenya</t>
  </si>
  <si>
    <t>n.a. (78)</t>
  </si>
  <si>
    <t>n.a. (139)</t>
  </si>
  <si>
    <t>n.a. (247)</t>
  </si>
  <si>
    <t>n.a. (2520)</t>
  </si>
  <si>
    <t>n.a. (320)</t>
  </si>
  <si>
    <t>n.a. (50)</t>
  </si>
  <si>
    <t>n.a. (1929)</t>
  </si>
  <si>
    <t>n.a. (3034)</t>
  </si>
  <si>
    <t>n.a. (2167)</t>
  </si>
  <si>
    <t>n.a. (1337)</t>
  </si>
  <si>
    <t>n.a. (1317)</t>
  </si>
  <si>
    <t>n.a. (3003)</t>
  </si>
  <si>
    <t>n.a. (710)</t>
  </si>
  <si>
    <t>TA Musisya</t>
  </si>
  <si>
    <t>n.a. (162)</t>
  </si>
  <si>
    <t>n.a. (1279)</t>
  </si>
  <si>
    <t>n.a. (14)</t>
  </si>
  <si>
    <t>n.a. (1)</t>
  </si>
  <si>
    <t>n.a. (2049)</t>
  </si>
  <si>
    <t>TA Malemia</t>
  </si>
  <si>
    <t>n.a. (3097)</t>
  </si>
  <si>
    <t>n.a. (3098)</t>
  </si>
  <si>
    <t>n.a. (2344)</t>
  </si>
  <si>
    <t>n.a. (3046)</t>
  </si>
  <si>
    <t>n.a. (2064)</t>
  </si>
  <si>
    <t>n.a. (2478)</t>
  </si>
  <si>
    <t>n.a. (668)</t>
  </si>
  <si>
    <t>n.a. (2711)</t>
  </si>
  <si>
    <t>n.a. (1808)</t>
  </si>
  <si>
    <t>n.a. (311)</t>
  </si>
  <si>
    <t>Lengwe National Park</t>
  </si>
  <si>
    <t>n.a. (2726)</t>
  </si>
  <si>
    <t>SC Mwalweni</t>
  </si>
  <si>
    <t>n.a. (112)</t>
  </si>
  <si>
    <t>n.a. (475)</t>
  </si>
  <si>
    <t>TA Katumbi</t>
  </si>
  <si>
    <t>n.a. (120)</t>
  </si>
  <si>
    <t>n.a. (2062)</t>
  </si>
  <si>
    <t>n.a. (87)</t>
  </si>
  <si>
    <t>n.a. (4)</t>
  </si>
  <si>
    <t>TA Mwenemisuku</t>
  </si>
  <si>
    <t>n.a. (12)</t>
  </si>
  <si>
    <t>n.a. (2084)</t>
  </si>
  <si>
    <t>n.a. (245)</t>
  </si>
  <si>
    <t>n.a. (806)</t>
  </si>
  <si>
    <t>n.a. (2273)</t>
  </si>
  <si>
    <t>n.a. (1674)</t>
  </si>
  <si>
    <t>n.a. (1507)</t>
  </si>
  <si>
    <t>n.a. (2008)</t>
  </si>
  <si>
    <t>TA Fukamapiri</t>
  </si>
  <si>
    <t>n.a. (288)</t>
  </si>
  <si>
    <t>n.a. (1742)</t>
  </si>
  <si>
    <t>n.a. (2512)</t>
  </si>
  <si>
    <t>n.a. (816)</t>
  </si>
  <si>
    <t>n.a. (722)</t>
  </si>
  <si>
    <t>n.a. (1489)</t>
  </si>
  <si>
    <t>n.a. (2470)</t>
  </si>
  <si>
    <t>n.a. (179)</t>
  </si>
  <si>
    <t>n.a. (537)</t>
  </si>
  <si>
    <t>n.a. (271)</t>
  </si>
  <si>
    <t>n.a. (2681)</t>
  </si>
  <si>
    <t>n.a. (2984)</t>
  </si>
  <si>
    <t>Balaka Town</t>
  </si>
  <si>
    <t>Chikwawa Boma</t>
  </si>
  <si>
    <t>Majete Game Reserve - Chikwawa</t>
  </si>
  <si>
    <t>Ngabu Urban</t>
  </si>
  <si>
    <t>Chitipa Boma</t>
  </si>
  <si>
    <t>Nyika N.P. - Chitipa</t>
  </si>
  <si>
    <t>Dedza Boma</t>
  </si>
  <si>
    <t>Dowa Boma</t>
  </si>
  <si>
    <t>Mponela Urban</t>
  </si>
  <si>
    <t>Kasungu Boma</t>
  </si>
  <si>
    <t>Kasungu National Park</t>
  </si>
  <si>
    <t>SC Chisikwa</t>
  </si>
  <si>
    <t>Lake Chilwa</t>
  </si>
  <si>
    <t>Lake Chiuta</t>
  </si>
  <si>
    <t>Liwonda National Park</t>
  </si>
  <si>
    <t>Mangochi Town</t>
  </si>
  <si>
    <t>Monkey Bay Urban</t>
  </si>
  <si>
    <t>Mulanje Boma</t>
  </si>
  <si>
    <t>Mulanje Mountain Forest Reserve</t>
  </si>
  <si>
    <t>Mwanza Boma</t>
  </si>
  <si>
    <t>Mzimba Boma</t>
  </si>
  <si>
    <t>SC Jaravikuba Munthali</t>
  </si>
  <si>
    <t>Vwaza Marsh Game Reserve - Mzimba</t>
  </si>
  <si>
    <t>Majete Game Reserve - Neno</t>
  </si>
  <si>
    <t>SC Nyaluwanga</t>
  </si>
  <si>
    <t>SC Zilakoma</t>
  </si>
  <si>
    <t>Nkhotakota Boma</t>
  </si>
  <si>
    <t>Nkhotakota Game Reserve</t>
  </si>
  <si>
    <t>Mwabvi Game Reserve</t>
  </si>
  <si>
    <t>Nsanje Boma</t>
  </si>
  <si>
    <t>SC Makoka</t>
  </si>
  <si>
    <t>TA Ndamera</t>
  </si>
  <si>
    <t>TA Nyachikadza</t>
  </si>
  <si>
    <t>Ntcheu Boma</t>
  </si>
  <si>
    <t>Ntchisi Boma</t>
  </si>
  <si>
    <t>SC Nthondo</t>
  </si>
  <si>
    <t>TA Kasukula</t>
  </si>
  <si>
    <t>Nyika National Park - Rumphi</t>
  </si>
  <si>
    <t>Rumphi Boma</t>
  </si>
  <si>
    <t>SC Chapinduka</t>
  </si>
  <si>
    <t>SC Mwankhunikira</t>
  </si>
  <si>
    <t>TA Mwamlowe</t>
  </si>
  <si>
    <t>Salima Town</t>
  </si>
  <si>
    <t>SC Kambalame</t>
  </si>
  <si>
    <t>Luchenza Town</t>
  </si>
  <si>
    <t>Thyolo Boma</t>
  </si>
  <si>
    <t>SC Mkumbira</t>
  </si>
  <si>
    <t>Zomba City</t>
  </si>
  <si>
    <t>Weight without Disease Ranking</t>
  </si>
  <si>
    <t>Difference of # of health post (Model 2 - CIP)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</si>
</sst>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(* #,##0_);_(* \(#,##0\);_(* &quot;-&quot;??_);_(@_)"/>
    <numFmt numFmtId="165" formatCode="0.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7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indexed="64"/>
      </top>
      <bottom style="hair">
        <color auto="1"/>
      </bottom>
      <diagonal/>
    </border>
    <border>
      <left style="hair">
        <color auto="1"/>
      </left>
      <right style="thin">
        <color indexed="64"/>
      </right>
      <top style="thin">
        <color indexed="64"/>
      </top>
      <bottom style="hair">
        <color auto="1"/>
      </bottom>
      <diagonal/>
    </border>
    <border>
      <left style="thin">
        <color indexed="64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hair">
        <color auto="1"/>
      </right>
      <top style="hair">
        <color auto="1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indexed="64"/>
      </bottom>
      <diagonal/>
    </border>
    <border>
      <left style="hair">
        <color auto="1"/>
      </left>
      <right style="thin">
        <color indexed="64"/>
      </right>
      <top style="hair">
        <color auto="1"/>
      </top>
      <bottom style="thin">
        <color indexed="64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auto="1"/>
      </left>
      <right style="medium">
        <color indexed="64"/>
      </right>
      <top style="medium">
        <color indexed="64"/>
      </top>
      <bottom style="hair">
        <color auto="1"/>
      </bottom>
      <diagonal/>
    </border>
    <border>
      <left style="hair">
        <color auto="1"/>
      </left>
      <right style="medium">
        <color indexed="64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indexed="64"/>
      </right>
      <top/>
      <bottom style="medium">
        <color indexed="64"/>
      </bottom>
      <diagonal/>
    </border>
    <border>
      <left/>
      <right style="hair">
        <color auto="1"/>
      </right>
      <top style="medium">
        <color indexed="64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medium">
        <color indexed="64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indexed="64"/>
      </bottom>
      <diagonal/>
    </border>
    <border>
      <left style="hair">
        <color auto="1"/>
      </left>
      <right/>
      <top style="medium">
        <color indexed="64"/>
      </top>
      <bottom style="hair">
        <color auto="1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auto="1"/>
      </bottom>
      <diagonal/>
    </border>
    <border>
      <left/>
      <right/>
      <top style="medium">
        <color indexed="64"/>
      </top>
      <bottom style="hair">
        <color auto="1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auto="1"/>
      </bottom>
      <diagonal/>
    </border>
    <border>
      <left style="medium">
        <color indexed="64"/>
      </left>
      <right/>
      <top style="hair">
        <color auto="1"/>
      </top>
      <bottom style="hair">
        <color auto="1"/>
      </bottom>
      <diagonal/>
    </border>
    <border>
      <left style="thin">
        <color indexed="64"/>
      </left>
      <right style="medium">
        <color indexed="64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/>
      <top style="hair">
        <color auto="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auto="1"/>
      </top>
      <bottom style="medium">
        <color indexed="64"/>
      </bottom>
      <diagonal/>
    </border>
    <border>
      <left/>
      <right/>
      <top style="hair">
        <color auto="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/>
      <top style="thin">
        <color auto="1"/>
      </top>
      <bottom style="medium">
        <color indexed="64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8">
    <xf numFmtId="0" fontId="0" fillId="0" borderId="0" xfId="0"/>
    <xf numFmtId="0" fontId="0" fillId="0" borderId="0" xfId="0" applyAlignment="1">
      <alignment vertical="center"/>
    </xf>
    <xf numFmtId="0" fontId="0" fillId="0" borderId="2" xfId="0" applyBorder="1" applyAlignment="1">
      <alignment vertical="center"/>
    </xf>
    <xf numFmtId="2" fontId="0" fillId="0" borderId="2" xfId="0" applyNumberFormat="1" applyBorder="1" applyAlignment="1">
      <alignment vertical="center"/>
    </xf>
    <xf numFmtId="0" fontId="0" fillId="0" borderId="3" xfId="0" applyBorder="1" applyAlignme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4" xfId="0" applyBorder="1" applyAlignment="1">
      <alignment vertical="center"/>
    </xf>
    <xf numFmtId="2" fontId="0" fillId="0" borderId="5" xfId="0" applyNumberFormat="1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9" xfId="0" applyBorder="1" applyAlignment="1">
      <alignment vertical="center"/>
    </xf>
    <xf numFmtId="2" fontId="0" fillId="0" borderId="10" xfId="0" applyNumberFormat="1" applyBorder="1" applyAlignment="1">
      <alignment vertical="center"/>
    </xf>
    <xf numFmtId="0" fontId="0" fillId="0" borderId="10" xfId="0" applyBorder="1" applyAlignment="1">
      <alignment vertical="center"/>
    </xf>
    <xf numFmtId="164" fontId="0" fillId="0" borderId="2" xfId="1" applyNumberFormat="1" applyFont="1" applyBorder="1" applyAlignment="1">
      <alignment vertical="center"/>
    </xf>
    <xf numFmtId="0" fontId="0" fillId="0" borderId="12" xfId="0" applyBorder="1" applyAlignment="1">
      <alignment vertical="center"/>
    </xf>
    <xf numFmtId="164" fontId="0" fillId="0" borderId="5" xfId="1" applyNumberFormat="1" applyFont="1" applyBorder="1" applyAlignment="1">
      <alignment vertical="center"/>
    </xf>
    <xf numFmtId="164" fontId="0" fillId="0" borderId="10" xfId="1" applyNumberFormat="1" applyFont="1" applyBorder="1" applyAlignment="1">
      <alignment vertical="center"/>
    </xf>
    <xf numFmtId="0" fontId="2" fillId="2" borderId="1" xfId="0" applyFont="1" applyFill="1" applyBorder="1" applyAlignment="1">
      <alignment horizontal="left" vertical="center" wrapText="1" indent="1"/>
    </xf>
    <xf numFmtId="0" fontId="0" fillId="0" borderId="0" xfId="0" applyAlignment="1">
      <alignment horizontal="left" vertical="center" indent="1"/>
    </xf>
    <xf numFmtId="0" fontId="0" fillId="0" borderId="5" xfId="0" applyBorder="1" applyAlignment="1">
      <alignment horizontal="left" vertical="center" indent="1"/>
    </xf>
    <xf numFmtId="0" fontId="0" fillId="0" borderId="2" xfId="0" applyBorder="1" applyAlignment="1">
      <alignment horizontal="left" vertical="center" indent="1"/>
    </xf>
    <xf numFmtId="0" fontId="0" fillId="0" borderId="10" xfId="0" applyBorder="1" applyAlignment="1">
      <alignment horizontal="left" vertical="center" indent="1"/>
    </xf>
    <xf numFmtId="0" fontId="0" fillId="0" borderId="3" xfId="0" applyBorder="1" applyAlignment="1">
      <alignment horizontal="left" vertical="center" indent="1"/>
    </xf>
    <xf numFmtId="0" fontId="0" fillId="0" borderId="3" xfId="0" applyBorder="1" applyAlignment="1">
      <alignment horizontal="left" vertical="center" indent="2"/>
    </xf>
    <xf numFmtId="0" fontId="0" fillId="0" borderId="2" xfId="0" applyBorder="1" applyAlignment="1">
      <alignment horizontal="left" vertical="center" indent="2"/>
    </xf>
    <xf numFmtId="0" fontId="0" fillId="0" borderId="0" xfId="0" applyBorder="1" applyAlignment="1">
      <alignment vertical="center"/>
    </xf>
    <xf numFmtId="164" fontId="0" fillId="0" borderId="0" xfId="0" applyNumberFormat="1" applyAlignment="1">
      <alignment vertical="center"/>
    </xf>
    <xf numFmtId="164" fontId="0" fillId="0" borderId="2" xfId="0" applyNumberFormat="1" applyBorder="1" applyAlignment="1">
      <alignment vertical="center"/>
    </xf>
    <xf numFmtId="164" fontId="0" fillId="0" borderId="2" xfId="1" applyNumberFormat="1" applyFont="1" applyBorder="1" applyAlignment="1">
      <alignment horizontal="left" vertical="center" indent="1"/>
    </xf>
    <xf numFmtId="0" fontId="2" fillId="2" borderId="13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left" vertical="center" inden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2" fillId="2" borderId="16" xfId="0" applyFont="1" applyFill="1" applyBorder="1" applyAlignment="1">
      <alignment horizontal="center" vertical="center" wrapText="1"/>
    </xf>
    <xf numFmtId="0" fontId="0" fillId="0" borderId="20" xfId="0" applyBorder="1" applyAlignment="1">
      <alignment horizontal="left" vertical="center" indent="1"/>
    </xf>
    <xf numFmtId="0" fontId="0" fillId="0" borderId="12" xfId="0" applyBorder="1" applyAlignment="1">
      <alignment horizontal="left" vertical="center" indent="1"/>
    </xf>
    <xf numFmtId="0" fontId="0" fillId="0" borderId="21" xfId="0" applyBorder="1" applyAlignment="1">
      <alignment horizontal="left" vertical="center" indent="1"/>
    </xf>
    <xf numFmtId="0" fontId="0" fillId="0" borderId="22" xfId="0" applyBorder="1" applyAlignment="1">
      <alignment horizontal="left" vertical="center" indent="1"/>
    </xf>
    <xf numFmtId="0" fontId="0" fillId="0" borderId="23" xfId="0" applyBorder="1" applyAlignment="1">
      <alignment horizontal="left" vertical="center" indent="1"/>
    </xf>
    <xf numFmtId="0" fontId="0" fillId="0" borderId="24" xfId="0" applyBorder="1" applyAlignment="1">
      <alignment horizontal="left" vertical="center" indent="1"/>
    </xf>
    <xf numFmtId="0" fontId="0" fillId="0" borderId="25" xfId="0" applyBorder="1" applyAlignment="1">
      <alignment vertical="center"/>
    </xf>
    <xf numFmtId="0" fontId="0" fillId="0" borderId="17" xfId="0" applyBorder="1"/>
    <xf numFmtId="0" fontId="0" fillId="0" borderId="26" xfId="0" applyBorder="1" applyAlignment="1">
      <alignment vertical="center"/>
    </xf>
    <xf numFmtId="0" fontId="0" fillId="0" borderId="19" xfId="0" applyBorder="1"/>
    <xf numFmtId="0" fontId="0" fillId="0" borderId="27" xfId="0" applyBorder="1" applyAlignment="1">
      <alignment horizontal="left" vertical="center" indent="1"/>
    </xf>
    <xf numFmtId="0" fontId="0" fillId="0" borderId="28" xfId="0" applyBorder="1" applyAlignment="1">
      <alignment vertical="center"/>
    </xf>
    <xf numFmtId="0" fontId="0" fillId="0" borderId="18" xfId="0" applyBorder="1"/>
    <xf numFmtId="0" fontId="0" fillId="0" borderId="0" xfId="0" applyAlignment="1">
      <alignment horizontal="center" vertical="center"/>
    </xf>
    <xf numFmtId="164" fontId="0" fillId="0" borderId="2" xfId="0" applyNumberFormat="1" applyBorder="1" applyAlignment="1">
      <alignment horizontal="left" vertical="center" indent="1"/>
    </xf>
    <xf numFmtId="0" fontId="0" fillId="4" borderId="33" xfId="0" applyFill="1" applyBorder="1" applyAlignment="1">
      <alignment vertical="center"/>
    </xf>
    <xf numFmtId="0" fontId="0" fillId="4" borderId="34" xfId="0" applyFill="1" applyBorder="1" applyAlignment="1">
      <alignment vertical="center"/>
    </xf>
    <xf numFmtId="0" fontId="0" fillId="5" borderId="33" xfId="0" applyFill="1" applyBorder="1" applyAlignment="1">
      <alignment vertical="center"/>
    </xf>
    <xf numFmtId="0" fontId="0" fillId="5" borderId="34" xfId="0" applyFill="1" applyBorder="1" applyAlignment="1">
      <alignment vertical="center"/>
    </xf>
    <xf numFmtId="0" fontId="4" fillId="4" borderId="38" xfId="0" applyFont="1" applyFill="1" applyBorder="1" applyAlignment="1">
      <alignment horizontal="center" vertical="center"/>
    </xf>
    <xf numFmtId="0" fontId="4" fillId="4" borderId="39" xfId="0" applyFont="1" applyFill="1" applyBorder="1" applyAlignment="1">
      <alignment horizontal="center" vertical="center"/>
    </xf>
    <xf numFmtId="0" fontId="4" fillId="4" borderId="40" xfId="0" applyFont="1" applyFill="1" applyBorder="1" applyAlignment="1">
      <alignment horizontal="center" vertical="center"/>
    </xf>
    <xf numFmtId="0" fontId="4" fillId="4" borderId="41" xfId="0" applyFont="1" applyFill="1" applyBorder="1" applyAlignment="1">
      <alignment horizontal="center" vertical="center"/>
    </xf>
    <xf numFmtId="0" fontId="0" fillId="4" borderId="42" xfId="0" applyFill="1" applyBorder="1" applyAlignment="1">
      <alignment horizontal="center" vertical="center"/>
    </xf>
    <xf numFmtId="0" fontId="0" fillId="4" borderId="43" xfId="0" applyFill="1" applyBorder="1" applyAlignment="1">
      <alignment vertical="center"/>
    </xf>
    <xf numFmtId="0" fontId="0" fillId="4" borderId="44" xfId="0" applyFill="1" applyBorder="1" applyAlignment="1">
      <alignment vertical="center"/>
    </xf>
    <xf numFmtId="0" fontId="0" fillId="4" borderId="45" xfId="0" applyFill="1" applyBorder="1" applyAlignment="1">
      <alignment vertical="center"/>
    </xf>
    <xf numFmtId="0" fontId="0" fillId="4" borderId="46" xfId="0" applyFill="1" applyBorder="1" applyAlignment="1">
      <alignment horizontal="center" vertical="center"/>
    </xf>
    <xf numFmtId="0" fontId="0" fillId="4" borderId="47" xfId="0" applyFill="1" applyBorder="1" applyAlignment="1">
      <alignment vertical="center"/>
    </xf>
    <xf numFmtId="0" fontId="0" fillId="4" borderId="48" xfId="0" applyFill="1" applyBorder="1" applyAlignment="1">
      <alignment horizontal="center" vertical="center"/>
    </xf>
    <xf numFmtId="0" fontId="0" fillId="4" borderId="49" xfId="0" applyFill="1" applyBorder="1" applyAlignment="1">
      <alignment vertical="center"/>
    </xf>
    <xf numFmtId="0" fontId="0" fillId="4" borderId="50" xfId="0" applyFill="1" applyBorder="1" applyAlignment="1">
      <alignment vertical="center"/>
    </xf>
    <xf numFmtId="0" fontId="0" fillId="4" borderId="51" xfId="0" applyFill="1" applyBorder="1" applyAlignment="1">
      <alignment vertical="center"/>
    </xf>
    <xf numFmtId="0" fontId="4" fillId="4" borderId="52" xfId="0" applyFont="1" applyFill="1" applyBorder="1" applyAlignment="1">
      <alignment horizontal="center" vertical="center"/>
    </xf>
    <xf numFmtId="0" fontId="0" fillId="4" borderId="15" xfId="0" applyFill="1" applyBorder="1" applyAlignment="1">
      <alignment vertical="center"/>
    </xf>
    <xf numFmtId="0" fontId="0" fillId="4" borderId="53" xfId="0" applyFill="1" applyBorder="1" applyAlignment="1">
      <alignment vertical="center"/>
    </xf>
    <xf numFmtId="0" fontId="0" fillId="4" borderId="16" xfId="0" applyFill="1" applyBorder="1" applyAlignment="1">
      <alignment vertical="center"/>
    </xf>
    <xf numFmtId="0" fontId="4" fillId="5" borderId="38" xfId="0" applyFont="1" applyFill="1" applyBorder="1" applyAlignment="1">
      <alignment horizontal="center" vertical="center"/>
    </xf>
    <xf numFmtId="0" fontId="4" fillId="5" borderId="39" xfId="0" applyFont="1" applyFill="1" applyBorder="1" applyAlignment="1">
      <alignment horizontal="center" vertical="center"/>
    </xf>
    <xf numFmtId="0" fontId="4" fillId="5" borderId="40" xfId="0" applyFont="1" applyFill="1" applyBorder="1" applyAlignment="1">
      <alignment horizontal="center" vertical="center"/>
    </xf>
    <xf numFmtId="0" fontId="4" fillId="5" borderId="41" xfId="0" applyFont="1" applyFill="1" applyBorder="1" applyAlignment="1">
      <alignment horizontal="center" vertical="center"/>
    </xf>
    <xf numFmtId="0" fontId="0" fillId="5" borderId="42" xfId="0" applyFill="1" applyBorder="1" applyAlignment="1">
      <alignment horizontal="center" vertical="center"/>
    </xf>
    <xf numFmtId="0" fontId="0" fillId="5" borderId="43" xfId="0" applyFill="1" applyBorder="1" applyAlignment="1">
      <alignment vertical="center"/>
    </xf>
    <xf numFmtId="0" fontId="0" fillId="5" borderId="44" xfId="0" applyFill="1" applyBorder="1" applyAlignment="1">
      <alignment vertical="center"/>
    </xf>
    <xf numFmtId="0" fontId="0" fillId="5" borderId="45" xfId="0" applyFill="1" applyBorder="1" applyAlignment="1">
      <alignment vertical="center"/>
    </xf>
    <xf numFmtId="0" fontId="0" fillId="5" borderId="46" xfId="0" applyFill="1" applyBorder="1" applyAlignment="1">
      <alignment horizontal="center" vertical="center"/>
    </xf>
    <xf numFmtId="0" fontId="0" fillId="5" borderId="54" xfId="0" applyFill="1" applyBorder="1" applyAlignment="1">
      <alignment vertical="center"/>
    </xf>
    <xf numFmtId="0" fontId="0" fillId="5" borderId="48" xfId="0" applyFill="1" applyBorder="1" applyAlignment="1">
      <alignment horizontal="center" vertical="center"/>
    </xf>
    <xf numFmtId="0" fontId="0" fillId="5" borderId="49" xfId="0" applyFill="1" applyBorder="1" applyAlignment="1">
      <alignment vertical="center"/>
    </xf>
    <xf numFmtId="0" fontId="0" fillId="5" borderId="50" xfId="0" applyFill="1" applyBorder="1" applyAlignment="1">
      <alignment vertical="center"/>
    </xf>
    <xf numFmtId="0" fontId="0" fillId="5" borderId="55" xfId="0" applyFill="1" applyBorder="1" applyAlignment="1">
      <alignment vertical="center"/>
    </xf>
    <xf numFmtId="0" fontId="4" fillId="5" borderId="52" xfId="0" applyFont="1" applyFill="1" applyBorder="1" applyAlignment="1">
      <alignment horizontal="center" vertical="center"/>
    </xf>
    <xf numFmtId="0" fontId="0" fillId="5" borderId="15" xfId="0" applyFill="1" applyBorder="1" applyAlignment="1">
      <alignment vertical="center"/>
    </xf>
    <xf numFmtId="0" fontId="0" fillId="5" borderId="53" xfId="0" applyFill="1" applyBorder="1" applyAlignment="1">
      <alignment vertical="center"/>
    </xf>
    <xf numFmtId="0" fontId="0" fillId="5" borderId="16" xfId="0" applyFill="1" applyBorder="1" applyAlignment="1">
      <alignment vertical="center"/>
    </xf>
    <xf numFmtId="0" fontId="0" fillId="0" borderId="27" xfId="0" applyBorder="1" applyAlignment="1">
      <alignment vertical="center"/>
    </xf>
    <xf numFmtId="0" fontId="0" fillId="0" borderId="18" xfId="0" applyBorder="1" applyAlignment="1">
      <alignment vertical="center"/>
    </xf>
    <xf numFmtId="0" fontId="0" fillId="0" borderId="64" xfId="0" applyBorder="1" applyAlignment="1">
      <alignment vertical="center"/>
    </xf>
    <xf numFmtId="0" fontId="0" fillId="0" borderId="34" xfId="0" applyBorder="1" applyAlignment="1">
      <alignment vertical="center"/>
    </xf>
    <xf numFmtId="0" fontId="0" fillId="0" borderId="65" xfId="0" applyFill="1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8" xfId="0" applyBorder="1" applyAlignment="1">
      <alignment vertical="center"/>
    </xf>
    <xf numFmtId="165" fontId="0" fillId="0" borderId="6" xfId="0" applyNumberFormat="1" applyBorder="1" applyAlignment="1">
      <alignment vertical="center"/>
    </xf>
    <xf numFmtId="165" fontId="0" fillId="0" borderId="8" xfId="0" applyNumberFormat="1" applyBorder="1" applyAlignment="1">
      <alignment vertical="center"/>
    </xf>
    <xf numFmtId="0" fontId="0" fillId="0" borderId="11" xfId="0" applyBorder="1" applyAlignment="1">
      <alignment vertical="center"/>
    </xf>
    <xf numFmtId="165" fontId="0" fillId="0" borderId="11" xfId="0" applyNumberFormat="1" applyBorder="1" applyAlignment="1">
      <alignment vertical="center"/>
    </xf>
    <xf numFmtId="0" fontId="2" fillId="2" borderId="66" xfId="0" applyFont="1" applyFill="1" applyBorder="1" applyAlignment="1">
      <alignment horizontal="center" vertical="center" wrapText="1"/>
    </xf>
    <xf numFmtId="0" fontId="2" fillId="2" borderId="67" xfId="0" applyFont="1" applyFill="1" applyBorder="1" applyAlignment="1">
      <alignment horizontal="center" vertical="center" wrapText="1"/>
    </xf>
    <xf numFmtId="0" fontId="2" fillId="2" borderId="67" xfId="0" applyFont="1" applyFill="1" applyBorder="1" applyAlignment="1">
      <alignment horizontal="left" vertical="center" wrapText="1"/>
    </xf>
    <xf numFmtId="0" fontId="2" fillId="2" borderId="68" xfId="0" applyFont="1" applyFill="1" applyBorder="1" applyAlignment="1">
      <alignment horizontal="center" vertical="center" wrapText="1"/>
    </xf>
    <xf numFmtId="0" fontId="2" fillId="2" borderId="69" xfId="0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2" xfId="0" applyBorder="1"/>
    <xf numFmtId="0" fontId="0" fillId="0" borderId="10" xfId="0" applyBorder="1"/>
    <xf numFmtId="0" fontId="4" fillId="3" borderId="1" xfId="0" applyFont="1" applyFill="1" applyBorder="1" applyAlignment="1">
      <alignment vertical="center"/>
    </xf>
    <xf numFmtId="0" fontId="4" fillId="0" borderId="2" xfId="0" applyFont="1" applyBorder="1" applyAlignment="1">
      <alignment horizontal="left" vertical="center" indent="8"/>
    </xf>
    <xf numFmtId="0" fontId="0" fillId="0" borderId="70" xfId="0" applyBorder="1" applyAlignment="1">
      <alignment vertical="center"/>
    </xf>
    <xf numFmtId="0" fontId="0" fillId="0" borderId="71" xfId="0" applyBorder="1" applyAlignment="1">
      <alignment vertical="center"/>
    </xf>
    <xf numFmtId="0" fontId="0" fillId="3" borderId="1" xfId="0" applyFill="1" applyBorder="1" applyAlignment="1">
      <alignment vertical="center"/>
    </xf>
    <xf numFmtId="0" fontId="4" fillId="3" borderId="1" xfId="0" applyFont="1" applyFill="1" applyBorder="1" applyAlignment="1">
      <alignment horizontal="left" vertical="center" indent="13"/>
    </xf>
    <xf numFmtId="0" fontId="7" fillId="0" borderId="62" xfId="0" applyFont="1" applyBorder="1" applyAlignment="1">
      <alignment horizontal="left" vertical="center"/>
    </xf>
    <xf numFmtId="0" fontId="7" fillId="0" borderId="39" xfId="0" applyFont="1" applyBorder="1" applyAlignment="1">
      <alignment horizontal="left" vertical="center"/>
    </xf>
    <xf numFmtId="0" fontId="7" fillId="0" borderId="63" xfId="0" applyFont="1" applyBorder="1" applyAlignment="1">
      <alignment horizontal="left" vertical="center"/>
    </xf>
    <xf numFmtId="0" fontId="7" fillId="0" borderId="60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7" fillId="0" borderId="32" xfId="0" applyFont="1" applyBorder="1" applyAlignment="1">
      <alignment horizontal="left" vertical="center"/>
    </xf>
    <xf numFmtId="0" fontId="5" fillId="6" borderId="14" xfId="0" applyFont="1" applyFill="1" applyBorder="1" applyAlignment="1">
      <alignment horizontal="left" vertical="center"/>
    </xf>
    <xf numFmtId="0" fontId="5" fillId="6" borderId="15" xfId="0" applyFont="1" applyFill="1" applyBorder="1" applyAlignment="1">
      <alignment horizontal="left" vertical="center"/>
    </xf>
    <xf numFmtId="0" fontId="5" fillId="6" borderId="15" xfId="0" applyFont="1" applyFill="1" applyBorder="1" applyAlignment="1">
      <alignment horizontal="center" vertical="center"/>
    </xf>
    <xf numFmtId="0" fontId="5" fillId="6" borderId="16" xfId="0" applyFont="1" applyFill="1" applyBorder="1" applyAlignment="1">
      <alignment horizontal="center" vertical="center"/>
    </xf>
    <xf numFmtId="164" fontId="0" fillId="0" borderId="57" xfId="1" applyNumberFormat="1" applyFont="1" applyBorder="1" applyAlignment="1">
      <alignment horizontal="center" vertical="center"/>
    </xf>
    <xf numFmtId="164" fontId="0" fillId="0" borderId="59" xfId="1" applyNumberFormat="1" applyFont="1" applyBorder="1" applyAlignment="1">
      <alignment horizontal="center" vertical="center"/>
    </xf>
    <xf numFmtId="164" fontId="0" fillId="4" borderId="1" xfId="1" applyNumberFormat="1" applyFont="1" applyFill="1" applyBorder="1" applyAlignment="1">
      <alignment horizontal="center" vertical="center"/>
    </xf>
    <xf numFmtId="164" fontId="0" fillId="4" borderId="61" xfId="1" applyNumberFormat="1" applyFont="1" applyFill="1" applyBorder="1" applyAlignment="1">
      <alignment horizontal="center" vertical="center"/>
    </xf>
    <xf numFmtId="10" fontId="0" fillId="0" borderId="1" xfId="2" applyNumberFormat="1" applyFont="1" applyBorder="1" applyAlignment="1">
      <alignment horizontal="right" vertical="center"/>
    </xf>
    <xf numFmtId="10" fontId="0" fillId="0" borderId="61" xfId="2" applyNumberFormat="1" applyFont="1" applyBorder="1" applyAlignment="1">
      <alignment horizontal="right" vertical="center"/>
    </xf>
    <xf numFmtId="10" fontId="0" fillId="0" borderId="39" xfId="2" applyNumberFormat="1" applyFont="1" applyBorder="1" applyAlignment="1">
      <alignment horizontal="right" vertical="center"/>
    </xf>
    <xf numFmtId="10" fontId="0" fillId="0" borderId="41" xfId="2" applyNumberFormat="1" applyFont="1" applyBorder="1" applyAlignment="1">
      <alignment horizontal="right" vertical="center"/>
    </xf>
    <xf numFmtId="0" fontId="5" fillId="4" borderId="35" xfId="0" applyFont="1" applyFill="1" applyBorder="1" applyAlignment="1">
      <alignment horizontal="center" vertical="center"/>
    </xf>
    <xf numFmtId="0" fontId="5" fillId="4" borderId="36" xfId="0" applyFont="1" applyFill="1" applyBorder="1" applyAlignment="1">
      <alignment horizontal="center" vertical="center"/>
    </xf>
    <xf numFmtId="0" fontId="5" fillId="4" borderId="37" xfId="0" applyFont="1" applyFill="1" applyBorder="1" applyAlignment="1">
      <alignment horizontal="center" vertical="center"/>
    </xf>
    <xf numFmtId="0" fontId="5" fillId="5" borderId="35" xfId="0" applyFont="1" applyFill="1" applyBorder="1" applyAlignment="1">
      <alignment horizontal="center" vertical="center"/>
    </xf>
    <xf numFmtId="0" fontId="5" fillId="5" borderId="36" xfId="0" applyFont="1" applyFill="1" applyBorder="1" applyAlignment="1">
      <alignment horizontal="center" vertical="center"/>
    </xf>
    <xf numFmtId="0" fontId="5" fillId="5" borderId="37" xfId="0" applyFont="1" applyFill="1" applyBorder="1" applyAlignment="1">
      <alignment horizontal="center" vertical="center"/>
    </xf>
    <xf numFmtId="0" fontId="7" fillId="0" borderId="56" xfId="0" applyFont="1" applyBorder="1" applyAlignment="1">
      <alignment horizontal="left" vertical="center"/>
    </xf>
    <xf numFmtId="0" fontId="7" fillId="0" borderId="57" xfId="0" applyFont="1" applyBorder="1" applyAlignment="1">
      <alignment horizontal="left" vertical="center"/>
    </xf>
    <xf numFmtId="0" fontId="7" fillId="0" borderId="58" xfId="0" applyFont="1" applyBorder="1" applyAlignment="1">
      <alignment horizontal="left" vertical="center"/>
    </xf>
    <xf numFmtId="0" fontId="7" fillId="4" borderId="60" xfId="0" applyFont="1" applyFill="1" applyBorder="1" applyAlignment="1">
      <alignment horizontal="left" vertical="center"/>
    </xf>
    <xf numFmtId="0" fontId="7" fillId="4" borderId="1" xfId="0" applyFont="1" applyFill="1" applyBorder="1" applyAlignment="1">
      <alignment horizontal="left" vertical="center"/>
    </xf>
    <xf numFmtId="0" fontId="7" fillId="4" borderId="32" xfId="0" applyFont="1" applyFill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3" fillId="0" borderId="29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2"/>
  <sheetViews>
    <sheetView topLeftCell="C1" workbookViewId="0">
      <selection activeCell="J2" sqref="J2"/>
    </sheetView>
  </sheetViews>
  <sheetFormatPr defaultRowHeight="15" x14ac:dyDescent="0.25"/>
  <cols>
    <col min="1" max="1" width="11.42578125" style="1" customWidth="1"/>
    <col min="2" max="3" width="16.85546875" style="1" customWidth="1"/>
    <col min="4" max="4" width="17.42578125" style="1" customWidth="1"/>
    <col min="5" max="5" width="13.140625" style="18" customWidth="1"/>
    <col min="6" max="6" width="16.7109375" style="18" customWidth="1"/>
    <col min="7" max="7" width="19.7109375" style="1" customWidth="1"/>
    <col min="8" max="8" width="16.140625" style="18" customWidth="1"/>
    <col min="9" max="9" width="13.7109375" style="1" customWidth="1"/>
    <col min="10" max="10" width="18" style="1" customWidth="1"/>
    <col min="11" max="16384" width="9.140625" style="1"/>
  </cols>
  <sheetData>
    <row r="1" spans="1:10" ht="34.5" customHeight="1" x14ac:dyDescent="0.25">
      <c r="A1" s="5" t="s">
        <v>63</v>
      </c>
      <c r="B1" s="5" t="s">
        <v>64</v>
      </c>
      <c r="C1" s="5" t="s">
        <v>68</v>
      </c>
      <c r="D1" s="5" t="s">
        <v>65</v>
      </c>
      <c r="E1" s="17" t="s">
        <v>3</v>
      </c>
      <c r="F1" s="17" t="s">
        <v>1</v>
      </c>
      <c r="G1" s="5" t="s">
        <v>2</v>
      </c>
      <c r="H1" s="5" t="s">
        <v>30</v>
      </c>
      <c r="I1" s="5" t="s">
        <v>372</v>
      </c>
      <c r="J1" s="5" t="s">
        <v>1144</v>
      </c>
    </row>
    <row r="2" spans="1:10" x14ac:dyDescent="0.25">
      <c r="A2" s="6">
        <v>1</v>
      </c>
      <c r="B2" s="7">
        <v>28.274333882308142</v>
      </c>
      <c r="C2" s="7">
        <v>3</v>
      </c>
      <c r="D2" s="15">
        <v>12499.11375134873</v>
      </c>
      <c r="E2" s="19" t="s">
        <v>28</v>
      </c>
      <c r="F2" s="19" t="s">
        <v>26</v>
      </c>
      <c r="G2" s="8" t="s">
        <v>69</v>
      </c>
      <c r="H2" s="19" t="s">
        <v>70</v>
      </c>
      <c r="I2" s="8">
        <v>37</v>
      </c>
      <c r="J2" s="96">
        <v>0.22419695498179179</v>
      </c>
    </row>
    <row r="3" spans="1:10" x14ac:dyDescent="0.25">
      <c r="A3" s="9">
        <v>2</v>
      </c>
      <c r="B3" s="3">
        <v>50.26548245743669</v>
      </c>
      <c r="C3" s="3">
        <v>4</v>
      </c>
      <c r="D3" s="13">
        <v>12498.89311568477</v>
      </c>
      <c r="E3" s="20" t="s">
        <v>27</v>
      </c>
      <c r="F3" s="20" t="s">
        <v>4</v>
      </c>
      <c r="G3" s="2" t="s">
        <v>71</v>
      </c>
      <c r="H3" s="20" t="s">
        <v>72</v>
      </c>
      <c r="I3" s="2">
        <v>81</v>
      </c>
      <c r="J3" s="97">
        <v>0.1518335882164781</v>
      </c>
    </row>
    <row r="4" spans="1:10" x14ac:dyDescent="0.25">
      <c r="A4" s="9">
        <v>3</v>
      </c>
      <c r="B4" s="3">
        <v>78.539816339744831</v>
      </c>
      <c r="C4" s="3">
        <v>5</v>
      </c>
      <c r="D4" s="13">
        <v>12497.98345181062</v>
      </c>
      <c r="E4" s="20" t="s">
        <v>27</v>
      </c>
      <c r="F4" s="20" t="s">
        <v>4</v>
      </c>
      <c r="G4" s="2" t="s">
        <v>73</v>
      </c>
      <c r="H4" s="20" t="s">
        <v>74</v>
      </c>
      <c r="I4" s="2">
        <v>106</v>
      </c>
      <c r="J4" s="97">
        <v>0.14140017652452511</v>
      </c>
    </row>
    <row r="5" spans="1:10" x14ac:dyDescent="0.25">
      <c r="A5" s="9">
        <v>4</v>
      </c>
      <c r="B5" s="3">
        <v>28.274333882308142</v>
      </c>
      <c r="C5" s="3">
        <v>3</v>
      </c>
      <c r="D5" s="13">
        <v>12497.707504785139</v>
      </c>
      <c r="E5" s="20" t="s">
        <v>28</v>
      </c>
      <c r="F5" s="20" t="s">
        <v>26</v>
      </c>
      <c r="G5" s="2" t="s">
        <v>75</v>
      </c>
      <c r="H5" s="20" t="s">
        <v>76</v>
      </c>
      <c r="I5" s="2">
        <v>123</v>
      </c>
      <c r="J5" s="97">
        <v>0.12691121175420739</v>
      </c>
    </row>
    <row r="6" spans="1:10" x14ac:dyDescent="0.25">
      <c r="A6" s="9">
        <v>5</v>
      </c>
      <c r="B6" s="3">
        <v>113.09733552923259</v>
      </c>
      <c r="C6" s="3">
        <v>6</v>
      </c>
      <c r="D6" s="13">
        <v>12496.58091271418</v>
      </c>
      <c r="E6" s="20" t="s">
        <v>29</v>
      </c>
      <c r="F6" s="20" t="s">
        <v>17</v>
      </c>
      <c r="G6" s="2" t="s">
        <v>77</v>
      </c>
      <c r="H6" s="20" t="s">
        <v>78</v>
      </c>
      <c r="I6" s="2">
        <v>74</v>
      </c>
      <c r="J6" s="97">
        <v>0.15878936180201811</v>
      </c>
    </row>
    <row r="7" spans="1:10" x14ac:dyDescent="0.25">
      <c r="A7" s="9">
        <v>6</v>
      </c>
      <c r="B7" s="3">
        <v>50.26548245743669</v>
      </c>
      <c r="C7" s="3">
        <v>4</v>
      </c>
      <c r="D7" s="13">
        <v>12478.423805862751</v>
      </c>
      <c r="E7" s="20" t="s">
        <v>27</v>
      </c>
      <c r="F7" s="20" t="s">
        <v>8</v>
      </c>
      <c r="G7" s="2" t="s">
        <v>79</v>
      </c>
      <c r="H7" s="20" t="s">
        <v>80</v>
      </c>
      <c r="I7" s="2">
        <v>156</v>
      </c>
      <c r="J7" s="97">
        <v>0.1105832993317979</v>
      </c>
    </row>
    <row r="8" spans="1:10" x14ac:dyDescent="0.25">
      <c r="A8" s="9">
        <v>7</v>
      </c>
      <c r="B8" s="3">
        <v>28.274333882308142</v>
      </c>
      <c r="C8" s="3">
        <v>3</v>
      </c>
      <c r="D8" s="13">
        <v>12475.406126260321</v>
      </c>
      <c r="E8" s="20" t="s">
        <v>27</v>
      </c>
      <c r="F8" s="20" t="s">
        <v>5</v>
      </c>
      <c r="G8" s="2" t="s">
        <v>81</v>
      </c>
      <c r="H8" s="20" t="s">
        <v>82</v>
      </c>
      <c r="I8" s="2">
        <v>154</v>
      </c>
      <c r="J8" s="97">
        <v>0.1107862515041298</v>
      </c>
    </row>
    <row r="9" spans="1:10" x14ac:dyDescent="0.25">
      <c r="A9" s="9">
        <v>8</v>
      </c>
      <c r="B9" s="3">
        <v>28.274333882308142</v>
      </c>
      <c r="C9" s="3">
        <v>3</v>
      </c>
      <c r="D9" s="13">
        <v>12470.77768485082</v>
      </c>
      <c r="E9" s="20" t="s">
        <v>28</v>
      </c>
      <c r="F9" s="20" t="s">
        <v>25</v>
      </c>
      <c r="G9" s="2" t="s">
        <v>83</v>
      </c>
      <c r="H9" s="20" t="s">
        <v>84</v>
      </c>
      <c r="I9" s="2">
        <v>152</v>
      </c>
      <c r="J9" s="97">
        <v>0.11144328330485689</v>
      </c>
    </row>
    <row r="10" spans="1:10" x14ac:dyDescent="0.25">
      <c r="A10" s="9">
        <v>9</v>
      </c>
      <c r="B10" s="3">
        <v>78.539816339744831</v>
      </c>
      <c r="C10" s="3">
        <v>5</v>
      </c>
      <c r="D10" s="13">
        <v>12469.074197049829</v>
      </c>
      <c r="E10" s="20" t="s">
        <v>28</v>
      </c>
      <c r="F10" s="20" t="s">
        <v>16</v>
      </c>
      <c r="G10" s="2" t="s">
        <v>85</v>
      </c>
      <c r="H10" s="20" t="s">
        <v>86</v>
      </c>
      <c r="I10" s="2">
        <v>35</v>
      </c>
      <c r="J10" s="97">
        <v>0.22558827778666429</v>
      </c>
    </row>
    <row r="11" spans="1:10" x14ac:dyDescent="0.25">
      <c r="A11" s="9">
        <v>10</v>
      </c>
      <c r="B11" s="3">
        <v>78.539816339744831</v>
      </c>
      <c r="C11" s="3">
        <v>5</v>
      </c>
      <c r="D11" s="13">
        <v>12465.97253700217</v>
      </c>
      <c r="E11" s="20" t="s">
        <v>27</v>
      </c>
      <c r="F11" s="20" t="s">
        <v>15</v>
      </c>
      <c r="G11" s="2" t="s">
        <v>87</v>
      </c>
      <c r="H11" s="20" t="s">
        <v>88</v>
      </c>
      <c r="I11" s="2">
        <v>65</v>
      </c>
      <c r="J11" s="97">
        <v>0.17446546461145321</v>
      </c>
    </row>
    <row r="12" spans="1:10" x14ac:dyDescent="0.25">
      <c r="A12" s="9">
        <v>11</v>
      </c>
      <c r="B12" s="3">
        <v>28.274333882308142</v>
      </c>
      <c r="C12" s="3">
        <v>3</v>
      </c>
      <c r="D12" s="13">
        <v>12464.825878448821</v>
      </c>
      <c r="E12" s="20" t="s">
        <v>28</v>
      </c>
      <c r="F12" s="20" t="s">
        <v>19</v>
      </c>
      <c r="G12" s="2" t="s">
        <v>89</v>
      </c>
      <c r="H12" s="20" t="s">
        <v>90</v>
      </c>
      <c r="I12" s="2">
        <v>68</v>
      </c>
      <c r="J12" s="97">
        <v>0.16663233718949599</v>
      </c>
    </row>
    <row r="13" spans="1:10" x14ac:dyDescent="0.25">
      <c r="A13" s="9">
        <v>12</v>
      </c>
      <c r="B13" s="3">
        <v>63.617251235193308</v>
      </c>
      <c r="C13" s="3">
        <v>4.5</v>
      </c>
      <c r="D13" s="13">
        <v>12454.789054229081</v>
      </c>
      <c r="E13" s="20" t="s">
        <v>29</v>
      </c>
      <c r="F13" s="20" t="s">
        <v>20</v>
      </c>
      <c r="G13" s="2" t="s">
        <v>91</v>
      </c>
      <c r="H13" s="20" t="s">
        <v>92</v>
      </c>
      <c r="I13" s="2">
        <v>90</v>
      </c>
      <c r="J13" s="97">
        <v>0.1480489556983329</v>
      </c>
    </row>
    <row r="14" spans="1:10" x14ac:dyDescent="0.25">
      <c r="A14" s="9">
        <v>13</v>
      </c>
      <c r="B14" s="3">
        <v>113.09733552923259</v>
      </c>
      <c r="C14" s="3">
        <v>6</v>
      </c>
      <c r="D14" s="13">
        <v>12450.43311035889</v>
      </c>
      <c r="E14" s="20" t="s">
        <v>27</v>
      </c>
      <c r="F14" s="20" t="s">
        <v>10</v>
      </c>
      <c r="G14" s="2" t="s">
        <v>93</v>
      </c>
      <c r="H14" s="20" t="s">
        <v>94</v>
      </c>
      <c r="I14" s="2">
        <v>118</v>
      </c>
      <c r="J14" s="97">
        <v>0.13025500289666181</v>
      </c>
    </row>
    <row r="15" spans="1:10" x14ac:dyDescent="0.25">
      <c r="A15" s="9">
        <v>14</v>
      </c>
      <c r="B15" s="3">
        <v>28.274333882308142</v>
      </c>
      <c r="C15" s="3">
        <v>3</v>
      </c>
      <c r="D15" s="13">
        <v>12447.39819451672</v>
      </c>
      <c r="E15" s="20" t="s">
        <v>28</v>
      </c>
      <c r="F15" s="20" t="s">
        <v>19</v>
      </c>
      <c r="G15" s="2" t="s">
        <v>95</v>
      </c>
      <c r="H15" s="20" t="s">
        <v>96</v>
      </c>
      <c r="I15" s="2">
        <v>146</v>
      </c>
      <c r="J15" s="97">
        <v>0.1152273411594739</v>
      </c>
    </row>
    <row r="16" spans="1:10" x14ac:dyDescent="0.25">
      <c r="A16" s="9">
        <v>15</v>
      </c>
      <c r="B16" s="3">
        <v>28.274333882308142</v>
      </c>
      <c r="C16" s="3">
        <v>3</v>
      </c>
      <c r="D16" s="13">
        <v>12441.021293195439</v>
      </c>
      <c r="E16" s="20" t="s">
        <v>28</v>
      </c>
      <c r="F16" s="20" t="s">
        <v>26</v>
      </c>
      <c r="G16" s="2" t="s">
        <v>97</v>
      </c>
      <c r="H16" s="20" t="s">
        <v>98</v>
      </c>
      <c r="I16" s="2">
        <v>85</v>
      </c>
      <c r="J16" s="97">
        <v>0.14968941962016619</v>
      </c>
    </row>
    <row r="17" spans="1:10" x14ac:dyDescent="0.25">
      <c r="A17" s="9">
        <v>16</v>
      </c>
      <c r="B17" s="3">
        <v>113.09733552923259</v>
      </c>
      <c r="C17" s="3">
        <v>6</v>
      </c>
      <c r="D17" s="13">
        <v>12441.00448514231</v>
      </c>
      <c r="E17" s="20" t="s">
        <v>27</v>
      </c>
      <c r="F17" s="20" t="s">
        <v>15</v>
      </c>
      <c r="G17" s="2" t="s">
        <v>99</v>
      </c>
      <c r="H17" s="20" t="s">
        <v>100</v>
      </c>
      <c r="I17" s="2">
        <v>52</v>
      </c>
      <c r="J17" s="97">
        <v>0.18804780046821221</v>
      </c>
    </row>
    <row r="18" spans="1:10" x14ac:dyDescent="0.25">
      <c r="A18" s="9">
        <v>17</v>
      </c>
      <c r="B18" s="3">
        <v>38.484510006474963</v>
      </c>
      <c r="C18" s="3">
        <v>3.5</v>
      </c>
      <c r="D18" s="13">
        <v>12439.8612415852</v>
      </c>
      <c r="E18" s="20" t="s">
        <v>28</v>
      </c>
      <c r="F18" s="20" t="s">
        <v>12</v>
      </c>
      <c r="G18" s="2" t="s">
        <v>101</v>
      </c>
      <c r="H18" s="20" t="s">
        <v>102</v>
      </c>
      <c r="I18" s="2">
        <v>169</v>
      </c>
      <c r="J18" s="97">
        <v>9.4491532008012372E-2</v>
      </c>
    </row>
    <row r="19" spans="1:10" x14ac:dyDescent="0.25">
      <c r="A19" s="9">
        <v>18</v>
      </c>
      <c r="B19" s="3">
        <v>78.539816339744831</v>
      </c>
      <c r="C19" s="3">
        <v>5</v>
      </c>
      <c r="D19" s="13">
        <v>12420.77684092277</v>
      </c>
      <c r="E19" s="20" t="s">
        <v>27</v>
      </c>
      <c r="F19" s="20" t="s">
        <v>4</v>
      </c>
      <c r="G19" s="2" t="s">
        <v>103</v>
      </c>
      <c r="H19" s="20" t="s">
        <v>104</v>
      </c>
      <c r="I19" s="2">
        <v>132</v>
      </c>
      <c r="J19" s="97">
        <v>0.1255522954644174</v>
      </c>
    </row>
    <row r="20" spans="1:10" x14ac:dyDescent="0.25">
      <c r="A20" s="9">
        <v>19</v>
      </c>
      <c r="B20" s="3">
        <v>113.09733552923259</v>
      </c>
      <c r="C20" s="3">
        <v>6</v>
      </c>
      <c r="D20" s="13">
        <v>12419.70453235059</v>
      </c>
      <c r="E20" s="20" t="s">
        <v>28</v>
      </c>
      <c r="F20" s="20" t="s">
        <v>6</v>
      </c>
      <c r="G20" s="2" t="s">
        <v>105</v>
      </c>
      <c r="H20" s="20" t="s">
        <v>106</v>
      </c>
      <c r="I20" s="2">
        <v>76</v>
      </c>
      <c r="J20" s="97">
        <v>0.15422765009870559</v>
      </c>
    </row>
    <row r="21" spans="1:10" x14ac:dyDescent="0.25">
      <c r="A21" s="9">
        <v>20</v>
      </c>
      <c r="B21" s="3">
        <v>63.617251235193308</v>
      </c>
      <c r="C21" s="3">
        <v>4.5</v>
      </c>
      <c r="D21" s="13">
        <v>12411.52942899884</v>
      </c>
      <c r="E21" s="20" t="s">
        <v>27</v>
      </c>
      <c r="F21" s="20" t="s">
        <v>5</v>
      </c>
      <c r="G21" s="2" t="s">
        <v>107</v>
      </c>
      <c r="H21" s="20" t="s">
        <v>108</v>
      </c>
      <c r="I21" s="2">
        <v>22</v>
      </c>
      <c r="J21" s="97">
        <v>0.28408093009203872</v>
      </c>
    </row>
    <row r="22" spans="1:10" x14ac:dyDescent="0.25">
      <c r="A22" s="9">
        <v>21</v>
      </c>
      <c r="B22" s="3">
        <v>95.033177771091246</v>
      </c>
      <c r="C22" s="3">
        <v>5.5</v>
      </c>
      <c r="D22" s="13">
        <v>12409.188260056721</v>
      </c>
      <c r="E22" s="20" t="s">
        <v>27</v>
      </c>
      <c r="F22" s="20" t="s">
        <v>22</v>
      </c>
      <c r="G22" s="2" t="s">
        <v>109</v>
      </c>
      <c r="H22" s="20" t="s">
        <v>110</v>
      </c>
      <c r="I22" s="2">
        <v>97</v>
      </c>
      <c r="J22" s="97">
        <v>0.14390385875135489</v>
      </c>
    </row>
    <row r="23" spans="1:10" x14ac:dyDescent="0.25">
      <c r="A23" s="9">
        <v>22</v>
      </c>
      <c r="B23" s="3">
        <v>50.26548245743669</v>
      </c>
      <c r="C23" s="3">
        <v>4</v>
      </c>
      <c r="D23" s="13">
        <v>12407.61688268788</v>
      </c>
      <c r="E23" s="20" t="s">
        <v>28</v>
      </c>
      <c r="F23" s="20" t="s">
        <v>6</v>
      </c>
      <c r="G23" s="2" t="s">
        <v>111</v>
      </c>
      <c r="H23" s="20" t="s">
        <v>112</v>
      </c>
      <c r="I23" s="2">
        <v>102</v>
      </c>
      <c r="J23" s="97">
        <v>0.14264328876675711</v>
      </c>
    </row>
    <row r="24" spans="1:10" x14ac:dyDescent="0.25">
      <c r="A24" s="9">
        <v>23</v>
      </c>
      <c r="B24" s="3">
        <v>113.09733552923259</v>
      </c>
      <c r="C24" s="3">
        <v>6</v>
      </c>
      <c r="D24" s="13">
        <v>12403.60449126509</v>
      </c>
      <c r="E24" s="20" t="s">
        <v>29</v>
      </c>
      <c r="F24" s="20" t="s">
        <v>17</v>
      </c>
      <c r="G24" s="2" t="s">
        <v>113</v>
      </c>
      <c r="H24" s="20" t="s">
        <v>114</v>
      </c>
      <c r="I24" s="2">
        <v>136</v>
      </c>
      <c r="J24" s="97">
        <v>0.1235079809204126</v>
      </c>
    </row>
    <row r="25" spans="1:10" x14ac:dyDescent="0.25">
      <c r="A25" s="9">
        <v>24</v>
      </c>
      <c r="B25" s="3">
        <v>113.09733552923259</v>
      </c>
      <c r="C25" s="3">
        <v>6</v>
      </c>
      <c r="D25" s="13">
        <v>12399.09525716463</v>
      </c>
      <c r="E25" s="20" t="s">
        <v>28</v>
      </c>
      <c r="F25" s="20" t="s">
        <v>39</v>
      </c>
      <c r="G25" s="2" t="s">
        <v>115</v>
      </c>
      <c r="H25" s="20" t="s">
        <v>116</v>
      </c>
      <c r="I25" s="2">
        <v>9</v>
      </c>
      <c r="J25" s="97">
        <v>0.47106679972219501</v>
      </c>
    </row>
    <row r="26" spans="1:10" x14ac:dyDescent="0.25">
      <c r="A26" s="9">
        <v>25</v>
      </c>
      <c r="B26" s="3">
        <v>38.484510006474963</v>
      </c>
      <c r="C26" s="3">
        <v>3.5</v>
      </c>
      <c r="D26" s="13">
        <v>12382.707449493681</v>
      </c>
      <c r="E26" s="20" t="s">
        <v>28</v>
      </c>
      <c r="F26" s="20" t="s">
        <v>16</v>
      </c>
      <c r="G26" s="2" t="s">
        <v>117</v>
      </c>
      <c r="H26" s="20" t="s">
        <v>118</v>
      </c>
      <c r="I26" s="2">
        <v>100</v>
      </c>
      <c r="J26" s="97">
        <v>0.14333562420306339</v>
      </c>
    </row>
    <row r="27" spans="1:10" x14ac:dyDescent="0.25">
      <c r="A27" s="9">
        <v>26</v>
      </c>
      <c r="B27" s="3">
        <v>50.26548245743669</v>
      </c>
      <c r="C27" s="3">
        <v>4</v>
      </c>
      <c r="D27" s="13">
        <v>12380.33610124744</v>
      </c>
      <c r="E27" s="20" t="s">
        <v>28</v>
      </c>
      <c r="F27" s="20" t="s">
        <v>21</v>
      </c>
      <c r="G27" s="2" t="s">
        <v>119</v>
      </c>
      <c r="H27" s="20" t="s">
        <v>120</v>
      </c>
      <c r="I27" s="2">
        <v>153</v>
      </c>
      <c r="J27" s="97">
        <v>0.11093356706942729</v>
      </c>
    </row>
    <row r="28" spans="1:10" x14ac:dyDescent="0.25">
      <c r="A28" s="9">
        <v>27</v>
      </c>
      <c r="B28" s="3">
        <v>78.539816339744831</v>
      </c>
      <c r="C28" s="3">
        <v>5</v>
      </c>
      <c r="D28" s="13">
        <v>12364.528180072601</v>
      </c>
      <c r="E28" s="20" t="s">
        <v>27</v>
      </c>
      <c r="F28" s="20" t="s">
        <v>10</v>
      </c>
      <c r="G28" s="2" t="s">
        <v>93</v>
      </c>
      <c r="H28" s="20" t="s">
        <v>121</v>
      </c>
      <c r="I28" s="2">
        <v>118</v>
      </c>
      <c r="J28" s="97">
        <v>0.13025500289666181</v>
      </c>
    </row>
    <row r="29" spans="1:10" x14ac:dyDescent="0.25">
      <c r="A29" s="9">
        <v>28</v>
      </c>
      <c r="B29" s="3">
        <v>63.617251235193308</v>
      </c>
      <c r="C29" s="3">
        <v>4.5</v>
      </c>
      <c r="D29" s="13">
        <v>12363.526939072381</v>
      </c>
      <c r="E29" s="20" t="s">
        <v>27</v>
      </c>
      <c r="F29" s="20" t="s">
        <v>13</v>
      </c>
      <c r="G29" s="2" t="s">
        <v>122</v>
      </c>
      <c r="H29" s="20" t="s">
        <v>123</v>
      </c>
      <c r="I29" s="2">
        <v>43</v>
      </c>
      <c r="J29" s="97">
        <v>0.20634774276966111</v>
      </c>
    </row>
    <row r="30" spans="1:10" x14ac:dyDescent="0.25">
      <c r="A30" s="9">
        <v>29</v>
      </c>
      <c r="B30" s="3">
        <v>78.539816339744831</v>
      </c>
      <c r="C30" s="3">
        <v>5</v>
      </c>
      <c r="D30" s="13">
        <v>12361.523627503129</v>
      </c>
      <c r="E30" s="20" t="s">
        <v>28</v>
      </c>
      <c r="F30" s="20" t="s">
        <v>19</v>
      </c>
      <c r="G30" s="2" t="s">
        <v>124</v>
      </c>
      <c r="H30" s="20" t="s">
        <v>125</v>
      </c>
      <c r="I30" s="2">
        <v>108</v>
      </c>
      <c r="J30" s="97">
        <v>0.136051760868516</v>
      </c>
    </row>
    <row r="31" spans="1:10" x14ac:dyDescent="0.25">
      <c r="A31" s="9">
        <v>30</v>
      </c>
      <c r="B31" s="3">
        <v>38.484510006474963</v>
      </c>
      <c r="C31" s="3">
        <v>3.5</v>
      </c>
      <c r="D31" s="13">
        <v>12350.935025579211</v>
      </c>
      <c r="E31" s="20" t="s">
        <v>28</v>
      </c>
      <c r="F31" s="20" t="s">
        <v>41</v>
      </c>
      <c r="G31" s="2" t="s">
        <v>126</v>
      </c>
      <c r="H31" s="20" t="s">
        <v>127</v>
      </c>
      <c r="I31" s="2">
        <v>155</v>
      </c>
      <c r="J31" s="97">
        <v>0.11070911497447131</v>
      </c>
    </row>
    <row r="32" spans="1:10" x14ac:dyDescent="0.25">
      <c r="A32" s="9">
        <v>31</v>
      </c>
      <c r="B32" s="3">
        <v>78.539816339744831</v>
      </c>
      <c r="C32" s="3">
        <v>5</v>
      </c>
      <c r="D32" s="13">
        <v>12350.76299086674</v>
      </c>
      <c r="E32" s="20" t="s">
        <v>27</v>
      </c>
      <c r="F32" s="20" t="s">
        <v>8</v>
      </c>
      <c r="G32" s="2" t="s">
        <v>128</v>
      </c>
      <c r="H32" s="20" t="s">
        <v>129</v>
      </c>
      <c r="I32" s="2">
        <v>167</v>
      </c>
      <c r="J32" s="97">
        <v>9.9572736579159868E-2</v>
      </c>
    </row>
    <row r="33" spans="1:10" x14ac:dyDescent="0.25">
      <c r="A33" s="9">
        <v>32</v>
      </c>
      <c r="B33" s="3">
        <v>7.0685834705770354</v>
      </c>
      <c r="C33" s="3">
        <v>1.5</v>
      </c>
      <c r="D33" s="13">
        <v>12335.516658946841</v>
      </c>
      <c r="E33" s="20" t="s">
        <v>28</v>
      </c>
      <c r="F33" s="20" t="s">
        <v>24</v>
      </c>
      <c r="G33" s="2" t="s">
        <v>130</v>
      </c>
      <c r="H33" s="20" t="s">
        <v>131</v>
      </c>
      <c r="I33" s="2">
        <v>139</v>
      </c>
      <c r="J33" s="97">
        <v>0.1204469219660368</v>
      </c>
    </row>
    <row r="34" spans="1:10" x14ac:dyDescent="0.25">
      <c r="A34" s="9">
        <v>33</v>
      </c>
      <c r="B34" s="3">
        <v>38.484510006474963</v>
      </c>
      <c r="C34" s="3">
        <v>3.5</v>
      </c>
      <c r="D34" s="13">
        <v>12323.46717496442</v>
      </c>
      <c r="E34" s="20" t="s">
        <v>28</v>
      </c>
      <c r="F34" s="20" t="s">
        <v>12</v>
      </c>
      <c r="G34" s="2" t="s">
        <v>132</v>
      </c>
      <c r="H34" s="20" t="s">
        <v>133</v>
      </c>
      <c r="I34" s="2">
        <v>95</v>
      </c>
      <c r="J34" s="97">
        <v>0.14518065582902531</v>
      </c>
    </row>
    <row r="35" spans="1:10" x14ac:dyDescent="0.25">
      <c r="A35" s="9">
        <v>34</v>
      </c>
      <c r="B35" s="3">
        <v>38.484510006474963</v>
      </c>
      <c r="C35" s="3">
        <v>3.5</v>
      </c>
      <c r="D35" s="13">
        <v>12310.514248211721</v>
      </c>
      <c r="E35" s="20" t="s">
        <v>28</v>
      </c>
      <c r="F35" s="20" t="s">
        <v>24</v>
      </c>
      <c r="G35" s="2" t="s">
        <v>134</v>
      </c>
      <c r="H35" s="20" t="s">
        <v>135</v>
      </c>
      <c r="I35" s="2">
        <v>55</v>
      </c>
      <c r="J35" s="97">
        <v>0.18644535692451919</v>
      </c>
    </row>
    <row r="36" spans="1:10" x14ac:dyDescent="0.25">
      <c r="A36" s="9">
        <v>35</v>
      </c>
      <c r="B36" s="3">
        <v>78.539816339744831</v>
      </c>
      <c r="C36" s="3">
        <v>5</v>
      </c>
      <c r="D36" s="13">
        <v>12303.94431784152</v>
      </c>
      <c r="E36" s="20" t="s">
        <v>28</v>
      </c>
      <c r="F36" s="20" t="s">
        <v>12</v>
      </c>
      <c r="G36" s="2" t="s">
        <v>136</v>
      </c>
      <c r="H36" s="20" t="s">
        <v>137</v>
      </c>
      <c r="I36" s="2">
        <v>164</v>
      </c>
      <c r="J36" s="97">
        <v>0.10073261235972179</v>
      </c>
    </row>
    <row r="37" spans="1:10" x14ac:dyDescent="0.25">
      <c r="A37" s="9">
        <v>36</v>
      </c>
      <c r="B37" s="3">
        <v>28.274333882308142</v>
      </c>
      <c r="C37" s="3">
        <v>3</v>
      </c>
      <c r="D37" s="13">
        <v>12303.645168975239</v>
      </c>
      <c r="E37" s="20" t="s">
        <v>27</v>
      </c>
      <c r="F37" s="20" t="s">
        <v>13</v>
      </c>
      <c r="G37" s="2" t="s">
        <v>138</v>
      </c>
      <c r="H37" s="20" t="s">
        <v>139</v>
      </c>
      <c r="I37" s="2">
        <v>80</v>
      </c>
      <c r="J37" s="97">
        <v>0.15234696035398659</v>
      </c>
    </row>
    <row r="38" spans="1:10" x14ac:dyDescent="0.25">
      <c r="A38" s="9">
        <v>37</v>
      </c>
      <c r="B38" s="3">
        <v>28.274333882308142</v>
      </c>
      <c r="C38" s="3">
        <v>3</v>
      </c>
      <c r="D38" s="13">
        <v>12299.31889162257</v>
      </c>
      <c r="E38" s="20" t="s">
        <v>27</v>
      </c>
      <c r="F38" s="20" t="s">
        <v>13</v>
      </c>
      <c r="G38" s="2" t="s">
        <v>140</v>
      </c>
      <c r="H38" s="20" t="s">
        <v>141</v>
      </c>
      <c r="I38" s="2">
        <v>83</v>
      </c>
      <c r="J38" s="97">
        <v>0.15029489770959181</v>
      </c>
    </row>
    <row r="39" spans="1:10" x14ac:dyDescent="0.25">
      <c r="A39" s="9">
        <v>38</v>
      </c>
      <c r="B39" s="3">
        <v>19.634954084936211</v>
      </c>
      <c r="C39" s="3">
        <v>2.5</v>
      </c>
      <c r="D39" s="13">
        <v>12297.342178568821</v>
      </c>
      <c r="E39" s="20" t="s">
        <v>28</v>
      </c>
      <c r="F39" s="20" t="s">
        <v>26</v>
      </c>
      <c r="G39" s="2" t="s">
        <v>142</v>
      </c>
      <c r="H39" s="20" t="s">
        <v>143</v>
      </c>
      <c r="I39" s="2">
        <v>73</v>
      </c>
      <c r="J39" s="97">
        <v>0.15956252146735311</v>
      </c>
    </row>
    <row r="40" spans="1:10" x14ac:dyDescent="0.25">
      <c r="A40" s="9">
        <v>39</v>
      </c>
      <c r="B40" s="3">
        <v>50.26548245743669</v>
      </c>
      <c r="C40" s="3">
        <v>4</v>
      </c>
      <c r="D40" s="13">
        <v>12291.23992214881</v>
      </c>
      <c r="E40" s="20" t="s">
        <v>27</v>
      </c>
      <c r="F40" s="20" t="s">
        <v>15</v>
      </c>
      <c r="G40" s="2" t="s">
        <v>144</v>
      </c>
      <c r="H40" s="20" t="s">
        <v>145</v>
      </c>
      <c r="I40" s="2">
        <v>53</v>
      </c>
      <c r="J40" s="97">
        <v>0.1869029582615952</v>
      </c>
    </row>
    <row r="41" spans="1:10" x14ac:dyDescent="0.25">
      <c r="A41" s="9">
        <v>40</v>
      </c>
      <c r="B41" s="3">
        <v>28.274333882308142</v>
      </c>
      <c r="C41" s="3">
        <v>3</v>
      </c>
      <c r="D41" s="13">
        <v>12283.33084114453</v>
      </c>
      <c r="E41" s="20" t="s">
        <v>27</v>
      </c>
      <c r="F41" s="20" t="s">
        <v>4</v>
      </c>
      <c r="G41" s="2" t="s">
        <v>146</v>
      </c>
      <c r="H41" s="20" t="s">
        <v>147</v>
      </c>
      <c r="I41" s="2">
        <v>165</v>
      </c>
      <c r="J41" s="97">
        <v>0.1002995178724438</v>
      </c>
    </row>
    <row r="42" spans="1:10" x14ac:dyDescent="0.25">
      <c r="A42" s="9">
        <v>41</v>
      </c>
      <c r="B42" s="3">
        <v>28.274333882308142</v>
      </c>
      <c r="C42" s="3">
        <v>3</v>
      </c>
      <c r="D42" s="13">
        <v>12282.78287461652</v>
      </c>
      <c r="E42" s="20" t="s">
        <v>27</v>
      </c>
      <c r="F42" s="20" t="s">
        <v>4</v>
      </c>
      <c r="G42" s="2" t="s">
        <v>148</v>
      </c>
      <c r="H42" s="20" t="s">
        <v>149</v>
      </c>
      <c r="I42" s="2">
        <v>99</v>
      </c>
      <c r="J42" s="97">
        <v>0.1434334071859881</v>
      </c>
    </row>
    <row r="43" spans="1:10" x14ac:dyDescent="0.25">
      <c r="A43" s="9">
        <v>42</v>
      </c>
      <c r="B43" s="3">
        <v>19.634954084936211</v>
      </c>
      <c r="C43" s="3">
        <v>2.5</v>
      </c>
      <c r="D43" s="13">
        <v>12276.642125350991</v>
      </c>
      <c r="E43" s="20" t="s">
        <v>28</v>
      </c>
      <c r="F43" s="20" t="s">
        <v>24</v>
      </c>
      <c r="G43" s="2" t="s">
        <v>130</v>
      </c>
      <c r="H43" s="20" t="s">
        <v>131</v>
      </c>
      <c r="I43" s="2">
        <v>139</v>
      </c>
      <c r="J43" s="97">
        <v>0.1204469219660368</v>
      </c>
    </row>
    <row r="44" spans="1:10" x14ac:dyDescent="0.25">
      <c r="A44" s="9">
        <v>43</v>
      </c>
      <c r="B44" s="3">
        <v>50.26548245743669</v>
      </c>
      <c r="C44" s="3">
        <v>4</v>
      </c>
      <c r="D44" s="13">
        <v>12270.963645361981</v>
      </c>
      <c r="E44" s="20" t="s">
        <v>28</v>
      </c>
      <c r="F44" s="20" t="s">
        <v>12</v>
      </c>
      <c r="G44" s="2" t="s">
        <v>150</v>
      </c>
      <c r="H44" s="20" t="s">
        <v>151</v>
      </c>
      <c r="I44" s="2">
        <v>113</v>
      </c>
      <c r="J44" s="97">
        <v>0.13287122126445219</v>
      </c>
    </row>
    <row r="45" spans="1:10" x14ac:dyDescent="0.25">
      <c r="A45" s="9">
        <v>44</v>
      </c>
      <c r="B45" s="3">
        <v>19.634954084936211</v>
      </c>
      <c r="C45" s="3">
        <v>2.5</v>
      </c>
      <c r="D45" s="13">
        <v>12260.933910622351</v>
      </c>
      <c r="E45" s="20" t="s">
        <v>27</v>
      </c>
      <c r="F45" s="20" t="s">
        <v>4</v>
      </c>
      <c r="G45" s="2" t="s">
        <v>152</v>
      </c>
      <c r="H45" s="20" t="s">
        <v>153</v>
      </c>
      <c r="I45" s="2">
        <v>133</v>
      </c>
      <c r="J45" s="97">
        <v>0.1249516609151837</v>
      </c>
    </row>
    <row r="46" spans="1:10" x14ac:dyDescent="0.25">
      <c r="A46" s="9">
        <v>45</v>
      </c>
      <c r="B46" s="3">
        <v>113.09733552923259</v>
      </c>
      <c r="C46" s="3">
        <v>6</v>
      </c>
      <c r="D46" s="13">
        <v>12253.46622549341</v>
      </c>
      <c r="E46" s="20" t="s">
        <v>27</v>
      </c>
      <c r="F46" s="20" t="s">
        <v>22</v>
      </c>
      <c r="G46" s="2" t="s">
        <v>109</v>
      </c>
      <c r="H46" s="20" t="s">
        <v>154</v>
      </c>
      <c r="I46" s="2">
        <v>97</v>
      </c>
      <c r="J46" s="97">
        <v>0.14390385875135489</v>
      </c>
    </row>
    <row r="47" spans="1:10" x14ac:dyDescent="0.25">
      <c r="A47" s="9">
        <v>46</v>
      </c>
      <c r="B47" s="3">
        <v>95.033177771091246</v>
      </c>
      <c r="C47" s="3">
        <v>5.5</v>
      </c>
      <c r="D47" s="13">
        <v>12227.38681906827</v>
      </c>
      <c r="E47" s="20" t="s">
        <v>27</v>
      </c>
      <c r="F47" s="20" t="s">
        <v>22</v>
      </c>
      <c r="G47" s="2" t="s">
        <v>155</v>
      </c>
      <c r="H47" s="20" t="s">
        <v>156</v>
      </c>
      <c r="I47" s="2">
        <v>69</v>
      </c>
      <c r="J47" s="97">
        <v>0.16421459732444671</v>
      </c>
    </row>
    <row r="48" spans="1:10" x14ac:dyDescent="0.25">
      <c r="A48" s="9">
        <v>47</v>
      </c>
      <c r="B48" s="3">
        <v>78.539816339744831</v>
      </c>
      <c r="C48" s="3">
        <v>5</v>
      </c>
      <c r="D48" s="13">
        <v>12221.797419635061</v>
      </c>
      <c r="E48" s="20" t="s">
        <v>27</v>
      </c>
      <c r="F48" s="20" t="s">
        <v>10</v>
      </c>
      <c r="G48" s="2" t="s">
        <v>157</v>
      </c>
      <c r="H48" s="20" t="s">
        <v>158</v>
      </c>
      <c r="I48" s="2">
        <v>151</v>
      </c>
      <c r="J48" s="97">
        <v>0.1130055060173407</v>
      </c>
    </row>
    <row r="49" spans="1:10" x14ac:dyDescent="0.25">
      <c r="A49" s="9">
        <v>48</v>
      </c>
      <c r="B49" s="3">
        <v>95.033177771091246</v>
      </c>
      <c r="C49" s="3">
        <v>5.5</v>
      </c>
      <c r="D49" s="13">
        <v>12197.49148592611</v>
      </c>
      <c r="E49" s="20" t="s">
        <v>28</v>
      </c>
      <c r="F49" s="20" t="s">
        <v>14</v>
      </c>
      <c r="G49" s="2" t="s">
        <v>159</v>
      </c>
      <c r="H49" s="20" t="s">
        <v>160</v>
      </c>
      <c r="I49" s="2">
        <v>144</v>
      </c>
      <c r="J49" s="97">
        <v>0.1180706600139419</v>
      </c>
    </row>
    <row r="50" spans="1:10" x14ac:dyDescent="0.25">
      <c r="A50" s="9">
        <v>49</v>
      </c>
      <c r="B50" s="3">
        <v>19.634954084936211</v>
      </c>
      <c r="C50" s="3">
        <v>2.5</v>
      </c>
      <c r="D50" s="13">
        <v>12193.12545321624</v>
      </c>
      <c r="E50" s="20" t="s">
        <v>27</v>
      </c>
      <c r="F50" s="20" t="s">
        <v>22</v>
      </c>
      <c r="G50" s="2" t="s">
        <v>161</v>
      </c>
      <c r="H50" s="20" t="s">
        <v>162</v>
      </c>
      <c r="I50" s="2">
        <v>67</v>
      </c>
      <c r="J50" s="97">
        <v>0.16676976080131209</v>
      </c>
    </row>
    <row r="51" spans="1:10" x14ac:dyDescent="0.25">
      <c r="A51" s="9">
        <v>50</v>
      </c>
      <c r="B51" s="3">
        <v>78.539816339744831</v>
      </c>
      <c r="C51" s="3">
        <v>5</v>
      </c>
      <c r="D51" s="13">
        <v>12185.742575434229</v>
      </c>
      <c r="E51" s="20" t="s">
        <v>27</v>
      </c>
      <c r="F51" s="20" t="s">
        <v>13</v>
      </c>
      <c r="G51" s="2" t="s">
        <v>163</v>
      </c>
      <c r="H51" s="20" t="s">
        <v>164</v>
      </c>
      <c r="I51" s="2">
        <v>117</v>
      </c>
      <c r="J51" s="97">
        <v>0.13036725812699809</v>
      </c>
    </row>
    <row r="52" spans="1:10" x14ac:dyDescent="0.25">
      <c r="A52" s="9">
        <v>51</v>
      </c>
      <c r="B52" s="3">
        <v>63.617251235193308</v>
      </c>
      <c r="C52" s="3">
        <v>4.5</v>
      </c>
      <c r="D52" s="13">
        <v>12175.41760399013</v>
      </c>
      <c r="E52" s="20" t="s">
        <v>27</v>
      </c>
      <c r="F52" s="20" t="s">
        <v>4</v>
      </c>
      <c r="G52" s="2" t="s">
        <v>103</v>
      </c>
      <c r="H52" s="20" t="s">
        <v>165</v>
      </c>
      <c r="I52" s="2">
        <v>132</v>
      </c>
      <c r="J52" s="97">
        <v>0.1255522954644174</v>
      </c>
    </row>
    <row r="53" spans="1:10" x14ac:dyDescent="0.25">
      <c r="A53" s="9">
        <v>52</v>
      </c>
      <c r="B53" s="3">
        <v>38.484510006474963</v>
      </c>
      <c r="C53" s="3">
        <v>3.5</v>
      </c>
      <c r="D53" s="13">
        <v>12172.314881474989</v>
      </c>
      <c r="E53" s="20" t="s">
        <v>27</v>
      </c>
      <c r="F53" s="20" t="s">
        <v>15</v>
      </c>
      <c r="G53" s="2" t="s">
        <v>166</v>
      </c>
      <c r="H53" s="20" t="s">
        <v>167</v>
      </c>
      <c r="I53" s="2">
        <v>14</v>
      </c>
      <c r="J53" s="97">
        <v>0.34720361449368481</v>
      </c>
    </row>
    <row r="54" spans="1:10" x14ac:dyDescent="0.25">
      <c r="A54" s="9">
        <v>53</v>
      </c>
      <c r="B54" s="3">
        <v>113.09733552923259</v>
      </c>
      <c r="C54" s="3">
        <v>6</v>
      </c>
      <c r="D54" s="13">
        <v>12166.191261546121</v>
      </c>
      <c r="E54" s="20" t="s">
        <v>29</v>
      </c>
      <c r="F54" s="20" t="s">
        <v>17</v>
      </c>
      <c r="G54" s="2" t="s">
        <v>168</v>
      </c>
      <c r="H54" s="20" t="s">
        <v>169</v>
      </c>
      <c r="I54" s="2">
        <v>135</v>
      </c>
      <c r="J54" s="97">
        <v>0.12385577107900141</v>
      </c>
    </row>
    <row r="55" spans="1:10" x14ac:dyDescent="0.25">
      <c r="A55" s="9">
        <v>54</v>
      </c>
      <c r="B55" s="3">
        <v>50.26548245743669</v>
      </c>
      <c r="C55" s="3">
        <v>4</v>
      </c>
      <c r="D55" s="13">
        <v>12162.11267566732</v>
      </c>
      <c r="E55" s="20" t="s">
        <v>27</v>
      </c>
      <c r="F55" s="20" t="s">
        <v>4</v>
      </c>
      <c r="G55" s="2" t="s">
        <v>170</v>
      </c>
      <c r="H55" s="20" t="s">
        <v>171</v>
      </c>
      <c r="I55" s="2">
        <v>145</v>
      </c>
      <c r="J55" s="97">
        <v>0.11632870082860459</v>
      </c>
    </row>
    <row r="56" spans="1:10" x14ac:dyDescent="0.25">
      <c r="A56" s="9">
        <v>55</v>
      </c>
      <c r="B56" s="3">
        <v>63.617251235193308</v>
      </c>
      <c r="C56" s="3">
        <v>4.5</v>
      </c>
      <c r="D56" s="13">
        <v>12160.599688248119</v>
      </c>
      <c r="E56" s="20" t="s">
        <v>27</v>
      </c>
      <c r="F56" s="20" t="s">
        <v>13</v>
      </c>
      <c r="G56" s="2" t="s">
        <v>140</v>
      </c>
      <c r="H56" s="20" t="s">
        <v>172</v>
      </c>
      <c r="I56" s="2">
        <v>83</v>
      </c>
      <c r="J56" s="97">
        <v>0.15029489770959181</v>
      </c>
    </row>
    <row r="57" spans="1:10" x14ac:dyDescent="0.25">
      <c r="A57" s="9">
        <v>56</v>
      </c>
      <c r="B57" s="3">
        <v>113.09733552923259</v>
      </c>
      <c r="C57" s="3">
        <v>6</v>
      </c>
      <c r="D57" s="13">
        <v>12160.15176974779</v>
      </c>
      <c r="E57" s="20" t="s">
        <v>29</v>
      </c>
      <c r="F57" s="20" t="s">
        <v>17</v>
      </c>
      <c r="G57" s="2" t="s">
        <v>77</v>
      </c>
      <c r="H57" s="20" t="s">
        <v>173</v>
      </c>
      <c r="I57" s="2">
        <v>74</v>
      </c>
      <c r="J57" s="97">
        <v>0.15878936180201811</v>
      </c>
    </row>
    <row r="58" spans="1:10" x14ac:dyDescent="0.25">
      <c r="A58" s="9">
        <v>57</v>
      </c>
      <c r="B58" s="3">
        <v>78.539816339744831</v>
      </c>
      <c r="C58" s="3">
        <v>5</v>
      </c>
      <c r="D58" s="13">
        <v>12159.13397144058</v>
      </c>
      <c r="E58" s="20" t="s">
        <v>29</v>
      </c>
      <c r="F58" s="20" t="s">
        <v>17</v>
      </c>
      <c r="G58" s="2" t="s">
        <v>113</v>
      </c>
      <c r="H58" s="20" t="s">
        <v>174</v>
      </c>
      <c r="I58" s="2">
        <v>136</v>
      </c>
      <c r="J58" s="97">
        <v>0.1235079809204126</v>
      </c>
    </row>
    <row r="59" spans="1:10" x14ac:dyDescent="0.25">
      <c r="A59" s="9">
        <v>58</v>
      </c>
      <c r="B59" s="3">
        <v>78.539816339744831</v>
      </c>
      <c r="C59" s="3">
        <v>5</v>
      </c>
      <c r="D59" s="13">
        <v>12154.943574385459</v>
      </c>
      <c r="E59" s="20" t="s">
        <v>27</v>
      </c>
      <c r="F59" s="20" t="s">
        <v>4</v>
      </c>
      <c r="G59" s="2" t="s">
        <v>103</v>
      </c>
      <c r="H59" s="20" t="s">
        <v>175</v>
      </c>
      <c r="I59" s="2">
        <v>132</v>
      </c>
      <c r="J59" s="97">
        <v>0.1255522954644174</v>
      </c>
    </row>
    <row r="60" spans="1:10" x14ac:dyDescent="0.25">
      <c r="A60" s="9">
        <v>59</v>
      </c>
      <c r="B60" s="3">
        <v>50.26548245743669</v>
      </c>
      <c r="C60" s="3">
        <v>4</v>
      </c>
      <c r="D60" s="13">
        <v>12154.16739591035</v>
      </c>
      <c r="E60" s="20" t="s">
        <v>28</v>
      </c>
      <c r="F60" s="20" t="s">
        <v>21</v>
      </c>
      <c r="G60" s="2" t="s">
        <v>176</v>
      </c>
      <c r="H60" s="20" t="s">
        <v>177</v>
      </c>
      <c r="I60" s="2">
        <v>59</v>
      </c>
      <c r="J60" s="97">
        <v>0.1789375467907228</v>
      </c>
    </row>
    <row r="61" spans="1:10" x14ac:dyDescent="0.25">
      <c r="A61" s="9">
        <v>60</v>
      </c>
      <c r="B61" s="3">
        <v>63.617251235193308</v>
      </c>
      <c r="C61" s="3">
        <v>4.5</v>
      </c>
      <c r="D61" s="13">
        <v>12150.068320889921</v>
      </c>
      <c r="E61" s="20" t="s">
        <v>28</v>
      </c>
      <c r="F61" s="20" t="s">
        <v>16</v>
      </c>
      <c r="G61" s="2" t="s">
        <v>85</v>
      </c>
      <c r="H61" s="20" t="s">
        <v>178</v>
      </c>
      <c r="I61" s="2">
        <v>35</v>
      </c>
      <c r="J61" s="97">
        <v>0.22558827778666429</v>
      </c>
    </row>
    <row r="62" spans="1:10" x14ac:dyDescent="0.25">
      <c r="A62" s="9">
        <v>61</v>
      </c>
      <c r="B62" s="3">
        <v>50.26548245743669</v>
      </c>
      <c r="C62" s="3">
        <v>4</v>
      </c>
      <c r="D62" s="13">
        <v>12138.090693757929</v>
      </c>
      <c r="E62" s="20" t="s">
        <v>27</v>
      </c>
      <c r="F62" s="20" t="s">
        <v>8</v>
      </c>
      <c r="G62" s="2" t="s">
        <v>179</v>
      </c>
      <c r="H62" s="20" t="s">
        <v>180</v>
      </c>
      <c r="I62" s="2">
        <v>116</v>
      </c>
      <c r="J62" s="97">
        <v>0.13117987585123231</v>
      </c>
    </row>
    <row r="63" spans="1:10" x14ac:dyDescent="0.25">
      <c r="A63" s="9">
        <v>62</v>
      </c>
      <c r="B63" s="3">
        <v>113.09733552923259</v>
      </c>
      <c r="C63" s="3">
        <v>6</v>
      </c>
      <c r="D63" s="13">
        <v>12136.1682693941</v>
      </c>
      <c r="E63" s="20" t="s">
        <v>28</v>
      </c>
      <c r="F63" s="20" t="s">
        <v>18</v>
      </c>
      <c r="G63" s="2" t="s">
        <v>181</v>
      </c>
      <c r="H63" s="20" t="s">
        <v>182</v>
      </c>
      <c r="I63" s="2">
        <v>89</v>
      </c>
      <c r="J63" s="97">
        <v>0.14818724914348061</v>
      </c>
    </row>
    <row r="64" spans="1:10" x14ac:dyDescent="0.25">
      <c r="A64" s="9">
        <v>63</v>
      </c>
      <c r="B64" s="3">
        <v>63.617251235193308</v>
      </c>
      <c r="C64" s="3">
        <v>4.5</v>
      </c>
      <c r="D64" s="13">
        <v>12132.453632097649</v>
      </c>
      <c r="E64" s="20" t="s">
        <v>27</v>
      </c>
      <c r="F64" s="20" t="s">
        <v>11</v>
      </c>
      <c r="G64" s="2" t="s">
        <v>183</v>
      </c>
      <c r="H64" s="20" t="s">
        <v>184</v>
      </c>
      <c r="I64" s="2">
        <v>170</v>
      </c>
      <c r="J64" s="97">
        <v>9.3856710308720087E-2</v>
      </c>
    </row>
    <row r="65" spans="1:10" x14ac:dyDescent="0.25">
      <c r="A65" s="9">
        <v>64</v>
      </c>
      <c r="B65" s="3">
        <v>78.539816339744831</v>
      </c>
      <c r="C65" s="3">
        <v>5</v>
      </c>
      <c r="D65" s="13">
        <v>12129.802239326111</v>
      </c>
      <c r="E65" s="20" t="s">
        <v>27</v>
      </c>
      <c r="F65" s="20" t="s">
        <v>11</v>
      </c>
      <c r="G65" s="2" t="s">
        <v>183</v>
      </c>
      <c r="H65" s="20" t="s">
        <v>185</v>
      </c>
      <c r="I65" s="2">
        <v>170</v>
      </c>
      <c r="J65" s="97">
        <v>9.3856710308720087E-2</v>
      </c>
    </row>
    <row r="66" spans="1:10" x14ac:dyDescent="0.25">
      <c r="A66" s="9">
        <v>65</v>
      </c>
      <c r="B66" s="3">
        <v>19.634954084936211</v>
      </c>
      <c r="C66" s="3">
        <v>2.5</v>
      </c>
      <c r="D66" s="13">
        <v>12128.43992260266</v>
      </c>
      <c r="E66" s="20" t="s">
        <v>28</v>
      </c>
      <c r="F66" s="20" t="s">
        <v>21</v>
      </c>
      <c r="G66" s="2" t="s">
        <v>186</v>
      </c>
      <c r="H66" s="20" t="s">
        <v>187</v>
      </c>
      <c r="I66" s="2">
        <v>92</v>
      </c>
      <c r="J66" s="97">
        <v>0.14716235479893031</v>
      </c>
    </row>
    <row r="67" spans="1:10" x14ac:dyDescent="0.25">
      <c r="A67" s="9">
        <v>66</v>
      </c>
      <c r="B67" s="3">
        <v>50.26548245743669</v>
      </c>
      <c r="C67" s="3">
        <v>4</v>
      </c>
      <c r="D67" s="13">
        <v>12104.983517357099</v>
      </c>
      <c r="E67" s="20" t="s">
        <v>27</v>
      </c>
      <c r="F67" s="20" t="s">
        <v>22</v>
      </c>
      <c r="G67" s="2" t="s">
        <v>188</v>
      </c>
      <c r="H67" s="20" t="s">
        <v>189</v>
      </c>
      <c r="I67" s="2">
        <v>20</v>
      </c>
      <c r="J67" s="97">
        <v>0.2893658410270315</v>
      </c>
    </row>
    <row r="68" spans="1:10" x14ac:dyDescent="0.25">
      <c r="A68" s="9">
        <v>67</v>
      </c>
      <c r="B68" s="3">
        <v>113.09733552923259</v>
      </c>
      <c r="C68" s="3">
        <v>6</v>
      </c>
      <c r="D68" s="13">
        <v>12095.743912772459</v>
      </c>
      <c r="E68" s="20" t="s">
        <v>28</v>
      </c>
      <c r="F68" s="20" t="s">
        <v>16</v>
      </c>
      <c r="G68" s="2" t="s">
        <v>117</v>
      </c>
      <c r="H68" s="20" t="s">
        <v>190</v>
      </c>
      <c r="I68" s="2">
        <v>100</v>
      </c>
      <c r="J68" s="97">
        <v>0.14333562420306339</v>
      </c>
    </row>
    <row r="69" spans="1:10" x14ac:dyDescent="0.25">
      <c r="A69" s="9">
        <v>68</v>
      </c>
      <c r="B69" s="3">
        <v>50.26548245743669</v>
      </c>
      <c r="C69" s="3">
        <v>4</v>
      </c>
      <c r="D69" s="13">
        <v>12085.039392289311</v>
      </c>
      <c r="E69" s="20" t="s">
        <v>28</v>
      </c>
      <c r="F69" s="20" t="s">
        <v>9</v>
      </c>
      <c r="G69" s="2" t="s">
        <v>191</v>
      </c>
      <c r="H69" s="20" t="s">
        <v>192</v>
      </c>
      <c r="I69" s="2">
        <v>51</v>
      </c>
      <c r="J69" s="97">
        <v>0.18919653342004261</v>
      </c>
    </row>
    <row r="70" spans="1:10" x14ac:dyDescent="0.25">
      <c r="A70" s="9">
        <v>69</v>
      </c>
      <c r="B70" s="3">
        <v>113.09733552923259</v>
      </c>
      <c r="C70" s="3">
        <v>6</v>
      </c>
      <c r="D70" s="13">
        <v>12078.63201404438</v>
      </c>
      <c r="E70" s="20" t="s">
        <v>29</v>
      </c>
      <c r="F70" s="20" t="s">
        <v>23</v>
      </c>
      <c r="G70" s="2" t="s">
        <v>193</v>
      </c>
      <c r="H70" s="20" t="s">
        <v>194</v>
      </c>
      <c r="I70" s="2">
        <v>54</v>
      </c>
      <c r="J70" s="97">
        <v>0.1868379118949047</v>
      </c>
    </row>
    <row r="71" spans="1:10" x14ac:dyDescent="0.25">
      <c r="A71" s="9">
        <v>70</v>
      </c>
      <c r="B71" s="3">
        <v>63.617251235193308</v>
      </c>
      <c r="C71" s="3">
        <v>4.5</v>
      </c>
      <c r="D71" s="13">
        <v>12065.9641085768</v>
      </c>
      <c r="E71" s="20" t="s">
        <v>28</v>
      </c>
      <c r="F71" s="20" t="s">
        <v>6</v>
      </c>
      <c r="G71" s="2" t="s">
        <v>195</v>
      </c>
      <c r="H71" s="20" t="s">
        <v>196</v>
      </c>
      <c r="I71" s="2">
        <v>87</v>
      </c>
      <c r="J71" s="97">
        <v>0.14899690096875251</v>
      </c>
    </row>
    <row r="72" spans="1:10" x14ac:dyDescent="0.25">
      <c r="A72" s="9">
        <v>71</v>
      </c>
      <c r="B72" s="3">
        <v>28.274333882308142</v>
      </c>
      <c r="C72" s="3">
        <v>3</v>
      </c>
      <c r="D72" s="13">
        <v>12053.526438327041</v>
      </c>
      <c r="E72" s="20" t="s">
        <v>27</v>
      </c>
      <c r="F72" s="20" t="s">
        <v>22</v>
      </c>
      <c r="G72" s="2" t="s">
        <v>109</v>
      </c>
      <c r="H72" s="20" t="s">
        <v>197</v>
      </c>
      <c r="I72" s="2">
        <v>97</v>
      </c>
      <c r="J72" s="97">
        <v>0.14390385875135489</v>
      </c>
    </row>
    <row r="73" spans="1:10" x14ac:dyDescent="0.25">
      <c r="A73" s="9">
        <v>72</v>
      </c>
      <c r="B73" s="3">
        <v>95.033177771091246</v>
      </c>
      <c r="C73" s="3">
        <v>5.5</v>
      </c>
      <c r="D73" s="13">
        <v>12046.433683537471</v>
      </c>
      <c r="E73" s="20" t="s">
        <v>27</v>
      </c>
      <c r="F73" s="20" t="s">
        <v>4</v>
      </c>
      <c r="G73" s="2" t="s">
        <v>170</v>
      </c>
      <c r="H73" s="20" t="s">
        <v>171</v>
      </c>
      <c r="I73" s="2">
        <v>145</v>
      </c>
      <c r="J73" s="97">
        <v>0.11632870082860459</v>
      </c>
    </row>
    <row r="74" spans="1:10" x14ac:dyDescent="0.25">
      <c r="A74" s="9">
        <v>73</v>
      </c>
      <c r="B74" s="3">
        <v>95.033177771091246</v>
      </c>
      <c r="C74" s="3">
        <v>5.5</v>
      </c>
      <c r="D74" s="13">
        <v>12040.76273735263</v>
      </c>
      <c r="E74" s="20" t="s">
        <v>27</v>
      </c>
      <c r="F74" s="20" t="s">
        <v>8</v>
      </c>
      <c r="G74" s="2" t="s">
        <v>198</v>
      </c>
      <c r="H74" s="20" t="s">
        <v>199</v>
      </c>
      <c r="I74" s="2">
        <v>57</v>
      </c>
      <c r="J74" s="97">
        <v>0.1829555667830535</v>
      </c>
    </row>
    <row r="75" spans="1:10" x14ac:dyDescent="0.25">
      <c r="A75" s="9">
        <v>74</v>
      </c>
      <c r="B75" s="3">
        <v>28.274333882308142</v>
      </c>
      <c r="C75" s="3">
        <v>3</v>
      </c>
      <c r="D75" s="13">
        <v>12040.295097495489</v>
      </c>
      <c r="E75" s="20" t="s">
        <v>28</v>
      </c>
      <c r="F75" s="20" t="s">
        <v>21</v>
      </c>
      <c r="G75" s="2" t="s">
        <v>200</v>
      </c>
      <c r="H75" s="20" t="s">
        <v>201</v>
      </c>
      <c r="I75" s="2">
        <v>137</v>
      </c>
      <c r="J75" s="97">
        <v>0.1227903805514904</v>
      </c>
    </row>
    <row r="76" spans="1:10" x14ac:dyDescent="0.25">
      <c r="A76" s="9">
        <v>75</v>
      </c>
      <c r="B76" s="3">
        <v>78.539816339744831</v>
      </c>
      <c r="C76" s="3">
        <v>5</v>
      </c>
      <c r="D76" s="13">
        <v>12039.140535096391</v>
      </c>
      <c r="E76" s="20" t="s">
        <v>27</v>
      </c>
      <c r="F76" s="20" t="s">
        <v>8</v>
      </c>
      <c r="G76" s="2" t="s">
        <v>202</v>
      </c>
      <c r="H76" s="20" t="s">
        <v>203</v>
      </c>
      <c r="I76" s="2">
        <v>149</v>
      </c>
      <c r="J76" s="97">
        <v>0.1147118144844736</v>
      </c>
    </row>
    <row r="77" spans="1:10" x14ac:dyDescent="0.25">
      <c r="A77" s="9">
        <v>76</v>
      </c>
      <c r="B77" s="3">
        <v>28.274333882308142</v>
      </c>
      <c r="C77" s="3">
        <v>3</v>
      </c>
      <c r="D77" s="13">
        <v>12037.93911024947</v>
      </c>
      <c r="E77" s="20" t="s">
        <v>27</v>
      </c>
      <c r="F77" s="20" t="s">
        <v>4</v>
      </c>
      <c r="G77" s="2" t="s">
        <v>103</v>
      </c>
      <c r="H77" s="20" t="s">
        <v>204</v>
      </c>
      <c r="I77" s="2">
        <v>132</v>
      </c>
      <c r="J77" s="97">
        <v>0.1255522954644174</v>
      </c>
    </row>
    <row r="78" spans="1:10" x14ac:dyDescent="0.25">
      <c r="A78" s="9">
        <v>77</v>
      </c>
      <c r="B78" s="3">
        <v>63.617251235193308</v>
      </c>
      <c r="C78" s="3">
        <v>4.5</v>
      </c>
      <c r="D78" s="13">
        <v>12023.431528868899</v>
      </c>
      <c r="E78" s="20" t="s">
        <v>27</v>
      </c>
      <c r="F78" s="20" t="s">
        <v>8</v>
      </c>
      <c r="G78" s="2" t="s">
        <v>198</v>
      </c>
      <c r="H78" s="20" t="s">
        <v>205</v>
      </c>
      <c r="I78" s="2">
        <v>57</v>
      </c>
      <c r="J78" s="97">
        <v>0.1829555667830535</v>
      </c>
    </row>
    <row r="79" spans="1:10" x14ac:dyDescent="0.25">
      <c r="A79" s="9">
        <v>78</v>
      </c>
      <c r="B79" s="3">
        <v>38.484510006474963</v>
      </c>
      <c r="C79" s="3">
        <v>3.5</v>
      </c>
      <c r="D79" s="13">
        <v>12011.226664219241</v>
      </c>
      <c r="E79" s="20" t="s">
        <v>29</v>
      </c>
      <c r="F79" s="20" t="s">
        <v>23</v>
      </c>
      <c r="G79" s="2" t="s">
        <v>206</v>
      </c>
      <c r="H79" s="20" t="s">
        <v>207</v>
      </c>
      <c r="I79" s="2">
        <v>140</v>
      </c>
      <c r="J79" s="97">
        <v>0.12043722459468199</v>
      </c>
    </row>
    <row r="80" spans="1:10" x14ac:dyDescent="0.25">
      <c r="A80" s="9">
        <v>79</v>
      </c>
      <c r="B80" s="3">
        <v>78.539816339744831</v>
      </c>
      <c r="C80" s="3">
        <v>5</v>
      </c>
      <c r="D80" s="13">
        <v>11997.67608024591</v>
      </c>
      <c r="E80" s="20" t="s">
        <v>27</v>
      </c>
      <c r="F80" s="20" t="s">
        <v>8</v>
      </c>
      <c r="G80" s="2" t="s">
        <v>208</v>
      </c>
      <c r="H80" s="20" t="s">
        <v>209</v>
      </c>
      <c r="I80" s="2">
        <v>75</v>
      </c>
      <c r="J80" s="97">
        <v>0.1564272610902451</v>
      </c>
    </row>
    <row r="81" spans="1:10" x14ac:dyDescent="0.25">
      <c r="A81" s="9">
        <v>80</v>
      </c>
      <c r="B81" s="3">
        <v>63.617251235193308</v>
      </c>
      <c r="C81" s="3">
        <v>4.5</v>
      </c>
      <c r="D81" s="13">
        <v>11995.87944611485</v>
      </c>
      <c r="E81" s="20" t="s">
        <v>27</v>
      </c>
      <c r="F81" s="20" t="s">
        <v>10</v>
      </c>
      <c r="G81" s="2" t="s">
        <v>210</v>
      </c>
      <c r="H81" s="20" t="s">
        <v>211</v>
      </c>
      <c r="I81" s="2">
        <v>36</v>
      </c>
      <c r="J81" s="97">
        <v>0.22437614457706981</v>
      </c>
    </row>
    <row r="82" spans="1:10" x14ac:dyDescent="0.25">
      <c r="A82" s="9">
        <v>81</v>
      </c>
      <c r="B82" s="3">
        <v>95.033177771091246</v>
      </c>
      <c r="C82" s="3">
        <v>5.5</v>
      </c>
      <c r="D82" s="13">
        <v>11957.181730801371</v>
      </c>
      <c r="E82" s="20" t="s">
        <v>29</v>
      </c>
      <c r="F82" s="20" t="s">
        <v>17</v>
      </c>
      <c r="G82" s="2" t="s">
        <v>212</v>
      </c>
      <c r="H82" s="20" t="s">
        <v>213</v>
      </c>
      <c r="I82" s="2">
        <v>66</v>
      </c>
      <c r="J82" s="97">
        <v>0.16837973861776209</v>
      </c>
    </row>
    <row r="83" spans="1:10" x14ac:dyDescent="0.25">
      <c r="A83" s="9">
        <v>82</v>
      </c>
      <c r="B83" s="3">
        <v>78.539816339744831</v>
      </c>
      <c r="C83" s="3">
        <v>5</v>
      </c>
      <c r="D83" s="13">
        <v>11934.020981167099</v>
      </c>
      <c r="E83" s="20" t="s">
        <v>28</v>
      </c>
      <c r="F83" s="20" t="s">
        <v>6</v>
      </c>
      <c r="G83" s="2" t="s">
        <v>214</v>
      </c>
      <c r="H83" s="20" t="s">
        <v>215</v>
      </c>
      <c r="I83" s="2">
        <v>171</v>
      </c>
      <c r="J83" s="97">
        <v>9.3606203069332747E-2</v>
      </c>
    </row>
    <row r="84" spans="1:10" x14ac:dyDescent="0.25">
      <c r="A84" s="9">
        <v>83</v>
      </c>
      <c r="B84" s="3">
        <v>95.033177771091246</v>
      </c>
      <c r="C84" s="3">
        <v>5.5</v>
      </c>
      <c r="D84" s="13">
        <v>11917.52049597702</v>
      </c>
      <c r="E84" s="20" t="s">
        <v>29</v>
      </c>
      <c r="F84" s="20" t="s">
        <v>17</v>
      </c>
      <c r="G84" s="2" t="s">
        <v>216</v>
      </c>
      <c r="H84" s="20" t="s">
        <v>217</v>
      </c>
      <c r="I84" s="2">
        <v>77</v>
      </c>
      <c r="J84" s="97">
        <v>0.15327525327597649</v>
      </c>
    </row>
    <row r="85" spans="1:10" x14ac:dyDescent="0.25">
      <c r="A85" s="9">
        <v>84</v>
      </c>
      <c r="B85" s="3">
        <v>50.26548245743669</v>
      </c>
      <c r="C85" s="3">
        <v>4</v>
      </c>
      <c r="D85" s="13">
        <v>11902.545589122919</v>
      </c>
      <c r="E85" s="20" t="s">
        <v>28</v>
      </c>
      <c r="F85" s="20" t="s">
        <v>6</v>
      </c>
      <c r="G85" s="2" t="s">
        <v>195</v>
      </c>
      <c r="H85" s="20" t="s">
        <v>218</v>
      </c>
      <c r="I85" s="2">
        <v>87</v>
      </c>
      <c r="J85" s="97">
        <v>0.14899690096875251</v>
      </c>
    </row>
    <row r="86" spans="1:10" x14ac:dyDescent="0.25">
      <c r="A86" s="9">
        <v>85</v>
      </c>
      <c r="B86" s="3">
        <v>95.033177771091246</v>
      </c>
      <c r="C86" s="3">
        <v>5.5</v>
      </c>
      <c r="D86" s="13">
        <v>11862.771964659611</v>
      </c>
      <c r="E86" s="20" t="s">
        <v>27</v>
      </c>
      <c r="F86" s="20" t="s">
        <v>8</v>
      </c>
      <c r="G86" s="2" t="s">
        <v>219</v>
      </c>
      <c r="H86" s="20" t="s">
        <v>220</v>
      </c>
      <c r="I86" s="2">
        <v>147</v>
      </c>
      <c r="J86" s="97">
        <v>0.1151995910250648</v>
      </c>
    </row>
    <row r="87" spans="1:10" x14ac:dyDescent="0.25">
      <c r="A87" s="9">
        <v>86</v>
      </c>
      <c r="B87" s="3">
        <v>19.634954084936211</v>
      </c>
      <c r="C87" s="3">
        <v>2.5</v>
      </c>
      <c r="D87" s="13">
        <v>11849.26849753122</v>
      </c>
      <c r="E87" s="20" t="s">
        <v>27</v>
      </c>
      <c r="F87" s="20" t="s">
        <v>4</v>
      </c>
      <c r="G87" s="2" t="s">
        <v>152</v>
      </c>
      <c r="H87" s="20" t="s">
        <v>221</v>
      </c>
      <c r="I87" s="2">
        <v>133</v>
      </c>
      <c r="J87" s="97">
        <v>0.1249516609151837</v>
      </c>
    </row>
    <row r="88" spans="1:10" x14ac:dyDescent="0.25">
      <c r="A88" s="9">
        <v>87</v>
      </c>
      <c r="B88" s="3">
        <v>95.033177771091246</v>
      </c>
      <c r="C88" s="3">
        <v>5.5</v>
      </c>
      <c r="D88" s="13">
        <v>11840.262674299731</v>
      </c>
      <c r="E88" s="20" t="s">
        <v>27</v>
      </c>
      <c r="F88" s="20" t="s">
        <v>7</v>
      </c>
      <c r="G88" s="2" t="s">
        <v>222</v>
      </c>
      <c r="H88" s="20" t="s">
        <v>223</v>
      </c>
      <c r="I88" s="2">
        <v>96</v>
      </c>
      <c r="J88" s="97">
        <v>0.1439257353897101</v>
      </c>
    </row>
    <row r="89" spans="1:10" x14ac:dyDescent="0.25">
      <c r="A89" s="9">
        <v>88</v>
      </c>
      <c r="B89" s="3">
        <v>12.566370614359171</v>
      </c>
      <c r="C89" s="3">
        <v>2</v>
      </c>
      <c r="D89" s="13">
        <v>11837.049145665391</v>
      </c>
      <c r="E89" s="20" t="s">
        <v>29</v>
      </c>
      <c r="F89" s="20" t="s">
        <v>20</v>
      </c>
      <c r="G89" s="2" t="s">
        <v>91</v>
      </c>
      <c r="H89" s="20" t="s">
        <v>92</v>
      </c>
      <c r="I89" s="2">
        <v>90</v>
      </c>
      <c r="J89" s="97">
        <v>0.1480489556983329</v>
      </c>
    </row>
    <row r="90" spans="1:10" x14ac:dyDescent="0.25">
      <c r="A90" s="9">
        <v>89</v>
      </c>
      <c r="B90" s="3">
        <v>95.033177771091246</v>
      </c>
      <c r="C90" s="3">
        <v>5.5</v>
      </c>
      <c r="D90" s="13">
        <v>11835.43097226053</v>
      </c>
      <c r="E90" s="20" t="s">
        <v>29</v>
      </c>
      <c r="F90" s="20" t="s">
        <v>17</v>
      </c>
      <c r="G90" s="2" t="s">
        <v>77</v>
      </c>
      <c r="H90" s="20" t="s">
        <v>224</v>
      </c>
      <c r="I90" s="2">
        <v>74</v>
      </c>
      <c r="J90" s="97">
        <v>0.15878936180201811</v>
      </c>
    </row>
    <row r="91" spans="1:10" x14ac:dyDescent="0.25">
      <c r="A91" s="9">
        <v>90</v>
      </c>
      <c r="B91" s="3">
        <v>95.033177771091246</v>
      </c>
      <c r="C91" s="3">
        <v>5.5</v>
      </c>
      <c r="D91" s="13">
        <v>11827.292462913831</v>
      </c>
      <c r="E91" s="20" t="s">
        <v>27</v>
      </c>
      <c r="F91" s="20" t="s">
        <v>5</v>
      </c>
      <c r="G91" s="2" t="s">
        <v>225</v>
      </c>
      <c r="H91" s="20" t="s">
        <v>226</v>
      </c>
      <c r="I91" s="2">
        <v>12</v>
      </c>
      <c r="J91" s="97">
        <v>0.36721651790448268</v>
      </c>
    </row>
    <row r="92" spans="1:10" x14ac:dyDescent="0.25">
      <c r="A92" s="9">
        <v>91</v>
      </c>
      <c r="B92" s="3">
        <v>63.617251235193308</v>
      </c>
      <c r="C92" s="3">
        <v>4.5</v>
      </c>
      <c r="D92" s="13">
        <v>11819.376499919441</v>
      </c>
      <c r="E92" s="20" t="s">
        <v>27</v>
      </c>
      <c r="F92" s="20" t="s">
        <v>11</v>
      </c>
      <c r="G92" s="2" t="s">
        <v>227</v>
      </c>
      <c r="H92" s="20" t="s">
        <v>228</v>
      </c>
      <c r="I92" s="2">
        <v>124</v>
      </c>
      <c r="J92" s="97">
        <v>0.12619224384085609</v>
      </c>
    </row>
    <row r="93" spans="1:10" x14ac:dyDescent="0.25">
      <c r="A93" s="9">
        <v>92</v>
      </c>
      <c r="B93" s="3">
        <v>38.484510006474963</v>
      </c>
      <c r="C93" s="3">
        <v>3.5</v>
      </c>
      <c r="D93" s="13">
        <v>11794.536383613449</v>
      </c>
      <c r="E93" s="20" t="s">
        <v>27</v>
      </c>
      <c r="F93" s="20" t="s">
        <v>22</v>
      </c>
      <c r="G93" s="2" t="s">
        <v>229</v>
      </c>
      <c r="H93" s="20" t="s">
        <v>230</v>
      </c>
      <c r="I93" s="2">
        <v>104</v>
      </c>
      <c r="J93" s="97">
        <v>0.14212018837821461</v>
      </c>
    </row>
    <row r="94" spans="1:10" x14ac:dyDescent="0.25">
      <c r="A94" s="9">
        <v>93</v>
      </c>
      <c r="B94" s="3">
        <v>63.617251235193308</v>
      </c>
      <c r="C94" s="3">
        <v>4.5</v>
      </c>
      <c r="D94" s="13">
        <v>11772.64994141329</v>
      </c>
      <c r="E94" s="20" t="s">
        <v>27</v>
      </c>
      <c r="F94" s="20" t="s">
        <v>11</v>
      </c>
      <c r="G94" s="2" t="s">
        <v>231</v>
      </c>
      <c r="H94" s="20" t="s">
        <v>232</v>
      </c>
      <c r="I94" s="2">
        <v>34</v>
      </c>
      <c r="J94" s="97">
        <v>0.22834817003422331</v>
      </c>
    </row>
    <row r="95" spans="1:10" x14ac:dyDescent="0.25">
      <c r="A95" s="9">
        <v>94</v>
      </c>
      <c r="B95" s="3">
        <v>95.033177771091246</v>
      </c>
      <c r="C95" s="3">
        <v>5.5</v>
      </c>
      <c r="D95" s="13">
        <v>11765.354731185989</v>
      </c>
      <c r="E95" s="20" t="s">
        <v>28</v>
      </c>
      <c r="F95" s="20" t="s">
        <v>14</v>
      </c>
      <c r="G95" s="2" t="s">
        <v>233</v>
      </c>
      <c r="H95" s="20" t="s">
        <v>234</v>
      </c>
      <c r="I95" s="2">
        <v>78</v>
      </c>
      <c r="J95" s="97">
        <v>0.15295121612922541</v>
      </c>
    </row>
    <row r="96" spans="1:10" x14ac:dyDescent="0.25">
      <c r="A96" s="9">
        <v>95</v>
      </c>
      <c r="B96" s="3">
        <v>38.484510006474963</v>
      </c>
      <c r="C96" s="3">
        <v>3.5</v>
      </c>
      <c r="D96" s="13">
        <v>11732.120447667219</v>
      </c>
      <c r="E96" s="20" t="s">
        <v>27</v>
      </c>
      <c r="F96" s="20" t="s">
        <v>11</v>
      </c>
      <c r="G96" s="2" t="s">
        <v>231</v>
      </c>
      <c r="H96" s="20" t="s">
        <v>235</v>
      </c>
      <c r="I96" s="2">
        <v>34</v>
      </c>
      <c r="J96" s="97">
        <v>0.22834817003422331</v>
      </c>
    </row>
    <row r="97" spans="1:10" x14ac:dyDescent="0.25">
      <c r="A97" s="9">
        <v>96</v>
      </c>
      <c r="B97" s="3">
        <v>28.274333882308142</v>
      </c>
      <c r="C97" s="3">
        <v>3</v>
      </c>
      <c r="D97" s="13">
        <v>11718.70346734269</v>
      </c>
      <c r="E97" s="20" t="s">
        <v>27</v>
      </c>
      <c r="F97" s="20" t="s">
        <v>13</v>
      </c>
      <c r="G97" s="2" t="s">
        <v>138</v>
      </c>
      <c r="H97" s="20" t="s">
        <v>236</v>
      </c>
      <c r="I97" s="2">
        <v>80</v>
      </c>
      <c r="J97" s="97">
        <v>0.15234696035398659</v>
      </c>
    </row>
    <row r="98" spans="1:10" x14ac:dyDescent="0.25">
      <c r="A98" s="9">
        <v>97</v>
      </c>
      <c r="B98" s="3">
        <v>78.539816339744831</v>
      </c>
      <c r="C98" s="3">
        <v>5</v>
      </c>
      <c r="D98" s="13">
        <v>11718.641621759351</v>
      </c>
      <c r="E98" s="20" t="s">
        <v>27</v>
      </c>
      <c r="F98" s="20" t="s">
        <v>7</v>
      </c>
      <c r="G98" s="2" t="s">
        <v>222</v>
      </c>
      <c r="H98" s="20" t="s">
        <v>237</v>
      </c>
      <c r="I98" s="2">
        <v>96</v>
      </c>
      <c r="J98" s="97">
        <v>0.1439257353897101</v>
      </c>
    </row>
    <row r="99" spans="1:10" x14ac:dyDescent="0.25">
      <c r="A99" s="9">
        <v>98</v>
      </c>
      <c r="B99" s="3">
        <v>63.617251235193308</v>
      </c>
      <c r="C99" s="3">
        <v>4.5</v>
      </c>
      <c r="D99" s="13">
        <v>11717.354653665931</v>
      </c>
      <c r="E99" s="20" t="s">
        <v>27</v>
      </c>
      <c r="F99" s="20" t="s">
        <v>8</v>
      </c>
      <c r="G99" s="2" t="s">
        <v>238</v>
      </c>
      <c r="H99" s="20" t="s">
        <v>239</v>
      </c>
      <c r="I99" s="2">
        <v>177</v>
      </c>
      <c r="J99" s="97">
        <v>9.1218345877477916E-2</v>
      </c>
    </row>
    <row r="100" spans="1:10" x14ac:dyDescent="0.25">
      <c r="A100" s="9">
        <v>99</v>
      </c>
      <c r="B100" s="3">
        <v>78.539816339744831</v>
      </c>
      <c r="C100" s="3">
        <v>5</v>
      </c>
      <c r="D100" s="13">
        <v>11709.173144138011</v>
      </c>
      <c r="E100" s="20" t="s">
        <v>27</v>
      </c>
      <c r="F100" s="20" t="s">
        <v>8</v>
      </c>
      <c r="G100" s="2" t="s">
        <v>240</v>
      </c>
      <c r="H100" s="20" t="s">
        <v>241</v>
      </c>
      <c r="I100" s="2">
        <v>120</v>
      </c>
      <c r="J100" s="97">
        <v>0.12921775750761269</v>
      </c>
    </row>
    <row r="101" spans="1:10" x14ac:dyDescent="0.25">
      <c r="A101" s="9">
        <v>100</v>
      </c>
      <c r="B101" s="3">
        <v>63.617251235193308</v>
      </c>
      <c r="C101" s="3">
        <v>4.5</v>
      </c>
      <c r="D101" s="13">
        <v>11692.54707693504</v>
      </c>
      <c r="E101" s="20" t="s">
        <v>28</v>
      </c>
      <c r="F101" s="20" t="s">
        <v>12</v>
      </c>
      <c r="G101" s="2" t="s">
        <v>136</v>
      </c>
      <c r="H101" s="20" t="s">
        <v>242</v>
      </c>
      <c r="I101" s="2">
        <v>164</v>
      </c>
      <c r="J101" s="97">
        <v>0.10073261235972179</v>
      </c>
    </row>
    <row r="102" spans="1:10" x14ac:dyDescent="0.25">
      <c r="A102" s="9">
        <v>101</v>
      </c>
      <c r="B102" s="3">
        <v>38.484510006474963</v>
      </c>
      <c r="C102" s="3">
        <v>3.5</v>
      </c>
      <c r="D102" s="13">
        <v>11676.046325595849</v>
      </c>
      <c r="E102" s="20" t="s">
        <v>27</v>
      </c>
      <c r="F102" s="20" t="s">
        <v>4</v>
      </c>
      <c r="G102" s="2" t="s">
        <v>71</v>
      </c>
      <c r="H102" s="20" t="s">
        <v>243</v>
      </c>
      <c r="I102" s="2">
        <v>81</v>
      </c>
      <c r="J102" s="97">
        <v>0.1518335882164781</v>
      </c>
    </row>
    <row r="103" spans="1:10" x14ac:dyDescent="0.25">
      <c r="A103" s="9">
        <v>102</v>
      </c>
      <c r="B103" s="3">
        <v>28.274333882308142</v>
      </c>
      <c r="C103" s="3">
        <v>3</v>
      </c>
      <c r="D103" s="13">
        <v>11675.88800553363</v>
      </c>
      <c r="E103" s="20" t="s">
        <v>28</v>
      </c>
      <c r="F103" s="20" t="s">
        <v>12</v>
      </c>
      <c r="G103" s="2" t="s">
        <v>132</v>
      </c>
      <c r="H103" s="20" t="s">
        <v>244</v>
      </c>
      <c r="I103" s="2">
        <v>95</v>
      </c>
      <c r="J103" s="97">
        <v>0.14518065582902531</v>
      </c>
    </row>
    <row r="104" spans="1:10" x14ac:dyDescent="0.25">
      <c r="A104" s="9">
        <v>103</v>
      </c>
      <c r="B104" s="3">
        <v>28.274333882308142</v>
      </c>
      <c r="C104" s="3">
        <v>3</v>
      </c>
      <c r="D104" s="13">
        <v>11667.207294017169</v>
      </c>
      <c r="E104" s="20" t="s">
        <v>28</v>
      </c>
      <c r="F104" s="20" t="s">
        <v>25</v>
      </c>
      <c r="G104" s="2" t="s">
        <v>245</v>
      </c>
      <c r="H104" s="20" t="s">
        <v>246</v>
      </c>
      <c r="I104" s="2">
        <v>121</v>
      </c>
      <c r="J104" s="97">
        <v>0.12918209749454099</v>
      </c>
    </row>
    <row r="105" spans="1:10" x14ac:dyDescent="0.25">
      <c r="A105" s="9">
        <v>104</v>
      </c>
      <c r="B105" s="3">
        <v>95.033177771091246</v>
      </c>
      <c r="C105" s="3">
        <v>5.5</v>
      </c>
      <c r="D105" s="13">
        <v>11666.8225850859</v>
      </c>
      <c r="E105" s="20" t="s">
        <v>28</v>
      </c>
      <c r="F105" s="20" t="s">
        <v>6</v>
      </c>
      <c r="G105" s="2" t="s">
        <v>195</v>
      </c>
      <c r="H105" s="20" t="s">
        <v>247</v>
      </c>
      <c r="I105" s="2">
        <v>87</v>
      </c>
      <c r="J105" s="97">
        <v>0.14899690096875251</v>
      </c>
    </row>
    <row r="106" spans="1:10" x14ac:dyDescent="0.25">
      <c r="A106" s="9">
        <v>105</v>
      </c>
      <c r="B106" s="3">
        <v>28.274333882308142</v>
      </c>
      <c r="C106" s="3">
        <v>3</v>
      </c>
      <c r="D106" s="13">
        <v>11662.21770675044</v>
      </c>
      <c r="E106" s="20" t="s">
        <v>27</v>
      </c>
      <c r="F106" s="20" t="s">
        <v>5</v>
      </c>
      <c r="G106" s="2" t="s">
        <v>248</v>
      </c>
      <c r="H106" s="20" t="s">
        <v>249</v>
      </c>
      <c r="I106" s="2">
        <v>31</v>
      </c>
      <c r="J106" s="97">
        <v>0.24214406532018279</v>
      </c>
    </row>
    <row r="107" spans="1:10" x14ac:dyDescent="0.25">
      <c r="A107" s="9">
        <v>106</v>
      </c>
      <c r="B107" s="3">
        <v>38.484510006474963</v>
      </c>
      <c r="C107" s="3">
        <v>3.5</v>
      </c>
      <c r="D107" s="13">
        <v>11642.549890334139</v>
      </c>
      <c r="E107" s="20" t="s">
        <v>27</v>
      </c>
      <c r="F107" s="20" t="s">
        <v>7</v>
      </c>
      <c r="G107" s="2" t="s">
        <v>250</v>
      </c>
      <c r="H107" s="20" t="s">
        <v>251</v>
      </c>
      <c r="I107" s="2">
        <v>60</v>
      </c>
      <c r="J107" s="97">
        <v>0.17846531877148111</v>
      </c>
    </row>
    <row r="108" spans="1:10" x14ac:dyDescent="0.25">
      <c r="A108" s="9">
        <v>107</v>
      </c>
      <c r="B108" s="3">
        <v>38.484510006474963</v>
      </c>
      <c r="C108" s="3">
        <v>3.5</v>
      </c>
      <c r="D108" s="13">
        <v>11632.961083098449</v>
      </c>
      <c r="E108" s="20" t="s">
        <v>27</v>
      </c>
      <c r="F108" s="20" t="s">
        <v>13</v>
      </c>
      <c r="G108" s="2" t="s">
        <v>252</v>
      </c>
      <c r="H108" s="20" t="s">
        <v>253</v>
      </c>
      <c r="I108" s="2">
        <v>138</v>
      </c>
      <c r="J108" s="97">
        <v>0.1223161908816808</v>
      </c>
    </row>
    <row r="109" spans="1:10" x14ac:dyDescent="0.25">
      <c r="A109" s="9">
        <v>108</v>
      </c>
      <c r="B109" s="3">
        <v>78.539816339744831</v>
      </c>
      <c r="C109" s="3">
        <v>5</v>
      </c>
      <c r="D109" s="13">
        <v>11630.245436602851</v>
      </c>
      <c r="E109" s="20" t="s">
        <v>28</v>
      </c>
      <c r="F109" s="20" t="s">
        <v>6</v>
      </c>
      <c r="G109" s="2" t="s">
        <v>111</v>
      </c>
      <c r="H109" s="20" t="s">
        <v>254</v>
      </c>
      <c r="I109" s="2">
        <v>102</v>
      </c>
      <c r="J109" s="97">
        <v>0.14264328876675711</v>
      </c>
    </row>
    <row r="110" spans="1:10" x14ac:dyDescent="0.25">
      <c r="A110" s="9">
        <v>109</v>
      </c>
      <c r="B110" s="3">
        <v>19.634954084936211</v>
      </c>
      <c r="C110" s="3">
        <v>2.5</v>
      </c>
      <c r="D110" s="13">
        <v>11593.899058099079</v>
      </c>
      <c r="E110" s="20" t="s">
        <v>27</v>
      </c>
      <c r="F110" s="20" t="s">
        <v>4</v>
      </c>
      <c r="G110" s="2" t="s">
        <v>152</v>
      </c>
      <c r="H110" s="20" t="s">
        <v>255</v>
      </c>
      <c r="I110" s="2">
        <v>133</v>
      </c>
      <c r="J110" s="97">
        <v>0.1249516609151837</v>
      </c>
    </row>
    <row r="111" spans="1:10" x14ac:dyDescent="0.25">
      <c r="A111" s="9">
        <v>110</v>
      </c>
      <c r="B111" s="3">
        <v>19.634954084936211</v>
      </c>
      <c r="C111" s="3">
        <v>2.5</v>
      </c>
      <c r="D111" s="13">
        <v>11593.24716204715</v>
      </c>
      <c r="E111" s="20" t="s">
        <v>27</v>
      </c>
      <c r="F111" s="20" t="s">
        <v>4</v>
      </c>
      <c r="G111" s="2" t="s">
        <v>146</v>
      </c>
      <c r="H111" s="20" t="s">
        <v>256</v>
      </c>
      <c r="I111" s="2">
        <v>165</v>
      </c>
      <c r="J111" s="97">
        <v>0.1002995178724438</v>
      </c>
    </row>
    <row r="112" spans="1:10" x14ac:dyDescent="0.25">
      <c r="A112" s="9">
        <v>111</v>
      </c>
      <c r="B112" s="3">
        <v>113.09733552923259</v>
      </c>
      <c r="C112" s="3">
        <v>6</v>
      </c>
      <c r="D112" s="13">
        <v>11590.838980863769</v>
      </c>
      <c r="E112" s="20" t="s">
        <v>29</v>
      </c>
      <c r="F112" s="20" t="s">
        <v>17</v>
      </c>
      <c r="G112" s="2" t="s">
        <v>77</v>
      </c>
      <c r="H112" s="20" t="s">
        <v>257</v>
      </c>
      <c r="I112" s="2">
        <v>74</v>
      </c>
      <c r="J112" s="97">
        <v>0.15878936180201811</v>
      </c>
    </row>
    <row r="113" spans="1:10" x14ac:dyDescent="0.25">
      <c r="A113" s="9">
        <v>112</v>
      </c>
      <c r="B113" s="3">
        <v>38.484510006474963</v>
      </c>
      <c r="C113" s="3">
        <v>3.5</v>
      </c>
      <c r="D113" s="13">
        <v>11552.74507709606</v>
      </c>
      <c r="E113" s="20" t="s">
        <v>28</v>
      </c>
      <c r="F113" s="20" t="s">
        <v>41</v>
      </c>
      <c r="G113" s="2" t="s">
        <v>258</v>
      </c>
      <c r="H113" s="20" t="s">
        <v>259</v>
      </c>
      <c r="I113" s="2">
        <v>122</v>
      </c>
      <c r="J113" s="97">
        <v>0.12903399515171449</v>
      </c>
    </row>
    <row r="114" spans="1:10" x14ac:dyDescent="0.25">
      <c r="A114" s="9">
        <v>113</v>
      </c>
      <c r="B114" s="3">
        <v>19.634954084936211</v>
      </c>
      <c r="C114" s="3">
        <v>2.5</v>
      </c>
      <c r="D114" s="13">
        <v>11551.54743398121</v>
      </c>
      <c r="E114" s="20" t="s">
        <v>28</v>
      </c>
      <c r="F114" s="20" t="s">
        <v>41</v>
      </c>
      <c r="G114" s="2" t="s">
        <v>258</v>
      </c>
      <c r="H114" s="20" t="s">
        <v>260</v>
      </c>
      <c r="I114" s="2">
        <v>122</v>
      </c>
      <c r="J114" s="97">
        <v>0.12903399515171449</v>
      </c>
    </row>
    <row r="115" spans="1:10" x14ac:dyDescent="0.25">
      <c r="A115" s="9">
        <v>114</v>
      </c>
      <c r="B115" s="3">
        <v>28.274333882308142</v>
      </c>
      <c r="C115" s="3">
        <v>3</v>
      </c>
      <c r="D115" s="13">
        <v>11507.3202535086</v>
      </c>
      <c r="E115" s="20" t="s">
        <v>28</v>
      </c>
      <c r="F115" s="20" t="s">
        <v>41</v>
      </c>
      <c r="G115" s="2" t="s">
        <v>261</v>
      </c>
      <c r="H115" s="20" t="s">
        <v>262</v>
      </c>
      <c r="I115" s="2">
        <v>157</v>
      </c>
      <c r="J115" s="97">
        <v>0.11019087550557891</v>
      </c>
    </row>
    <row r="116" spans="1:10" x14ac:dyDescent="0.25">
      <c r="A116" s="9">
        <v>115</v>
      </c>
      <c r="B116" s="3">
        <v>63.617251235193308</v>
      </c>
      <c r="C116" s="3">
        <v>4.5</v>
      </c>
      <c r="D116" s="13">
        <v>11492.62622505006</v>
      </c>
      <c r="E116" s="20" t="s">
        <v>28</v>
      </c>
      <c r="F116" s="20" t="s">
        <v>14</v>
      </c>
      <c r="G116" s="2" t="s">
        <v>263</v>
      </c>
      <c r="H116" s="20" t="s">
        <v>264</v>
      </c>
      <c r="I116" s="2">
        <v>84</v>
      </c>
      <c r="J116" s="97">
        <v>0.14988080735795731</v>
      </c>
    </row>
    <row r="117" spans="1:10" x14ac:dyDescent="0.25">
      <c r="A117" s="9">
        <v>116</v>
      </c>
      <c r="B117" s="3">
        <v>113.09733552923259</v>
      </c>
      <c r="C117" s="3">
        <v>6</v>
      </c>
      <c r="D117" s="13">
        <v>11452.669678551491</v>
      </c>
      <c r="E117" s="20" t="s">
        <v>28</v>
      </c>
      <c r="F117" s="20" t="s">
        <v>6</v>
      </c>
      <c r="G117" s="2" t="s">
        <v>265</v>
      </c>
      <c r="H117" s="20" t="s">
        <v>266</v>
      </c>
      <c r="I117" s="2">
        <v>94</v>
      </c>
      <c r="J117" s="97">
        <v>0.14643049455421209</v>
      </c>
    </row>
    <row r="118" spans="1:10" x14ac:dyDescent="0.25">
      <c r="A118" s="9">
        <v>117</v>
      </c>
      <c r="B118" s="3">
        <v>19.634954084936211</v>
      </c>
      <c r="C118" s="3">
        <v>2.5</v>
      </c>
      <c r="D118" s="13">
        <v>11443.92980708649</v>
      </c>
      <c r="E118" s="20" t="s">
        <v>29</v>
      </c>
      <c r="F118" s="20" t="s">
        <v>23</v>
      </c>
      <c r="G118" s="2" t="s">
        <v>206</v>
      </c>
      <c r="H118" s="20" t="s">
        <v>267</v>
      </c>
      <c r="I118" s="2">
        <v>140</v>
      </c>
      <c r="J118" s="97">
        <v>0.12043722459468199</v>
      </c>
    </row>
    <row r="119" spans="1:10" x14ac:dyDescent="0.25">
      <c r="A119" s="9">
        <v>118</v>
      </c>
      <c r="B119" s="3">
        <v>28.274333882308142</v>
      </c>
      <c r="C119" s="3">
        <v>3</v>
      </c>
      <c r="D119" s="13">
        <v>11432.841197503991</v>
      </c>
      <c r="E119" s="20" t="s">
        <v>28</v>
      </c>
      <c r="F119" s="20" t="s">
        <v>19</v>
      </c>
      <c r="G119" s="2" t="s">
        <v>89</v>
      </c>
      <c r="H119" s="20" t="s">
        <v>268</v>
      </c>
      <c r="I119" s="2">
        <v>68</v>
      </c>
      <c r="J119" s="97">
        <v>0.16663233718949599</v>
      </c>
    </row>
    <row r="120" spans="1:10" x14ac:dyDescent="0.25">
      <c r="A120" s="9">
        <v>119</v>
      </c>
      <c r="B120" s="3">
        <v>28.274333882308142</v>
      </c>
      <c r="C120" s="3">
        <v>3</v>
      </c>
      <c r="D120" s="13">
        <v>11374.4103459322</v>
      </c>
      <c r="E120" s="20" t="s">
        <v>28</v>
      </c>
      <c r="F120" s="20" t="s">
        <v>21</v>
      </c>
      <c r="G120" s="2" t="s">
        <v>269</v>
      </c>
      <c r="H120" s="20" t="s">
        <v>270</v>
      </c>
      <c r="I120" s="2">
        <v>178</v>
      </c>
      <c r="J120" s="97">
        <v>9.0127527082463826E-2</v>
      </c>
    </row>
    <row r="121" spans="1:10" x14ac:dyDescent="0.25">
      <c r="A121" s="9">
        <v>120</v>
      </c>
      <c r="B121" s="3">
        <v>19.634954084936211</v>
      </c>
      <c r="C121" s="3">
        <v>2.5</v>
      </c>
      <c r="D121" s="13">
        <v>11358.99645156376</v>
      </c>
      <c r="E121" s="20" t="s">
        <v>27</v>
      </c>
      <c r="F121" s="20" t="s">
        <v>22</v>
      </c>
      <c r="G121" s="2" t="s">
        <v>271</v>
      </c>
      <c r="H121" s="20" t="s">
        <v>272</v>
      </c>
      <c r="I121" s="2">
        <v>40</v>
      </c>
      <c r="J121" s="97">
        <v>0.21508596811247721</v>
      </c>
    </row>
    <row r="122" spans="1:10" x14ac:dyDescent="0.25">
      <c r="A122" s="9">
        <v>121</v>
      </c>
      <c r="B122" s="3">
        <v>0.78539816339744795</v>
      </c>
      <c r="C122" s="3">
        <v>0.5</v>
      </c>
      <c r="D122" s="13">
        <v>11352.337935249539</v>
      </c>
      <c r="E122" s="20" t="s">
        <v>27</v>
      </c>
      <c r="F122" s="20" t="s">
        <v>4</v>
      </c>
      <c r="G122" s="2" t="s">
        <v>170</v>
      </c>
      <c r="H122" s="20" t="s">
        <v>171</v>
      </c>
      <c r="I122" s="2">
        <v>145</v>
      </c>
      <c r="J122" s="97">
        <v>0.11632870082860459</v>
      </c>
    </row>
    <row r="123" spans="1:10" x14ac:dyDescent="0.25">
      <c r="A123" s="9">
        <v>122</v>
      </c>
      <c r="B123" s="3">
        <v>28.274333882308142</v>
      </c>
      <c r="C123" s="3">
        <v>3</v>
      </c>
      <c r="D123" s="13">
        <v>11329.51828713063</v>
      </c>
      <c r="E123" s="20" t="s">
        <v>28</v>
      </c>
      <c r="F123" s="20" t="s">
        <v>26</v>
      </c>
      <c r="G123" s="2" t="s">
        <v>75</v>
      </c>
      <c r="H123" s="20" t="s">
        <v>273</v>
      </c>
      <c r="I123" s="2">
        <v>123</v>
      </c>
      <c r="J123" s="97">
        <v>0.12691121175420739</v>
      </c>
    </row>
    <row r="124" spans="1:10" x14ac:dyDescent="0.25">
      <c r="A124" s="9">
        <v>123</v>
      </c>
      <c r="B124" s="3">
        <v>38.484510006474963</v>
      </c>
      <c r="C124" s="3">
        <v>3.5</v>
      </c>
      <c r="D124" s="13">
        <v>11307.44839364465</v>
      </c>
      <c r="E124" s="20" t="s">
        <v>27</v>
      </c>
      <c r="F124" s="20" t="s">
        <v>4</v>
      </c>
      <c r="G124" s="2" t="s">
        <v>274</v>
      </c>
      <c r="H124" s="20" t="s">
        <v>275</v>
      </c>
      <c r="I124" s="2">
        <v>174</v>
      </c>
      <c r="J124" s="97">
        <v>9.2288288334361798E-2</v>
      </c>
    </row>
    <row r="125" spans="1:10" x14ac:dyDescent="0.25">
      <c r="A125" s="9">
        <v>124</v>
      </c>
      <c r="B125" s="3">
        <v>38.484510006474963</v>
      </c>
      <c r="C125" s="3">
        <v>3.5</v>
      </c>
      <c r="D125" s="13">
        <v>11299.72166968099</v>
      </c>
      <c r="E125" s="20" t="s">
        <v>28</v>
      </c>
      <c r="F125" s="20" t="s">
        <v>18</v>
      </c>
      <c r="G125" s="2" t="s">
        <v>276</v>
      </c>
      <c r="H125" s="20" t="s">
        <v>277</v>
      </c>
      <c r="I125" s="2">
        <v>150</v>
      </c>
      <c r="J125" s="97">
        <v>0.1139936441085552</v>
      </c>
    </row>
    <row r="126" spans="1:10" x14ac:dyDescent="0.25">
      <c r="A126" s="9">
        <v>125</v>
      </c>
      <c r="B126" s="3">
        <v>12.566370614359171</v>
      </c>
      <c r="C126" s="3">
        <v>2</v>
      </c>
      <c r="D126" s="13">
        <v>11278.22255460274</v>
      </c>
      <c r="E126" s="20" t="s">
        <v>29</v>
      </c>
      <c r="F126" s="20" t="s">
        <v>23</v>
      </c>
      <c r="G126" s="2" t="s">
        <v>206</v>
      </c>
      <c r="H126" s="20" t="s">
        <v>278</v>
      </c>
      <c r="I126" s="2">
        <v>140</v>
      </c>
      <c r="J126" s="97">
        <v>0.12043722459468199</v>
      </c>
    </row>
    <row r="127" spans="1:10" x14ac:dyDescent="0.25">
      <c r="A127" s="9">
        <v>126</v>
      </c>
      <c r="B127" s="3">
        <v>113.09733552923259</v>
      </c>
      <c r="C127" s="3">
        <v>6</v>
      </c>
      <c r="D127" s="13">
        <v>11256.44724867621</v>
      </c>
      <c r="E127" s="20" t="s">
        <v>29</v>
      </c>
      <c r="F127" s="20" t="s">
        <v>17</v>
      </c>
      <c r="G127" s="2" t="s">
        <v>279</v>
      </c>
      <c r="H127" s="20" t="s">
        <v>280</v>
      </c>
      <c r="I127" s="2">
        <v>159</v>
      </c>
      <c r="J127" s="97">
        <v>0.1084373825782004</v>
      </c>
    </row>
    <row r="128" spans="1:10" x14ac:dyDescent="0.25">
      <c r="A128" s="9">
        <v>127</v>
      </c>
      <c r="B128" s="3">
        <v>63.617251235193308</v>
      </c>
      <c r="C128" s="3">
        <v>4.5</v>
      </c>
      <c r="D128" s="13">
        <v>11179.96116320598</v>
      </c>
      <c r="E128" s="20" t="s">
        <v>28</v>
      </c>
      <c r="F128" s="20" t="s">
        <v>19</v>
      </c>
      <c r="G128" s="2" t="s">
        <v>281</v>
      </c>
      <c r="H128" s="20" t="s">
        <v>282</v>
      </c>
      <c r="I128" s="2">
        <v>162</v>
      </c>
      <c r="J128" s="97">
        <v>0.1057198372149136</v>
      </c>
    </row>
    <row r="129" spans="1:10" x14ac:dyDescent="0.25">
      <c r="A129" s="9">
        <v>128</v>
      </c>
      <c r="B129" s="3">
        <v>63.617251235193308</v>
      </c>
      <c r="C129" s="3">
        <v>4.5</v>
      </c>
      <c r="D129" s="13">
        <v>11168.45605609813</v>
      </c>
      <c r="E129" s="20" t="s">
        <v>27</v>
      </c>
      <c r="F129" s="20" t="s">
        <v>15</v>
      </c>
      <c r="G129" s="2" t="s">
        <v>144</v>
      </c>
      <c r="H129" s="20" t="s">
        <v>283</v>
      </c>
      <c r="I129" s="2">
        <v>53</v>
      </c>
      <c r="J129" s="97">
        <v>0.1869029582615952</v>
      </c>
    </row>
    <row r="130" spans="1:10" x14ac:dyDescent="0.25">
      <c r="A130" s="9">
        <v>129</v>
      </c>
      <c r="B130" s="3">
        <v>95.033177771091246</v>
      </c>
      <c r="C130" s="3">
        <v>5.5</v>
      </c>
      <c r="D130" s="13">
        <v>11167.81683721417</v>
      </c>
      <c r="E130" s="20" t="s">
        <v>28</v>
      </c>
      <c r="F130" s="20" t="s">
        <v>14</v>
      </c>
      <c r="G130" s="2" t="s">
        <v>233</v>
      </c>
      <c r="H130" s="20" t="s">
        <v>284</v>
      </c>
      <c r="I130" s="2">
        <v>78</v>
      </c>
      <c r="J130" s="97">
        <v>0.15295121612922541</v>
      </c>
    </row>
    <row r="131" spans="1:10" x14ac:dyDescent="0.25">
      <c r="A131" s="9">
        <v>130</v>
      </c>
      <c r="B131" s="3">
        <v>38.484510006474963</v>
      </c>
      <c r="C131" s="3">
        <v>3.5</v>
      </c>
      <c r="D131" s="13">
        <v>11114.52026816412</v>
      </c>
      <c r="E131" s="20" t="s">
        <v>27</v>
      </c>
      <c r="F131" s="20" t="s">
        <v>10</v>
      </c>
      <c r="G131" s="2" t="s">
        <v>285</v>
      </c>
      <c r="H131" s="20" t="s">
        <v>286</v>
      </c>
      <c r="I131" s="2">
        <v>176</v>
      </c>
      <c r="J131" s="97">
        <v>9.1861737253301823E-2</v>
      </c>
    </row>
    <row r="132" spans="1:10" x14ac:dyDescent="0.25">
      <c r="A132" s="9">
        <v>131</v>
      </c>
      <c r="B132" s="3">
        <v>78.539816339744831</v>
      </c>
      <c r="C132" s="3">
        <v>5</v>
      </c>
      <c r="D132" s="13">
        <v>11092.479909365929</v>
      </c>
      <c r="E132" s="20" t="s">
        <v>27</v>
      </c>
      <c r="F132" s="20" t="s">
        <v>10</v>
      </c>
      <c r="G132" s="2" t="s">
        <v>157</v>
      </c>
      <c r="H132" s="20" t="s">
        <v>287</v>
      </c>
      <c r="I132" s="2">
        <v>151</v>
      </c>
      <c r="J132" s="97">
        <v>0.1130055060173407</v>
      </c>
    </row>
    <row r="133" spans="1:10" x14ac:dyDescent="0.25">
      <c r="A133" s="9">
        <v>132</v>
      </c>
      <c r="B133" s="3">
        <v>19.634954084936211</v>
      </c>
      <c r="C133" s="3">
        <v>2.5</v>
      </c>
      <c r="D133" s="13">
        <v>11090.533085047269</v>
      </c>
      <c r="E133" s="20" t="s">
        <v>28</v>
      </c>
      <c r="F133" s="20" t="s">
        <v>26</v>
      </c>
      <c r="G133" s="2" t="s">
        <v>75</v>
      </c>
      <c r="H133" s="20" t="s">
        <v>288</v>
      </c>
      <c r="I133" s="2">
        <v>123</v>
      </c>
      <c r="J133" s="97">
        <v>0.12691121175420739</v>
      </c>
    </row>
    <row r="134" spans="1:10" x14ac:dyDescent="0.25">
      <c r="A134" s="9">
        <v>133</v>
      </c>
      <c r="B134" s="3">
        <v>28.274333882308142</v>
      </c>
      <c r="C134" s="3">
        <v>3</v>
      </c>
      <c r="D134" s="13">
        <v>11064.234088756721</v>
      </c>
      <c r="E134" s="20" t="s">
        <v>28</v>
      </c>
      <c r="F134" s="20" t="s">
        <v>12</v>
      </c>
      <c r="G134" s="2" t="s">
        <v>289</v>
      </c>
      <c r="H134" s="20" t="s">
        <v>290</v>
      </c>
      <c r="I134" s="2">
        <v>161</v>
      </c>
      <c r="J134" s="97">
        <v>0.10674045515003271</v>
      </c>
    </row>
    <row r="135" spans="1:10" x14ac:dyDescent="0.25">
      <c r="A135" s="9">
        <v>134</v>
      </c>
      <c r="B135" s="3">
        <v>63.617251235193308</v>
      </c>
      <c r="C135" s="3">
        <v>4.5</v>
      </c>
      <c r="D135" s="13">
        <v>11053.98314021606</v>
      </c>
      <c r="E135" s="20" t="s">
        <v>27</v>
      </c>
      <c r="F135" s="20" t="s">
        <v>8</v>
      </c>
      <c r="G135" s="2" t="s">
        <v>291</v>
      </c>
      <c r="H135" s="20" t="s">
        <v>292</v>
      </c>
      <c r="I135" s="2">
        <v>44</v>
      </c>
      <c r="J135" s="97">
        <v>0.20498258128657029</v>
      </c>
    </row>
    <row r="136" spans="1:10" x14ac:dyDescent="0.25">
      <c r="A136" s="9">
        <v>135</v>
      </c>
      <c r="B136" s="3">
        <v>63.617251235193308</v>
      </c>
      <c r="C136" s="3">
        <v>4.5</v>
      </c>
      <c r="D136" s="13">
        <v>11053.71903295047</v>
      </c>
      <c r="E136" s="20" t="s">
        <v>27</v>
      </c>
      <c r="F136" s="20" t="s">
        <v>10</v>
      </c>
      <c r="G136" s="2" t="s">
        <v>157</v>
      </c>
      <c r="H136" s="20" t="s">
        <v>293</v>
      </c>
      <c r="I136" s="2">
        <v>151</v>
      </c>
      <c r="J136" s="97">
        <v>0.1130055060173407</v>
      </c>
    </row>
    <row r="137" spans="1:10" x14ac:dyDescent="0.25">
      <c r="A137" s="9">
        <v>136</v>
      </c>
      <c r="B137" s="3">
        <v>113.09733552923259</v>
      </c>
      <c r="C137" s="3">
        <v>6</v>
      </c>
      <c r="D137" s="13">
        <v>10981.323748922699</v>
      </c>
      <c r="E137" s="20" t="s">
        <v>29</v>
      </c>
      <c r="F137" s="20" t="s">
        <v>17</v>
      </c>
      <c r="G137" s="2" t="s">
        <v>212</v>
      </c>
      <c r="H137" s="20" t="s">
        <v>294</v>
      </c>
      <c r="I137" s="2">
        <v>66</v>
      </c>
      <c r="J137" s="97">
        <v>0.16837973861776209</v>
      </c>
    </row>
    <row r="138" spans="1:10" x14ac:dyDescent="0.25">
      <c r="A138" s="9">
        <v>137</v>
      </c>
      <c r="B138" s="3">
        <v>19.634954084936211</v>
      </c>
      <c r="C138" s="3">
        <v>2.5</v>
      </c>
      <c r="D138" s="13">
        <v>10974.77828347699</v>
      </c>
      <c r="E138" s="20" t="s">
        <v>28</v>
      </c>
      <c r="F138" s="20" t="s">
        <v>25</v>
      </c>
      <c r="G138" s="2" t="s">
        <v>83</v>
      </c>
      <c r="H138" s="20" t="s">
        <v>295</v>
      </c>
      <c r="I138" s="2">
        <v>152</v>
      </c>
      <c r="J138" s="97">
        <v>0.11144328330485689</v>
      </c>
    </row>
    <row r="139" spans="1:10" x14ac:dyDescent="0.25">
      <c r="A139" s="9">
        <v>138</v>
      </c>
      <c r="B139" s="3">
        <v>19.634954084936211</v>
      </c>
      <c r="C139" s="3">
        <v>2.5</v>
      </c>
      <c r="D139" s="13">
        <v>10967.621830538819</v>
      </c>
      <c r="E139" s="20" t="s">
        <v>27</v>
      </c>
      <c r="F139" s="20" t="s">
        <v>10</v>
      </c>
      <c r="G139" s="2" t="s">
        <v>93</v>
      </c>
      <c r="H139" s="20" t="s">
        <v>296</v>
      </c>
      <c r="I139" s="2">
        <v>118</v>
      </c>
      <c r="J139" s="97">
        <v>0.13025500289666181</v>
      </c>
    </row>
    <row r="140" spans="1:10" x14ac:dyDescent="0.25">
      <c r="A140" s="9">
        <v>139</v>
      </c>
      <c r="B140" s="3">
        <v>113.09733552923259</v>
      </c>
      <c r="C140" s="3">
        <v>6</v>
      </c>
      <c r="D140" s="13">
        <v>10932.554982569631</v>
      </c>
      <c r="E140" s="20" t="s">
        <v>28</v>
      </c>
      <c r="F140" s="20" t="s">
        <v>14</v>
      </c>
      <c r="G140" s="2" t="s">
        <v>233</v>
      </c>
      <c r="H140" s="20" t="s">
        <v>297</v>
      </c>
      <c r="I140" s="2">
        <v>78</v>
      </c>
      <c r="J140" s="97">
        <v>0.15295121612922541</v>
      </c>
    </row>
    <row r="141" spans="1:10" x14ac:dyDescent="0.25">
      <c r="A141" s="9">
        <v>140</v>
      </c>
      <c r="B141" s="3">
        <v>113.09733552923259</v>
      </c>
      <c r="C141" s="3">
        <v>6</v>
      </c>
      <c r="D141" s="13">
        <v>10907.36678357553</v>
      </c>
      <c r="E141" s="20" t="s">
        <v>29</v>
      </c>
      <c r="F141" s="20" t="s">
        <v>44</v>
      </c>
      <c r="G141" s="2" t="s">
        <v>91</v>
      </c>
      <c r="H141" s="20" t="s">
        <v>92</v>
      </c>
      <c r="I141" s="2">
        <v>128</v>
      </c>
      <c r="J141" s="97">
        <v>0.12559002625748089</v>
      </c>
    </row>
    <row r="142" spans="1:10" x14ac:dyDescent="0.25">
      <c r="A142" s="9">
        <v>141</v>
      </c>
      <c r="B142" s="3">
        <v>28.274333882308142</v>
      </c>
      <c r="C142" s="3">
        <v>3</v>
      </c>
      <c r="D142" s="13">
        <v>10793.124658906811</v>
      </c>
      <c r="E142" s="20" t="s">
        <v>29</v>
      </c>
      <c r="F142" s="20" t="s">
        <v>20</v>
      </c>
      <c r="G142" s="2" t="s">
        <v>298</v>
      </c>
      <c r="H142" s="20" t="s">
        <v>299</v>
      </c>
      <c r="I142" s="2">
        <v>15</v>
      </c>
      <c r="J142" s="97">
        <v>0.33529523157877539</v>
      </c>
    </row>
    <row r="143" spans="1:10" x14ac:dyDescent="0.25">
      <c r="A143" s="9">
        <v>142</v>
      </c>
      <c r="B143" s="3">
        <v>28.274333882308142</v>
      </c>
      <c r="C143" s="3">
        <v>3</v>
      </c>
      <c r="D143" s="13">
        <v>10778.9940612344</v>
      </c>
      <c r="E143" s="20" t="s">
        <v>27</v>
      </c>
      <c r="F143" s="20" t="s">
        <v>4</v>
      </c>
      <c r="G143" s="2" t="s">
        <v>170</v>
      </c>
      <c r="H143" s="20" t="s">
        <v>171</v>
      </c>
      <c r="I143" s="2">
        <v>145</v>
      </c>
      <c r="J143" s="97">
        <v>0.11632870082860459</v>
      </c>
    </row>
    <row r="144" spans="1:10" x14ac:dyDescent="0.25">
      <c r="A144" s="9">
        <v>143</v>
      </c>
      <c r="B144" s="3">
        <v>3.1415926535897931</v>
      </c>
      <c r="C144" s="3">
        <v>1</v>
      </c>
      <c r="D144" s="13">
        <v>10776.14047230198</v>
      </c>
      <c r="E144" s="20" t="s">
        <v>27</v>
      </c>
      <c r="F144" s="20" t="s">
        <v>7</v>
      </c>
      <c r="G144" s="2" t="s">
        <v>250</v>
      </c>
      <c r="H144" s="20" t="s">
        <v>300</v>
      </c>
      <c r="I144" s="2">
        <v>60</v>
      </c>
      <c r="J144" s="97">
        <v>0.17846531877148111</v>
      </c>
    </row>
    <row r="145" spans="1:10" x14ac:dyDescent="0.25">
      <c r="A145" s="9">
        <v>144</v>
      </c>
      <c r="B145" s="3">
        <v>19.634954084936211</v>
      </c>
      <c r="C145" s="3">
        <v>2.5</v>
      </c>
      <c r="D145" s="13">
        <v>10744.76002306699</v>
      </c>
      <c r="E145" s="20" t="s">
        <v>27</v>
      </c>
      <c r="F145" s="20" t="s">
        <v>10</v>
      </c>
      <c r="G145" s="2" t="s">
        <v>301</v>
      </c>
      <c r="H145" s="20" t="s">
        <v>302</v>
      </c>
      <c r="I145" s="2">
        <v>173</v>
      </c>
      <c r="J145" s="97">
        <v>9.2821414175465966E-2</v>
      </c>
    </row>
    <row r="146" spans="1:10" x14ac:dyDescent="0.25">
      <c r="A146" s="9">
        <v>145</v>
      </c>
      <c r="B146" s="3">
        <v>19.634954084936211</v>
      </c>
      <c r="C146" s="3">
        <v>2.5</v>
      </c>
      <c r="D146" s="13">
        <v>10721.609177660161</v>
      </c>
      <c r="E146" s="20" t="s">
        <v>27</v>
      </c>
      <c r="F146" s="20" t="s">
        <v>10</v>
      </c>
      <c r="G146" s="2" t="s">
        <v>285</v>
      </c>
      <c r="H146" s="20" t="s">
        <v>303</v>
      </c>
      <c r="I146" s="2">
        <v>176</v>
      </c>
      <c r="J146" s="97">
        <v>9.1861737253301823E-2</v>
      </c>
    </row>
    <row r="147" spans="1:10" x14ac:dyDescent="0.25">
      <c r="A147" s="9">
        <v>146</v>
      </c>
      <c r="B147" s="3">
        <v>28.274333882308142</v>
      </c>
      <c r="C147" s="3">
        <v>3</v>
      </c>
      <c r="D147" s="13">
        <v>10688.65351103357</v>
      </c>
      <c r="E147" s="20" t="s">
        <v>27</v>
      </c>
      <c r="F147" s="20" t="s">
        <v>4</v>
      </c>
      <c r="G147" s="2" t="s">
        <v>148</v>
      </c>
      <c r="H147" s="20" t="s">
        <v>304</v>
      </c>
      <c r="I147" s="2">
        <v>99</v>
      </c>
      <c r="J147" s="97">
        <v>0.1434334071859881</v>
      </c>
    </row>
    <row r="148" spans="1:10" x14ac:dyDescent="0.25">
      <c r="A148" s="9">
        <v>147</v>
      </c>
      <c r="B148" s="3">
        <v>38.484510006474963</v>
      </c>
      <c r="C148" s="3">
        <v>3.5</v>
      </c>
      <c r="D148" s="13">
        <v>10682.118624399909</v>
      </c>
      <c r="E148" s="20" t="s">
        <v>28</v>
      </c>
      <c r="F148" s="20" t="s">
        <v>6</v>
      </c>
      <c r="G148" s="2" t="s">
        <v>111</v>
      </c>
      <c r="H148" s="20" t="s">
        <v>305</v>
      </c>
      <c r="I148" s="2">
        <v>102</v>
      </c>
      <c r="J148" s="97">
        <v>0.14264328876675711</v>
      </c>
    </row>
    <row r="149" spans="1:10" x14ac:dyDescent="0.25">
      <c r="A149" s="9">
        <v>148</v>
      </c>
      <c r="B149" s="3">
        <v>113.09733552923259</v>
      </c>
      <c r="C149" s="3">
        <v>6</v>
      </c>
      <c r="D149" s="13">
        <v>10680.88084162276</v>
      </c>
      <c r="E149" s="20" t="s">
        <v>29</v>
      </c>
      <c r="F149" s="20" t="s">
        <v>17</v>
      </c>
      <c r="G149" s="2" t="s">
        <v>306</v>
      </c>
      <c r="H149" s="20" t="s">
        <v>307</v>
      </c>
      <c r="I149" s="2">
        <v>110</v>
      </c>
      <c r="J149" s="97">
        <v>0.1354859795335574</v>
      </c>
    </row>
    <row r="150" spans="1:10" x14ac:dyDescent="0.25">
      <c r="A150" s="9">
        <v>149</v>
      </c>
      <c r="B150" s="3">
        <v>63.617251235193308</v>
      </c>
      <c r="C150" s="3">
        <v>4.5</v>
      </c>
      <c r="D150" s="13">
        <v>10680.431053614861</v>
      </c>
      <c r="E150" s="20" t="s">
        <v>27</v>
      </c>
      <c r="F150" s="20" t="s">
        <v>15</v>
      </c>
      <c r="G150" s="2" t="s">
        <v>99</v>
      </c>
      <c r="H150" s="20" t="s">
        <v>308</v>
      </c>
      <c r="I150" s="2">
        <v>52</v>
      </c>
      <c r="J150" s="97">
        <v>0.18804780046821221</v>
      </c>
    </row>
    <row r="151" spans="1:10" x14ac:dyDescent="0.25">
      <c r="A151" s="9">
        <v>150</v>
      </c>
      <c r="B151" s="3">
        <v>28.274333882308142</v>
      </c>
      <c r="C151" s="3">
        <v>3</v>
      </c>
      <c r="D151" s="13">
        <v>10672.828835755719</v>
      </c>
      <c r="E151" s="20" t="s">
        <v>28</v>
      </c>
      <c r="F151" s="20" t="s">
        <v>19</v>
      </c>
      <c r="G151" s="2" t="s">
        <v>281</v>
      </c>
      <c r="H151" s="20" t="s">
        <v>309</v>
      </c>
      <c r="I151" s="2">
        <v>162</v>
      </c>
      <c r="J151" s="97">
        <v>0.1057198372149136</v>
      </c>
    </row>
    <row r="152" spans="1:10" x14ac:dyDescent="0.25">
      <c r="A152" s="9">
        <v>151</v>
      </c>
      <c r="B152" s="3">
        <v>38.484510006474963</v>
      </c>
      <c r="C152" s="3">
        <v>3.5</v>
      </c>
      <c r="D152" s="13">
        <v>10600.580853437959</v>
      </c>
      <c r="E152" s="20" t="s">
        <v>28</v>
      </c>
      <c r="F152" s="20" t="s">
        <v>25</v>
      </c>
      <c r="G152" s="2" t="s">
        <v>245</v>
      </c>
      <c r="H152" s="20" t="s">
        <v>310</v>
      </c>
      <c r="I152" s="2">
        <v>121</v>
      </c>
      <c r="J152" s="97">
        <v>0.12918209749454099</v>
      </c>
    </row>
    <row r="153" spans="1:10" x14ac:dyDescent="0.25">
      <c r="A153" s="9">
        <v>152</v>
      </c>
      <c r="B153" s="3">
        <v>78.539816339744831</v>
      </c>
      <c r="C153" s="3">
        <v>5</v>
      </c>
      <c r="D153" s="13">
        <v>10583.71910965327</v>
      </c>
      <c r="E153" s="20" t="s">
        <v>28</v>
      </c>
      <c r="F153" s="20" t="s">
        <v>26</v>
      </c>
      <c r="G153" s="2" t="s">
        <v>311</v>
      </c>
      <c r="H153" s="20" t="s">
        <v>312</v>
      </c>
      <c r="I153" s="2">
        <v>56</v>
      </c>
      <c r="J153" s="97">
        <v>0.18415005706959151</v>
      </c>
    </row>
    <row r="154" spans="1:10" x14ac:dyDescent="0.25">
      <c r="A154" s="9">
        <v>153</v>
      </c>
      <c r="B154" s="3">
        <v>12.566370614359171</v>
      </c>
      <c r="C154" s="3">
        <v>2</v>
      </c>
      <c r="D154" s="13">
        <v>10528.205227208429</v>
      </c>
      <c r="E154" s="20" t="s">
        <v>27</v>
      </c>
      <c r="F154" s="20" t="s">
        <v>10</v>
      </c>
      <c r="G154" s="2" t="s">
        <v>285</v>
      </c>
      <c r="H154" s="20" t="s">
        <v>313</v>
      </c>
      <c r="I154" s="2">
        <v>176</v>
      </c>
      <c r="J154" s="97">
        <v>9.1861737253301823E-2</v>
      </c>
    </row>
    <row r="155" spans="1:10" x14ac:dyDescent="0.25">
      <c r="A155" s="9">
        <v>154</v>
      </c>
      <c r="B155" s="3">
        <v>113.09733552923259</v>
      </c>
      <c r="C155" s="3">
        <v>6</v>
      </c>
      <c r="D155" s="13">
        <v>10487.033053586571</v>
      </c>
      <c r="E155" s="20" t="s">
        <v>27</v>
      </c>
      <c r="F155" s="20" t="s">
        <v>13</v>
      </c>
      <c r="G155" s="2" t="s">
        <v>314</v>
      </c>
      <c r="H155" s="20" t="s">
        <v>315</v>
      </c>
      <c r="I155" s="2">
        <v>115</v>
      </c>
      <c r="J155" s="97">
        <v>0.13143202535821169</v>
      </c>
    </row>
    <row r="156" spans="1:10" x14ac:dyDescent="0.25">
      <c r="A156" s="9">
        <v>155</v>
      </c>
      <c r="B156" s="3">
        <v>38.484510006474963</v>
      </c>
      <c r="C156" s="3">
        <v>3.5</v>
      </c>
      <c r="D156" s="13">
        <v>10403.25620314757</v>
      </c>
      <c r="E156" s="20" t="s">
        <v>27</v>
      </c>
      <c r="F156" s="20" t="s">
        <v>7</v>
      </c>
      <c r="G156" s="2" t="s">
        <v>250</v>
      </c>
      <c r="H156" s="20" t="s">
        <v>316</v>
      </c>
      <c r="I156" s="2">
        <v>60</v>
      </c>
      <c r="J156" s="97">
        <v>0.17846531877148111</v>
      </c>
    </row>
    <row r="157" spans="1:10" x14ac:dyDescent="0.25">
      <c r="A157" s="9">
        <v>156</v>
      </c>
      <c r="B157" s="3">
        <v>113.09733552923259</v>
      </c>
      <c r="C157" s="3">
        <v>6</v>
      </c>
      <c r="D157" s="13">
        <v>10396.98804013394</v>
      </c>
      <c r="E157" s="20" t="s">
        <v>29</v>
      </c>
      <c r="F157" s="20" t="s">
        <v>17</v>
      </c>
      <c r="G157" s="2" t="s">
        <v>216</v>
      </c>
      <c r="H157" s="20" t="s">
        <v>317</v>
      </c>
      <c r="I157" s="2">
        <v>77</v>
      </c>
      <c r="J157" s="97">
        <v>0.15327525327597649</v>
      </c>
    </row>
    <row r="158" spans="1:10" x14ac:dyDescent="0.25">
      <c r="A158" s="9">
        <v>157</v>
      </c>
      <c r="B158" s="3">
        <v>63.617251235193308</v>
      </c>
      <c r="C158" s="3">
        <v>4.5</v>
      </c>
      <c r="D158" s="13">
        <v>10379.161744835719</v>
      </c>
      <c r="E158" s="20" t="s">
        <v>27</v>
      </c>
      <c r="F158" s="20" t="s">
        <v>5</v>
      </c>
      <c r="G158" s="2" t="s">
        <v>81</v>
      </c>
      <c r="H158" s="20" t="s">
        <v>318</v>
      </c>
      <c r="I158" s="2">
        <v>154</v>
      </c>
      <c r="J158" s="97">
        <v>0.1107862515041298</v>
      </c>
    </row>
    <row r="159" spans="1:10" x14ac:dyDescent="0.25">
      <c r="A159" s="9">
        <v>158</v>
      </c>
      <c r="B159" s="3">
        <v>113.09733552923259</v>
      </c>
      <c r="C159" s="3">
        <v>6</v>
      </c>
      <c r="D159" s="13">
        <v>10361.17492764622</v>
      </c>
      <c r="E159" s="20" t="s">
        <v>27</v>
      </c>
      <c r="F159" s="20" t="s">
        <v>7</v>
      </c>
      <c r="G159" s="2" t="s">
        <v>319</v>
      </c>
      <c r="H159" s="20" t="s">
        <v>320</v>
      </c>
      <c r="I159" s="2">
        <v>148</v>
      </c>
      <c r="J159" s="97">
        <v>0.1149274433905723</v>
      </c>
    </row>
    <row r="160" spans="1:10" x14ac:dyDescent="0.25">
      <c r="A160" s="9">
        <v>159</v>
      </c>
      <c r="B160" s="3">
        <v>78.539816339744831</v>
      </c>
      <c r="C160" s="3">
        <v>5</v>
      </c>
      <c r="D160" s="13">
        <v>10355.74324748228</v>
      </c>
      <c r="E160" s="20" t="s">
        <v>27</v>
      </c>
      <c r="F160" s="20" t="s">
        <v>7</v>
      </c>
      <c r="G160" s="2" t="s">
        <v>321</v>
      </c>
      <c r="H160" s="20" t="s">
        <v>322</v>
      </c>
      <c r="I160" s="2">
        <v>61</v>
      </c>
      <c r="J160" s="97">
        <v>0.17839235400128059</v>
      </c>
    </row>
    <row r="161" spans="1:10" x14ac:dyDescent="0.25">
      <c r="A161" s="9">
        <v>160</v>
      </c>
      <c r="B161" s="3">
        <v>113.09733552923259</v>
      </c>
      <c r="C161" s="3">
        <v>6</v>
      </c>
      <c r="D161" s="13">
        <v>10350.04771000682</v>
      </c>
      <c r="E161" s="20" t="s">
        <v>29</v>
      </c>
      <c r="F161" s="20" t="s">
        <v>17</v>
      </c>
      <c r="G161" s="2" t="s">
        <v>113</v>
      </c>
      <c r="H161" s="20" t="s">
        <v>323</v>
      </c>
      <c r="I161" s="2">
        <v>136</v>
      </c>
      <c r="J161" s="97">
        <v>0.1235079809204126</v>
      </c>
    </row>
    <row r="162" spans="1:10" x14ac:dyDescent="0.25">
      <c r="A162" s="9">
        <v>161</v>
      </c>
      <c r="B162" s="3">
        <v>28.274333882308142</v>
      </c>
      <c r="C162" s="3">
        <v>3</v>
      </c>
      <c r="D162" s="13">
        <v>10245.05542881369</v>
      </c>
      <c r="E162" s="20" t="s">
        <v>28</v>
      </c>
      <c r="F162" s="20" t="s">
        <v>19</v>
      </c>
      <c r="G162" s="2" t="s">
        <v>95</v>
      </c>
      <c r="H162" s="20" t="s">
        <v>324</v>
      </c>
      <c r="I162" s="2">
        <v>146</v>
      </c>
      <c r="J162" s="97">
        <v>0.1152273411594739</v>
      </c>
    </row>
    <row r="163" spans="1:10" x14ac:dyDescent="0.25">
      <c r="A163" s="9">
        <v>162</v>
      </c>
      <c r="B163" s="3">
        <v>63.617251235193308</v>
      </c>
      <c r="C163" s="3">
        <v>4.5</v>
      </c>
      <c r="D163" s="13">
        <v>10244.578340755839</v>
      </c>
      <c r="E163" s="20" t="s">
        <v>27</v>
      </c>
      <c r="F163" s="20" t="s">
        <v>11</v>
      </c>
      <c r="G163" s="2" t="s">
        <v>227</v>
      </c>
      <c r="H163" s="20" t="s">
        <v>325</v>
      </c>
      <c r="I163" s="2">
        <v>124</v>
      </c>
      <c r="J163" s="97">
        <v>0.12619224384085609</v>
      </c>
    </row>
    <row r="164" spans="1:10" x14ac:dyDescent="0.25">
      <c r="A164" s="9">
        <v>163</v>
      </c>
      <c r="B164" s="3">
        <v>113.09733552923259</v>
      </c>
      <c r="C164" s="3">
        <v>6</v>
      </c>
      <c r="D164" s="13">
        <v>10223.875809073081</v>
      </c>
      <c r="E164" s="20" t="s">
        <v>27</v>
      </c>
      <c r="F164" s="20" t="s">
        <v>5</v>
      </c>
      <c r="G164" s="2" t="s">
        <v>326</v>
      </c>
      <c r="H164" s="20" t="s">
        <v>327</v>
      </c>
      <c r="I164" s="2">
        <v>42</v>
      </c>
      <c r="J164" s="97">
        <v>0.21083241352179011</v>
      </c>
    </row>
    <row r="165" spans="1:10" x14ac:dyDescent="0.25">
      <c r="A165" s="9">
        <v>164</v>
      </c>
      <c r="B165" s="3">
        <v>28.274333882308142</v>
      </c>
      <c r="C165" s="3">
        <v>3</v>
      </c>
      <c r="D165" s="13">
        <v>10121.538332614349</v>
      </c>
      <c r="E165" s="20" t="s">
        <v>27</v>
      </c>
      <c r="F165" s="20" t="s">
        <v>10</v>
      </c>
      <c r="G165" s="2" t="s">
        <v>285</v>
      </c>
      <c r="H165" s="20" t="s">
        <v>328</v>
      </c>
      <c r="I165" s="2">
        <v>176</v>
      </c>
      <c r="J165" s="97">
        <v>9.1861737253301823E-2</v>
      </c>
    </row>
    <row r="166" spans="1:10" x14ac:dyDescent="0.25">
      <c r="A166" s="9">
        <v>165</v>
      </c>
      <c r="B166" s="3">
        <v>28.274333882308142</v>
      </c>
      <c r="C166" s="3">
        <v>3</v>
      </c>
      <c r="D166" s="13">
        <v>10087.44529572819</v>
      </c>
      <c r="E166" s="20" t="s">
        <v>28</v>
      </c>
      <c r="F166" s="20" t="s">
        <v>26</v>
      </c>
      <c r="G166" s="2" t="s">
        <v>97</v>
      </c>
      <c r="H166" s="20" t="s">
        <v>329</v>
      </c>
      <c r="I166" s="2">
        <v>85</v>
      </c>
      <c r="J166" s="97">
        <v>0.14968941962016619</v>
      </c>
    </row>
    <row r="167" spans="1:10" x14ac:dyDescent="0.25">
      <c r="A167" s="9">
        <v>166</v>
      </c>
      <c r="B167" s="3">
        <v>3.1415926535897931</v>
      </c>
      <c r="C167" s="3">
        <v>1</v>
      </c>
      <c r="D167" s="13">
        <v>10000.138096251099</v>
      </c>
      <c r="E167" s="20" t="s">
        <v>27</v>
      </c>
      <c r="F167" s="20" t="s">
        <v>4</v>
      </c>
      <c r="G167" s="2" t="s">
        <v>170</v>
      </c>
      <c r="H167" s="20" t="s">
        <v>171</v>
      </c>
      <c r="I167" s="2">
        <v>145</v>
      </c>
      <c r="J167" s="97">
        <v>0.11632870082860459</v>
      </c>
    </row>
    <row r="168" spans="1:10" x14ac:dyDescent="0.25">
      <c r="A168" s="9">
        <v>167</v>
      </c>
      <c r="B168" s="3">
        <v>113.09733552923259</v>
      </c>
      <c r="C168" s="3">
        <v>6</v>
      </c>
      <c r="D168" s="13">
        <v>9982.0222662593151</v>
      </c>
      <c r="E168" s="20" t="s">
        <v>27</v>
      </c>
      <c r="F168" s="20" t="s">
        <v>13</v>
      </c>
      <c r="G168" s="2" t="s">
        <v>330</v>
      </c>
      <c r="H168" s="20" t="s">
        <v>331</v>
      </c>
      <c r="I168" s="2">
        <v>103</v>
      </c>
      <c r="J168" s="97">
        <v>0.14259556555193259</v>
      </c>
    </row>
    <row r="169" spans="1:10" x14ac:dyDescent="0.25">
      <c r="A169" s="9">
        <v>168</v>
      </c>
      <c r="B169" s="3">
        <v>28.274333882308142</v>
      </c>
      <c r="C169" s="3">
        <v>3</v>
      </c>
      <c r="D169" s="13">
        <v>9979.7051284613244</v>
      </c>
      <c r="E169" s="20" t="s">
        <v>27</v>
      </c>
      <c r="F169" s="20" t="s">
        <v>4</v>
      </c>
      <c r="G169" s="2" t="s">
        <v>73</v>
      </c>
      <c r="H169" s="20" t="s">
        <v>332</v>
      </c>
      <c r="I169" s="2">
        <v>106</v>
      </c>
      <c r="J169" s="97">
        <v>0.14140017652452511</v>
      </c>
    </row>
    <row r="170" spans="1:10" x14ac:dyDescent="0.25">
      <c r="A170" s="9">
        <v>169</v>
      </c>
      <c r="B170" s="3">
        <v>28.274333882308142</v>
      </c>
      <c r="C170" s="3">
        <v>3</v>
      </c>
      <c r="D170" s="13">
        <v>9956.7442503147795</v>
      </c>
      <c r="E170" s="20" t="s">
        <v>28</v>
      </c>
      <c r="F170" s="20" t="s">
        <v>24</v>
      </c>
      <c r="G170" s="2" t="s">
        <v>130</v>
      </c>
      <c r="H170" s="20" t="s">
        <v>131</v>
      </c>
      <c r="I170" s="2">
        <v>139</v>
      </c>
      <c r="J170" s="97">
        <v>0.1204469219660368</v>
      </c>
    </row>
    <row r="171" spans="1:10" x14ac:dyDescent="0.25">
      <c r="A171" s="9">
        <v>170</v>
      </c>
      <c r="B171" s="3">
        <v>113.09733552923259</v>
      </c>
      <c r="C171" s="3">
        <v>6</v>
      </c>
      <c r="D171" s="13">
        <v>9904.7099048778182</v>
      </c>
      <c r="E171" s="20" t="s">
        <v>29</v>
      </c>
      <c r="F171" s="20" t="s">
        <v>17</v>
      </c>
      <c r="G171" s="2" t="s">
        <v>279</v>
      </c>
      <c r="H171" s="20" t="s">
        <v>333</v>
      </c>
      <c r="I171" s="2">
        <v>159</v>
      </c>
      <c r="J171" s="97">
        <v>0.1084373825782004</v>
      </c>
    </row>
    <row r="172" spans="1:10" x14ac:dyDescent="0.25">
      <c r="A172" s="9">
        <v>171</v>
      </c>
      <c r="B172" s="3">
        <v>63.617251235193308</v>
      </c>
      <c r="C172" s="3">
        <v>4.5</v>
      </c>
      <c r="D172" s="13">
        <v>9900.7844314373997</v>
      </c>
      <c r="E172" s="20" t="s">
        <v>28</v>
      </c>
      <c r="F172" s="20" t="s">
        <v>26</v>
      </c>
      <c r="G172" s="2" t="s">
        <v>75</v>
      </c>
      <c r="H172" s="20" t="s">
        <v>334</v>
      </c>
      <c r="I172" s="2">
        <v>123</v>
      </c>
      <c r="J172" s="97">
        <v>0.12691121175420739</v>
      </c>
    </row>
    <row r="173" spans="1:10" x14ac:dyDescent="0.25">
      <c r="A173" s="9">
        <v>172</v>
      </c>
      <c r="B173" s="3">
        <v>113.09733552923259</v>
      </c>
      <c r="C173" s="3">
        <v>6</v>
      </c>
      <c r="D173" s="13">
        <v>9728.5423079841694</v>
      </c>
      <c r="E173" s="20" t="s">
        <v>28</v>
      </c>
      <c r="F173" s="20" t="s">
        <v>14</v>
      </c>
      <c r="G173" s="2" t="s">
        <v>335</v>
      </c>
      <c r="H173" s="20" t="s">
        <v>336</v>
      </c>
      <c r="I173" s="2">
        <v>86</v>
      </c>
      <c r="J173" s="97">
        <v>0.14905523586758021</v>
      </c>
    </row>
    <row r="174" spans="1:10" x14ac:dyDescent="0.25">
      <c r="A174" s="9">
        <v>173</v>
      </c>
      <c r="B174" s="3">
        <v>113.09733552923259</v>
      </c>
      <c r="C174" s="3">
        <v>6</v>
      </c>
      <c r="D174" s="13">
        <v>9630.1700418457058</v>
      </c>
      <c r="E174" s="20" t="s">
        <v>28</v>
      </c>
      <c r="F174" s="20" t="s">
        <v>6</v>
      </c>
      <c r="G174" s="2" t="s">
        <v>337</v>
      </c>
      <c r="H174" s="20" t="s">
        <v>338</v>
      </c>
      <c r="I174" s="2">
        <v>48</v>
      </c>
      <c r="J174" s="97">
        <v>0.19814202224641531</v>
      </c>
    </row>
    <row r="175" spans="1:10" x14ac:dyDescent="0.25">
      <c r="A175" s="9">
        <v>174</v>
      </c>
      <c r="B175" s="3">
        <v>63.617251235193308</v>
      </c>
      <c r="C175" s="3">
        <v>4.5</v>
      </c>
      <c r="D175" s="13">
        <v>9623.1847972730047</v>
      </c>
      <c r="E175" s="20" t="s">
        <v>27</v>
      </c>
      <c r="F175" s="20" t="s">
        <v>7</v>
      </c>
      <c r="G175" s="2" t="s">
        <v>319</v>
      </c>
      <c r="H175" s="20" t="s">
        <v>339</v>
      </c>
      <c r="I175" s="2">
        <v>148</v>
      </c>
      <c r="J175" s="97">
        <v>0.1149274433905723</v>
      </c>
    </row>
    <row r="176" spans="1:10" x14ac:dyDescent="0.25">
      <c r="A176" s="9">
        <v>175</v>
      </c>
      <c r="B176" s="3">
        <v>113.09733552923259</v>
      </c>
      <c r="C176" s="3">
        <v>6</v>
      </c>
      <c r="D176" s="13">
        <v>9612.3783451183517</v>
      </c>
      <c r="E176" s="20" t="s">
        <v>29</v>
      </c>
      <c r="F176" s="20" t="s">
        <v>42</v>
      </c>
      <c r="G176" s="2" t="s">
        <v>340</v>
      </c>
      <c r="H176" s="20" t="s">
        <v>341</v>
      </c>
      <c r="I176" s="2">
        <v>143</v>
      </c>
      <c r="J176" s="97">
        <v>0.1185098553641336</v>
      </c>
    </row>
    <row r="177" spans="1:10" x14ac:dyDescent="0.25">
      <c r="A177" s="9">
        <v>176</v>
      </c>
      <c r="B177" s="3">
        <v>12.566370614359171</v>
      </c>
      <c r="C177" s="3">
        <v>2</v>
      </c>
      <c r="D177" s="13">
        <v>9594.4189553343622</v>
      </c>
      <c r="E177" s="20" t="s">
        <v>28</v>
      </c>
      <c r="F177" s="20" t="s">
        <v>21</v>
      </c>
      <c r="G177" s="2" t="s">
        <v>176</v>
      </c>
      <c r="H177" s="20" t="s">
        <v>342</v>
      </c>
      <c r="I177" s="2">
        <v>59</v>
      </c>
      <c r="J177" s="97">
        <v>0.1789375467907228</v>
      </c>
    </row>
    <row r="178" spans="1:10" x14ac:dyDescent="0.25">
      <c r="A178" s="9">
        <v>177</v>
      </c>
      <c r="B178" s="3">
        <v>7.0685834705770354</v>
      </c>
      <c r="C178" s="3">
        <v>1.5</v>
      </c>
      <c r="D178" s="13">
        <v>9540.2695359793233</v>
      </c>
      <c r="E178" s="20" t="s">
        <v>28</v>
      </c>
      <c r="F178" s="20" t="s">
        <v>24</v>
      </c>
      <c r="G178" s="2" t="s">
        <v>130</v>
      </c>
      <c r="H178" s="20" t="s">
        <v>131</v>
      </c>
      <c r="I178" s="2">
        <v>139</v>
      </c>
      <c r="J178" s="97">
        <v>0.1204469219660368</v>
      </c>
    </row>
    <row r="179" spans="1:10" x14ac:dyDescent="0.25">
      <c r="A179" s="9">
        <v>178</v>
      </c>
      <c r="B179" s="3">
        <v>113.09733552923259</v>
      </c>
      <c r="C179" s="3">
        <v>6</v>
      </c>
      <c r="D179" s="13">
        <v>9489.7442553609053</v>
      </c>
      <c r="E179" s="20" t="s">
        <v>27</v>
      </c>
      <c r="F179" s="20" t="s">
        <v>5</v>
      </c>
      <c r="G179" s="2" t="s">
        <v>107</v>
      </c>
      <c r="H179" s="20" t="s">
        <v>343</v>
      </c>
      <c r="I179" s="2">
        <v>22</v>
      </c>
      <c r="J179" s="97">
        <v>0.28408093009203872</v>
      </c>
    </row>
    <row r="180" spans="1:10" x14ac:dyDescent="0.25">
      <c r="A180" s="9">
        <v>179</v>
      </c>
      <c r="B180" s="3">
        <v>113.09733552923259</v>
      </c>
      <c r="C180" s="3">
        <v>6</v>
      </c>
      <c r="D180" s="13">
        <v>9410.0125746538815</v>
      </c>
      <c r="E180" s="20" t="s">
        <v>28</v>
      </c>
      <c r="F180" s="20" t="s">
        <v>26</v>
      </c>
      <c r="G180" s="2" t="s">
        <v>142</v>
      </c>
      <c r="H180" s="20" t="s">
        <v>344</v>
      </c>
      <c r="I180" s="2">
        <v>73</v>
      </c>
      <c r="J180" s="97">
        <v>0.15956252146735311</v>
      </c>
    </row>
    <row r="181" spans="1:10" x14ac:dyDescent="0.25">
      <c r="A181" s="9">
        <v>180</v>
      </c>
      <c r="B181" s="3">
        <v>113.09733552923259</v>
      </c>
      <c r="C181" s="3">
        <v>6</v>
      </c>
      <c r="D181" s="13">
        <v>8928.3754832924769</v>
      </c>
      <c r="E181" s="20" t="s">
        <v>28</v>
      </c>
      <c r="F181" s="20" t="s">
        <v>18</v>
      </c>
      <c r="G181" s="2" t="s">
        <v>345</v>
      </c>
      <c r="H181" s="20" t="s">
        <v>346</v>
      </c>
      <c r="I181" s="2">
        <v>179</v>
      </c>
      <c r="J181" s="97">
        <v>8.9787216921754912E-2</v>
      </c>
    </row>
    <row r="182" spans="1:10" x14ac:dyDescent="0.25">
      <c r="A182" s="9">
        <v>181</v>
      </c>
      <c r="B182" s="3">
        <v>113.09733552923259</v>
      </c>
      <c r="C182" s="3">
        <v>6</v>
      </c>
      <c r="D182" s="13">
        <v>8907.566680876871</v>
      </c>
      <c r="E182" s="20" t="s">
        <v>28</v>
      </c>
      <c r="F182" s="20" t="s">
        <v>16</v>
      </c>
      <c r="G182" s="2" t="s">
        <v>117</v>
      </c>
      <c r="H182" s="20" t="s">
        <v>347</v>
      </c>
      <c r="I182" s="2">
        <v>100</v>
      </c>
      <c r="J182" s="97">
        <v>0.14333562420306339</v>
      </c>
    </row>
    <row r="183" spans="1:10" x14ac:dyDescent="0.25">
      <c r="A183" s="9">
        <v>182</v>
      </c>
      <c r="B183" s="3">
        <v>113.09733552923259</v>
      </c>
      <c r="C183" s="3">
        <v>6</v>
      </c>
      <c r="D183" s="13">
        <v>8826.3520441148103</v>
      </c>
      <c r="E183" s="20" t="s">
        <v>29</v>
      </c>
      <c r="F183" s="20" t="s">
        <v>17</v>
      </c>
      <c r="G183" s="2" t="s">
        <v>113</v>
      </c>
      <c r="H183" s="20" t="s">
        <v>348</v>
      </c>
      <c r="I183" s="2">
        <v>136</v>
      </c>
      <c r="J183" s="97">
        <v>0.1235079809204126</v>
      </c>
    </row>
    <row r="184" spans="1:10" x14ac:dyDescent="0.25">
      <c r="A184" s="9">
        <v>183</v>
      </c>
      <c r="B184" s="3">
        <v>113.09733552923259</v>
      </c>
      <c r="C184" s="3">
        <v>6</v>
      </c>
      <c r="D184" s="13">
        <v>8515.4023741839137</v>
      </c>
      <c r="E184" s="20" t="s">
        <v>29</v>
      </c>
      <c r="F184" s="20" t="s">
        <v>17</v>
      </c>
      <c r="G184" s="2" t="s">
        <v>212</v>
      </c>
      <c r="H184" s="20" t="s">
        <v>349</v>
      </c>
      <c r="I184" s="2">
        <v>66</v>
      </c>
      <c r="J184" s="97">
        <v>0.16837973861776209</v>
      </c>
    </row>
    <row r="185" spans="1:10" x14ac:dyDescent="0.25">
      <c r="A185" s="9">
        <v>184</v>
      </c>
      <c r="B185" s="3">
        <v>113.09733552923259</v>
      </c>
      <c r="C185" s="3">
        <v>6</v>
      </c>
      <c r="D185" s="13">
        <v>7813.3705124579983</v>
      </c>
      <c r="E185" s="20" t="s">
        <v>29</v>
      </c>
      <c r="F185" s="20" t="s">
        <v>17</v>
      </c>
      <c r="G185" s="2" t="s">
        <v>350</v>
      </c>
      <c r="H185" s="20" t="s">
        <v>351</v>
      </c>
      <c r="I185" s="2">
        <v>39</v>
      </c>
      <c r="J185" s="97">
        <v>0.22272960878365419</v>
      </c>
    </row>
    <row r="186" spans="1:10" x14ac:dyDescent="0.25">
      <c r="A186" s="9">
        <v>185</v>
      </c>
      <c r="B186" s="3">
        <v>113.09733552923259</v>
      </c>
      <c r="C186" s="3">
        <v>6</v>
      </c>
      <c r="D186" s="13">
        <v>7570.5000929294856</v>
      </c>
      <c r="E186" s="20" t="s">
        <v>29</v>
      </c>
      <c r="F186" s="20" t="s">
        <v>40</v>
      </c>
      <c r="G186" s="2" t="s">
        <v>352</v>
      </c>
      <c r="H186" s="20" t="s">
        <v>353</v>
      </c>
      <c r="I186" s="2">
        <v>71</v>
      </c>
      <c r="J186" s="97">
        <v>0.16089128691800211</v>
      </c>
    </row>
    <row r="187" spans="1:10" x14ac:dyDescent="0.25">
      <c r="A187" s="9">
        <v>186</v>
      </c>
      <c r="B187" s="3">
        <v>113.09733552923259</v>
      </c>
      <c r="C187" s="3">
        <v>6</v>
      </c>
      <c r="D187" s="13">
        <v>7524.5630749214724</v>
      </c>
      <c r="E187" s="20" t="s">
        <v>29</v>
      </c>
      <c r="F187" s="20" t="s">
        <v>17</v>
      </c>
      <c r="G187" s="2" t="s">
        <v>354</v>
      </c>
      <c r="H187" s="20" t="s">
        <v>355</v>
      </c>
      <c r="I187" s="2">
        <v>62</v>
      </c>
      <c r="J187" s="97">
        <v>0.1768110111059355</v>
      </c>
    </row>
    <row r="188" spans="1:10" x14ac:dyDescent="0.25">
      <c r="A188" s="9">
        <v>187</v>
      </c>
      <c r="B188" s="3">
        <v>113.09733552923259</v>
      </c>
      <c r="C188" s="3">
        <v>6</v>
      </c>
      <c r="D188" s="13">
        <v>7474.5865448981012</v>
      </c>
      <c r="E188" s="20" t="s">
        <v>28</v>
      </c>
      <c r="F188" s="20" t="s">
        <v>18</v>
      </c>
      <c r="G188" s="2" t="s">
        <v>356</v>
      </c>
      <c r="H188" s="20" t="s">
        <v>357</v>
      </c>
      <c r="I188" s="2">
        <v>98</v>
      </c>
      <c r="J188" s="97">
        <v>0.14347068544121139</v>
      </c>
    </row>
    <row r="189" spans="1:10" x14ac:dyDescent="0.25">
      <c r="A189" s="9">
        <v>188</v>
      </c>
      <c r="B189" s="3">
        <v>113.09733552923259</v>
      </c>
      <c r="C189" s="3">
        <v>6</v>
      </c>
      <c r="D189" s="13">
        <v>7474.0335839261516</v>
      </c>
      <c r="E189" s="20" t="s">
        <v>29</v>
      </c>
      <c r="F189" s="20" t="s">
        <v>42</v>
      </c>
      <c r="G189" s="2" t="s">
        <v>340</v>
      </c>
      <c r="H189" s="20" t="s">
        <v>358</v>
      </c>
      <c r="I189" s="2">
        <v>143</v>
      </c>
      <c r="J189" s="97">
        <v>0.1185098553641336</v>
      </c>
    </row>
    <row r="190" spans="1:10" x14ac:dyDescent="0.25">
      <c r="A190" s="9">
        <v>189</v>
      </c>
      <c r="B190" s="3">
        <v>113.09733552923259</v>
      </c>
      <c r="C190" s="3">
        <v>6</v>
      </c>
      <c r="D190" s="13">
        <v>7347.5006543118452</v>
      </c>
      <c r="E190" s="20" t="s">
        <v>28</v>
      </c>
      <c r="F190" s="20" t="s">
        <v>6</v>
      </c>
      <c r="G190" s="2" t="s">
        <v>265</v>
      </c>
      <c r="H190" s="20" t="s">
        <v>359</v>
      </c>
      <c r="I190" s="2">
        <v>94</v>
      </c>
      <c r="J190" s="97">
        <v>0.14643049455421209</v>
      </c>
    </row>
    <row r="191" spans="1:10" x14ac:dyDescent="0.25">
      <c r="A191" s="9">
        <v>190</v>
      </c>
      <c r="B191" s="3">
        <v>113.09733552923259</v>
      </c>
      <c r="C191" s="3">
        <v>6</v>
      </c>
      <c r="D191" s="13">
        <v>7131.3529427502544</v>
      </c>
      <c r="E191" s="20" t="s">
        <v>28</v>
      </c>
      <c r="F191" s="20" t="s">
        <v>6</v>
      </c>
      <c r="G191" s="2" t="s">
        <v>214</v>
      </c>
      <c r="H191" s="20" t="s">
        <v>360</v>
      </c>
      <c r="I191" s="2">
        <v>171</v>
      </c>
      <c r="J191" s="97">
        <v>9.3606203069332747E-2</v>
      </c>
    </row>
    <row r="192" spans="1:10" x14ac:dyDescent="0.25">
      <c r="A192" s="9">
        <v>191</v>
      </c>
      <c r="B192" s="3">
        <v>113.09733552923259</v>
      </c>
      <c r="C192" s="3">
        <v>6</v>
      </c>
      <c r="D192" s="13">
        <v>6833.6040015035287</v>
      </c>
      <c r="E192" s="20" t="s">
        <v>28</v>
      </c>
      <c r="F192" s="20" t="s">
        <v>24</v>
      </c>
      <c r="G192" s="2" t="s">
        <v>361</v>
      </c>
      <c r="H192" s="20" t="s">
        <v>362</v>
      </c>
      <c r="I192" s="2">
        <v>163</v>
      </c>
      <c r="J192" s="97">
        <v>0.1055104174755617</v>
      </c>
    </row>
    <row r="193" spans="1:10" x14ac:dyDescent="0.25">
      <c r="A193" s="9">
        <v>192</v>
      </c>
      <c r="B193" s="3">
        <v>113.09733552923259</v>
      </c>
      <c r="C193" s="3">
        <v>6</v>
      </c>
      <c r="D193" s="13">
        <v>6674.553586186682</v>
      </c>
      <c r="E193" s="20" t="s">
        <v>29</v>
      </c>
      <c r="F193" s="20" t="s">
        <v>20</v>
      </c>
      <c r="G193" s="2" t="s">
        <v>363</v>
      </c>
      <c r="H193" s="20" t="s">
        <v>364</v>
      </c>
      <c r="I193" s="2">
        <v>17</v>
      </c>
      <c r="J193" s="97">
        <v>0.29233550134691311</v>
      </c>
    </row>
    <row r="194" spans="1:10" x14ac:dyDescent="0.25">
      <c r="A194" s="9">
        <v>193</v>
      </c>
      <c r="B194" s="3">
        <v>113.09733552923259</v>
      </c>
      <c r="C194" s="3">
        <v>6</v>
      </c>
      <c r="D194" s="13">
        <v>6581.7448461669474</v>
      </c>
      <c r="E194" s="20" t="s">
        <v>28</v>
      </c>
      <c r="F194" s="20" t="s">
        <v>6</v>
      </c>
      <c r="G194" s="2" t="s">
        <v>214</v>
      </c>
      <c r="H194" s="20" t="s">
        <v>365</v>
      </c>
      <c r="I194" s="2">
        <v>171</v>
      </c>
      <c r="J194" s="97">
        <v>9.3606203069332747E-2</v>
      </c>
    </row>
    <row r="195" spans="1:10" x14ac:dyDescent="0.25">
      <c r="A195" s="9">
        <v>194</v>
      </c>
      <c r="B195" s="3">
        <v>113.09733552923259</v>
      </c>
      <c r="C195" s="3">
        <v>6</v>
      </c>
      <c r="D195" s="13">
        <v>6534.1208392826684</v>
      </c>
      <c r="E195" s="20" t="s">
        <v>27</v>
      </c>
      <c r="F195" s="20" t="s">
        <v>7</v>
      </c>
      <c r="G195" s="2" t="s">
        <v>222</v>
      </c>
      <c r="H195" s="20" t="s">
        <v>366</v>
      </c>
      <c r="I195" s="2">
        <v>96</v>
      </c>
      <c r="J195" s="97">
        <v>0.1439257353897101</v>
      </c>
    </row>
    <row r="196" spans="1:10" x14ac:dyDescent="0.25">
      <c r="A196" s="9">
        <v>195</v>
      </c>
      <c r="B196" s="3">
        <v>113.09733552923259</v>
      </c>
      <c r="C196" s="3">
        <v>6</v>
      </c>
      <c r="D196" s="13">
        <v>6520.5131828409303</v>
      </c>
      <c r="E196" s="20" t="s">
        <v>29</v>
      </c>
      <c r="F196" s="20" t="s">
        <v>40</v>
      </c>
      <c r="G196" s="2" t="s">
        <v>367</v>
      </c>
      <c r="H196" s="20" t="s">
        <v>368</v>
      </c>
      <c r="I196" s="2">
        <v>28</v>
      </c>
      <c r="J196" s="97">
        <v>0.25864756585379389</v>
      </c>
    </row>
    <row r="197" spans="1:10" x14ac:dyDescent="0.25">
      <c r="A197" s="9">
        <v>196</v>
      </c>
      <c r="B197" s="3">
        <v>113.09733552923259</v>
      </c>
      <c r="C197" s="3">
        <v>6</v>
      </c>
      <c r="D197" s="13">
        <v>6185.7390195143162</v>
      </c>
      <c r="E197" s="20" t="s">
        <v>28</v>
      </c>
      <c r="F197" s="20" t="s">
        <v>9</v>
      </c>
      <c r="G197" s="2" t="s">
        <v>191</v>
      </c>
      <c r="H197" s="20" t="s">
        <v>369</v>
      </c>
      <c r="I197" s="2">
        <v>51</v>
      </c>
      <c r="J197" s="97">
        <v>0.18919653342004261</v>
      </c>
    </row>
    <row r="198" spans="1:10" x14ac:dyDescent="0.25">
      <c r="A198" s="9">
        <v>197</v>
      </c>
      <c r="B198" s="3">
        <v>113.09733552923259</v>
      </c>
      <c r="C198" s="3">
        <v>6</v>
      </c>
      <c r="D198" s="13">
        <v>6148.4808878286194</v>
      </c>
      <c r="E198" s="20" t="s">
        <v>29</v>
      </c>
      <c r="F198" s="20" t="s">
        <v>42</v>
      </c>
      <c r="G198" s="2" t="s">
        <v>340</v>
      </c>
      <c r="H198" s="20" t="s">
        <v>370</v>
      </c>
      <c r="I198" s="2">
        <v>143</v>
      </c>
      <c r="J198" s="97">
        <v>0.1185098553641336</v>
      </c>
    </row>
    <row r="199" spans="1:10" x14ac:dyDescent="0.25">
      <c r="A199" s="10">
        <v>198</v>
      </c>
      <c r="B199" s="11">
        <v>113.09733552923259</v>
      </c>
      <c r="C199" s="11">
        <v>6</v>
      </c>
      <c r="D199" s="16">
        <v>5875.2596893281634</v>
      </c>
      <c r="E199" s="21" t="s">
        <v>28</v>
      </c>
      <c r="F199" s="21" t="s">
        <v>6</v>
      </c>
      <c r="G199" s="12" t="s">
        <v>214</v>
      </c>
      <c r="H199" s="21" t="s">
        <v>371</v>
      </c>
      <c r="I199" s="12">
        <v>171</v>
      </c>
      <c r="J199" s="99">
        <v>9.3606203069332747E-2</v>
      </c>
    </row>
    <row r="202" spans="1:10" x14ac:dyDescent="0.25">
      <c r="D202" s="2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8"/>
  <sheetViews>
    <sheetView topLeftCell="C1" workbookViewId="0">
      <selection activeCell="I1" sqref="I1:I1048576"/>
    </sheetView>
  </sheetViews>
  <sheetFormatPr defaultColWidth="13.28515625" defaultRowHeight="15" x14ac:dyDescent="0.25"/>
  <cols>
    <col min="1" max="1" width="11.140625" style="2" customWidth="1"/>
    <col min="2" max="3" width="16.85546875" style="2" customWidth="1"/>
    <col min="4" max="4" width="18" style="2" customWidth="1"/>
    <col min="5" max="5" width="13.7109375" style="20" customWidth="1"/>
    <col min="6" max="6" width="15" style="2" customWidth="1"/>
    <col min="7" max="7" width="20.28515625" style="2" bestFit="1" customWidth="1"/>
    <col min="8" max="8" width="16.28515625" style="20" customWidth="1"/>
    <col min="9" max="9" width="13.28515625" style="2"/>
    <col min="10" max="10" width="17.5703125" style="2" customWidth="1"/>
    <col min="11" max="16384" width="13.28515625" style="2"/>
  </cols>
  <sheetData>
    <row r="1" spans="1:11" ht="36" customHeight="1" x14ac:dyDescent="0.25">
      <c r="A1" s="5" t="s">
        <v>63</v>
      </c>
      <c r="B1" s="5" t="s">
        <v>64</v>
      </c>
      <c r="C1" s="5" t="s">
        <v>68</v>
      </c>
      <c r="D1" s="5" t="s">
        <v>66</v>
      </c>
      <c r="E1" s="5" t="s">
        <v>3</v>
      </c>
      <c r="F1" s="5" t="s">
        <v>1</v>
      </c>
      <c r="G1" s="5" t="s">
        <v>2</v>
      </c>
      <c r="H1" s="5" t="s">
        <v>30</v>
      </c>
      <c r="I1" s="5" t="s">
        <v>372</v>
      </c>
      <c r="J1" s="5" t="s">
        <v>1144</v>
      </c>
    </row>
    <row r="2" spans="1:11" x14ac:dyDescent="0.25">
      <c r="A2" s="6">
        <v>1</v>
      </c>
      <c r="B2" s="7">
        <v>95.033177771091246</v>
      </c>
      <c r="C2" s="7">
        <v>5.5</v>
      </c>
      <c r="D2" s="15">
        <v>12462.783760487129</v>
      </c>
      <c r="E2" s="19" t="s">
        <v>27</v>
      </c>
      <c r="F2" s="8" t="s">
        <v>7</v>
      </c>
      <c r="G2" s="8" t="s">
        <v>321</v>
      </c>
      <c r="H2" s="19" t="s">
        <v>373</v>
      </c>
      <c r="I2" s="8">
        <v>61</v>
      </c>
      <c r="J2" s="96">
        <v>0.17839235400128059</v>
      </c>
      <c r="K2" s="14"/>
    </row>
    <row r="3" spans="1:11" x14ac:dyDescent="0.25">
      <c r="A3" s="9">
        <v>2</v>
      </c>
      <c r="B3" s="3">
        <v>50.26548245743669</v>
      </c>
      <c r="C3" s="3">
        <v>4</v>
      </c>
      <c r="D3" s="13">
        <v>12434.27435538152</v>
      </c>
      <c r="E3" s="20" t="s">
        <v>27</v>
      </c>
      <c r="F3" s="2" t="s">
        <v>11</v>
      </c>
      <c r="G3" s="2" t="s">
        <v>374</v>
      </c>
      <c r="H3" s="20" t="s">
        <v>375</v>
      </c>
      <c r="I3" s="2">
        <v>193</v>
      </c>
      <c r="J3" s="97">
        <v>6.8731994351607914E-2</v>
      </c>
      <c r="K3" s="14"/>
    </row>
    <row r="4" spans="1:11" x14ac:dyDescent="0.25">
      <c r="A4" s="9">
        <v>3</v>
      </c>
      <c r="B4" s="3">
        <v>19.634954084936211</v>
      </c>
      <c r="C4" s="3">
        <v>2.5</v>
      </c>
      <c r="D4" s="13">
        <v>12393.594642148961</v>
      </c>
      <c r="E4" s="20" t="s">
        <v>27</v>
      </c>
      <c r="F4" s="2" t="s">
        <v>11</v>
      </c>
      <c r="G4" s="2" t="s">
        <v>376</v>
      </c>
      <c r="H4" s="20" t="s">
        <v>377</v>
      </c>
      <c r="I4" s="2">
        <v>191</v>
      </c>
      <c r="J4" s="97">
        <v>7.1849600437020891E-2</v>
      </c>
      <c r="K4" s="14"/>
    </row>
    <row r="5" spans="1:11" x14ac:dyDescent="0.25">
      <c r="A5" s="9">
        <v>4</v>
      </c>
      <c r="B5" s="3">
        <v>50.26548245743669</v>
      </c>
      <c r="C5" s="3">
        <v>4</v>
      </c>
      <c r="D5" s="13">
        <v>12377.74140771557</v>
      </c>
      <c r="E5" s="20" t="s">
        <v>27</v>
      </c>
      <c r="F5" s="2" t="s">
        <v>10</v>
      </c>
      <c r="G5" s="2" t="s">
        <v>285</v>
      </c>
      <c r="H5" s="20" t="s">
        <v>378</v>
      </c>
      <c r="I5" s="2">
        <v>176</v>
      </c>
      <c r="J5" s="97">
        <v>9.1861737253301823E-2</v>
      </c>
      <c r="K5" s="14"/>
    </row>
    <row r="6" spans="1:11" x14ac:dyDescent="0.25">
      <c r="A6" s="9">
        <v>5</v>
      </c>
      <c r="B6" s="3">
        <v>113.09733552923259</v>
      </c>
      <c r="C6" s="3">
        <v>6</v>
      </c>
      <c r="D6" s="13">
        <v>12371.88543690008</v>
      </c>
      <c r="E6" s="20" t="s">
        <v>28</v>
      </c>
      <c r="F6" s="2" t="s">
        <v>25</v>
      </c>
      <c r="G6" s="2" t="s">
        <v>245</v>
      </c>
      <c r="H6" s="20" t="s">
        <v>379</v>
      </c>
      <c r="I6" s="2">
        <v>121</v>
      </c>
      <c r="J6" s="97">
        <v>0.12918209749454099</v>
      </c>
      <c r="K6" s="14"/>
    </row>
    <row r="7" spans="1:11" x14ac:dyDescent="0.25">
      <c r="A7" s="9">
        <v>6</v>
      </c>
      <c r="B7" s="3">
        <v>95.033177771091246</v>
      </c>
      <c r="C7" s="3">
        <v>5.5</v>
      </c>
      <c r="D7" s="13">
        <v>12356.043750230319</v>
      </c>
      <c r="E7" s="20" t="s">
        <v>28</v>
      </c>
      <c r="F7" s="2" t="s">
        <v>21</v>
      </c>
      <c r="G7" s="2" t="s">
        <v>186</v>
      </c>
      <c r="H7" s="20" t="s">
        <v>380</v>
      </c>
      <c r="I7" s="2">
        <v>92</v>
      </c>
      <c r="J7" s="97">
        <v>0.14716235479893031</v>
      </c>
      <c r="K7" s="14"/>
    </row>
    <row r="8" spans="1:11" x14ac:dyDescent="0.25">
      <c r="A8" s="9">
        <v>7</v>
      </c>
      <c r="B8" s="3">
        <v>78.539816339744831</v>
      </c>
      <c r="C8" s="3">
        <v>5</v>
      </c>
      <c r="D8" s="13">
        <v>12353.947933004851</v>
      </c>
      <c r="E8" s="20" t="s">
        <v>28</v>
      </c>
      <c r="F8" s="2" t="s">
        <v>6</v>
      </c>
      <c r="G8" s="2" t="s">
        <v>195</v>
      </c>
      <c r="H8" s="20" t="s">
        <v>381</v>
      </c>
      <c r="I8" s="2">
        <v>87</v>
      </c>
      <c r="J8" s="97">
        <v>0.14899690096875251</v>
      </c>
      <c r="K8" s="14"/>
    </row>
    <row r="9" spans="1:11" x14ac:dyDescent="0.25">
      <c r="A9" s="9">
        <v>8</v>
      </c>
      <c r="B9" s="3">
        <v>63.617251235193308</v>
      </c>
      <c r="C9" s="3">
        <v>4.5</v>
      </c>
      <c r="D9" s="13">
        <v>12353.658474304861</v>
      </c>
      <c r="E9" s="20" t="s">
        <v>27</v>
      </c>
      <c r="F9" s="2" t="s">
        <v>13</v>
      </c>
      <c r="G9" s="2" t="s">
        <v>138</v>
      </c>
      <c r="H9" s="20" t="s">
        <v>382</v>
      </c>
      <c r="I9" s="2">
        <v>80</v>
      </c>
      <c r="J9" s="97">
        <v>0.15234696035398659</v>
      </c>
      <c r="K9" s="14"/>
    </row>
    <row r="10" spans="1:11" x14ac:dyDescent="0.25">
      <c r="A10" s="9">
        <v>9</v>
      </c>
      <c r="B10" s="3">
        <v>28.274333882308142</v>
      </c>
      <c r="C10" s="3">
        <v>3</v>
      </c>
      <c r="D10" s="13">
        <v>12276.972181706689</v>
      </c>
      <c r="E10" s="20" t="s">
        <v>28</v>
      </c>
      <c r="F10" s="2" t="s">
        <v>26</v>
      </c>
      <c r="G10" s="2" t="s">
        <v>311</v>
      </c>
      <c r="H10" s="20" t="s">
        <v>383</v>
      </c>
      <c r="I10" s="2">
        <v>56</v>
      </c>
      <c r="J10" s="97">
        <v>0.18415005706959151</v>
      </c>
      <c r="K10" s="14"/>
    </row>
    <row r="11" spans="1:11" x14ac:dyDescent="0.25">
      <c r="A11" s="9">
        <v>10</v>
      </c>
      <c r="B11" s="3">
        <v>50.26548245743669</v>
      </c>
      <c r="C11" s="3">
        <v>4</v>
      </c>
      <c r="D11" s="13">
        <v>12221.860317315901</v>
      </c>
      <c r="E11" s="20" t="s">
        <v>27</v>
      </c>
      <c r="F11" s="2" t="s">
        <v>4</v>
      </c>
      <c r="G11" s="2" t="s">
        <v>384</v>
      </c>
      <c r="H11" s="20" t="s">
        <v>385</v>
      </c>
      <c r="I11" s="2">
        <v>166</v>
      </c>
      <c r="J11" s="97">
        <v>0.10000663245825379</v>
      </c>
      <c r="K11" s="14"/>
    </row>
    <row r="12" spans="1:11" x14ac:dyDescent="0.25">
      <c r="A12" s="9">
        <v>11</v>
      </c>
      <c r="B12" s="3">
        <v>78.539816339744831</v>
      </c>
      <c r="C12" s="3">
        <v>5</v>
      </c>
      <c r="D12" s="13">
        <v>12155.931728865529</v>
      </c>
      <c r="E12" s="20" t="s">
        <v>27</v>
      </c>
      <c r="F12" s="2" t="s">
        <v>7</v>
      </c>
      <c r="G12" s="2" t="s">
        <v>319</v>
      </c>
      <c r="H12" s="20" t="s">
        <v>386</v>
      </c>
      <c r="I12" s="2">
        <v>148</v>
      </c>
      <c r="J12" s="97">
        <v>0.1149274433905723</v>
      </c>
      <c r="K12" s="14"/>
    </row>
    <row r="13" spans="1:11" x14ac:dyDescent="0.25">
      <c r="A13" s="9">
        <v>12</v>
      </c>
      <c r="B13" s="3">
        <v>113.09733552923259</v>
      </c>
      <c r="C13" s="3">
        <v>6</v>
      </c>
      <c r="D13" s="13">
        <v>12125.27105159792</v>
      </c>
      <c r="E13" s="20" t="s">
        <v>27</v>
      </c>
      <c r="F13" s="2" t="s">
        <v>10</v>
      </c>
      <c r="G13" s="2" t="s">
        <v>285</v>
      </c>
      <c r="H13" s="20" t="s">
        <v>387</v>
      </c>
      <c r="I13" s="2">
        <v>176</v>
      </c>
      <c r="J13" s="97">
        <v>9.1861737253301823E-2</v>
      </c>
      <c r="K13" s="14"/>
    </row>
    <row r="14" spans="1:11" x14ac:dyDescent="0.25">
      <c r="A14" s="9">
        <v>13</v>
      </c>
      <c r="B14" s="3">
        <v>38.484510006474963</v>
      </c>
      <c r="C14" s="3">
        <v>3.5</v>
      </c>
      <c r="D14" s="13">
        <v>12123.19915003707</v>
      </c>
      <c r="E14" s="20" t="s">
        <v>28</v>
      </c>
      <c r="F14" s="2" t="s">
        <v>12</v>
      </c>
      <c r="G14" s="2" t="s">
        <v>101</v>
      </c>
      <c r="H14" s="20" t="s">
        <v>388</v>
      </c>
      <c r="I14" s="2">
        <v>169</v>
      </c>
      <c r="J14" s="97">
        <v>9.4491532008012372E-2</v>
      </c>
      <c r="K14" s="14"/>
    </row>
    <row r="15" spans="1:11" x14ac:dyDescent="0.25">
      <c r="A15" s="9">
        <v>14</v>
      </c>
      <c r="B15" s="3">
        <v>95.033177771091246</v>
      </c>
      <c r="C15" s="3">
        <v>5.5</v>
      </c>
      <c r="D15" s="13">
        <v>12116.10807031579</v>
      </c>
      <c r="E15" s="20" t="s">
        <v>27</v>
      </c>
      <c r="F15" s="2" t="s">
        <v>13</v>
      </c>
      <c r="G15" s="2" t="s">
        <v>138</v>
      </c>
      <c r="H15" s="20" t="s">
        <v>389</v>
      </c>
      <c r="I15" s="2">
        <v>80</v>
      </c>
      <c r="J15" s="97">
        <v>0.15234696035398659</v>
      </c>
      <c r="K15" s="14"/>
    </row>
    <row r="16" spans="1:11" x14ac:dyDescent="0.25">
      <c r="A16" s="9">
        <v>15</v>
      </c>
      <c r="B16" s="3">
        <v>28.274333882308142</v>
      </c>
      <c r="C16" s="3">
        <v>3</v>
      </c>
      <c r="D16" s="13">
        <v>12061.43261624892</v>
      </c>
      <c r="E16" s="20" t="s">
        <v>27</v>
      </c>
      <c r="F16" s="2" t="s">
        <v>4</v>
      </c>
      <c r="G16" s="2" t="s">
        <v>148</v>
      </c>
      <c r="H16" s="20" t="s">
        <v>390</v>
      </c>
      <c r="I16" s="2">
        <v>99</v>
      </c>
      <c r="J16" s="97">
        <v>0.1434334071859881</v>
      </c>
      <c r="K16" s="14"/>
    </row>
    <row r="17" spans="1:11" x14ac:dyDescent="0.25">
      <c r="A17" s="9">
        <v>16</v>
      </c>
      <c r="B17" s="3">
        <v>38.484510006474963</v>
      </c>
      <c r="C17" s="3">
        <v>3.5</v>
      </c>
      <c r="D17" s="13">
        <v>11931.4372255866</v>
      </c>
      <c r="E17" s="20" t="s">
        <v>27</v>
      </c>
      <c r="F17" s="2" t="s">
        <v>8</v>
      </c>
      <c r="G17" s="2" t="s">
        <v>240</v>
      </c>
      <c r="H17" s="20" t="s">
        <v>391</v>
      </c>
      <c r="I17" s="2">
        <v>120</v>
      </c>
      <c r="J17" s="97">
        <v>0.12921775750761269</v>
      </c>
      <c r="K17" s="14"/>
    </row>
    <row r="18" spans="1:11" x14ac:dyDescent="0.25">
      <c r="A18" s="9">
        <v>17</v>
      </c>
      <c r="B18" s="3">
        <v>95.033177771091246</v>
      </c>
      <c r="C18" s="3">
        <v>5.5</v>
      </c>
      <c r="D18" s="13">
        <v>11930.00150273446</v>
      </c>
      <c r="E18" s="20" t="s">
        <v>28</v>
      </c>
      <c r="F18" s="2" t="s">
        <v>16</v>
      </c>
      <c r="G18" s="2" t="s">
        <v>117</v>
      </c>
      <c r="H18" s="20" t="s">
        <v>392</v>
      </c>
      <c r="I18" s="2">
        <v>100</v>
      </c>
      <c r="J18" s="97">
        <v>0.14333562420306339</v>
      </c>
      <c r="K18" s="14"/>
    </row>
    <row r="19" spans="1:11" x14ac:dyDescent="0.25">
      <c r="A19" s="9">
        <v>18</v>
      </c>
      <c r="B19" s="3">
        <v>63.617251235193308</v>
      </c>
      <c r="C19" s="3">
        <v>4.5</v>
      </c>
      <c r="D19" s="13">
        <v>11852.04531230242</v>
      </c>
      <c r="E19" s="20" t="s">
        <v>27</v>
      </c>
      <c r="F19" s="2" t="s">
        <v>7</v>
      </c>
      <c r="G19" s="2" t="s">
        <v>250</v>
      </c>
      <c r="H19" s="20" t="s">
        <v>393</v>
      </c>
      <c r="I19" s="2">
        <v>60</v>
      </c>
      <c r="J19" s="97">
        <v>0.17846531877148111</v>
      </c>
      <c r="K19" s="14"/>
    </row>
    <row r="20" spans="1:11" x14ac:dyDescent="0.25">
      <c r="A20" s="9">
        <v>19</v>
      </c>
      <c r="B20" s="3">
        <v>28.274333882308142</v>
      </c>
      <c r="C20" s="3">
        <v>3</v>
      </c>
      <c r="D20" s="13">
        <v>11842.53398996511</v>
      </c>
      <c r="E20" s="20" t="s">
        <v>28</v>
      </c>
      <c r="F20" s="2" t="s">
        <v>26</v>
      </c>
      <c r="G20" s="2" t="s">
        <v>75</v>
      </c>
      <c r="H20" s="20" t="s">
        <v>394</v>
      </c>
      <c r="I20" s="2">
        <v>123</v>
      </c>
      <c r="J20" s="97">
        <v>0.12691121175420739</v>
      </c>
      <c r="K20" s="14"/>
    </row>
    <row r="21" spans="1:11" x14ac:dyDescent="0.25">
      <c r="A21" s="9">
        <v>20</v>
      </c>
      <c r="B21" s="3">
        <v>63.617251235193308</v>
      </c>
      <c r="C21" s="3">
        <v>4.5</v>
      </c>
      <c r="D21" s="13">
        <v>11830.02248392834</v>
      </c>
      <c r="E21" s="20" t="s">
        <v>28</v>
      </c>
      <c r="F21" s="2" t="s">
        <v>24</v>
      </c>
      <c r="G21" s="2" t="s">
        <v>395</v>
      </c>
      <c r="H21" s="20" t="s">
        <v>396</v>
      </c>
      <c r="I21" s="2">
        <v>23</v>
      </c>
      <c r="J21" s="97">
        <v>0.28391931738303222</v>
      </c>
      <c r="K21" s="14"/>
    </row>
    <row r="22" spans="1:11" x14ac:dyDescent="0.25">
      <c r="A22" s="9">
        <v>21</v>
      </c>
      <c r="B22" s="3">
        <v>38.484510006474963</v>
      </c>
      <c r="C22" s="3">
        <v>3.5</v>
      </c>
      <c r="D22" s="13">
        <v>11784.759372621351</v>
      </c>
      <c r="E22" s="20" t="s">
        <v>29</v>
      </c>
      <c r="F22" s="2" t="s">
        <v>23</v>
      </c>
      <c r="G22" s="2" t="s">
        <v>397</v>
      </c>
      <c r="H22" s="20" t="s">
        <v>398</v>
      </c>
      <c r="I22" s="2">
        <v>64</v>
      </c>
      <c r="J22" s="97">
        <v>0.1748270484642328</v>
      </c>
      <c r="K22" s="14"/>
    </row>
    <row r="23" spans="1:11" x14ac:dyDescent="0.25">
      <c r="A23" s="9">
        <v>22</v>
      </c>
      <c r="B23" s="3">
        <v>63.617251235193308</v>
      </c>
      <c r="C23" s="3">
        <v>4.5</v>
      </c>
      <c r="D23" s="13">
        <v>11781.265406405801</v>
      </c>
      <c r="E23" s="20" t="s">
        <v>28</v>
      </c>
      <c r="F23" s="2" t="s">
        <v>24</v>
      </c>
      <c r="G23" s="2" t="s">
        <v>134</v>
      </c>
      <c r="H23" s="20" t="s">
        <v>399</v>
      </c>
      <c r="I23" s="2">
        <v>55</v>
      </c>
      <c r="J23" s="97">
        <v>0.18644535692451919</v>
      </c>
      <c r="K23" s="14"/>
    </row>
    <row r="24" spans="1:11" x14ac:dyDescent="0.25">
      <c r="A24" s="9">
        <v>23</v>
      </c>
      <c r="B24" s="3">
        <v>113.09733552923259</v>
      </c>
      <c r="C24" s="3">
        <v>6</v>
      </c>
      <c r="D24" s="13">
        <v>11770.452532172831</v>
      </c>
      <c r="E24" s="20" t="s">
        <v>29</v>
      </c>
      <c r="F24" s="2" t="s">
        <v>17</v>
      </c>
      <c r="G24" s="2" t="s">
        <v>400</v>
      </c>
      <c r="H24" s="20" t="s">
        <v>401</v>
      </c>
      <c r="I24" s="2">
        <v>199</v>
      </c>
      <c r="J24" s="97">
        <v>6.3706319242325518E-2</v>
      </c>
      <c r="K24" s="14"/>
    </row>
    <row r="25" spans="1:11" x14ac:dyDescent="0.25">
      <c r="A25" s="9">
        <v>24</v>
      </c>
      <c r="B25" s="3">
        <v>78.539816339744831</v>
      </c>
      <c r="C25" s="3">
        <v>5</v>
      </c>
      <c r="D25" s="13">
        <v>11766.43562307898</v>
      </c>
      <c r="E25" s="20" t="s">
        <v>27</v>
      </c>
      <c r="F25" s="2" t="s">
        <v>8</v>
      </c>
      <c r="G25" s="2" t="s">
        <v>79</v>
      </c>
      <c r="H25" s="20" t="s">
        <v>402</v>
      </c>
      <c r="I25" s="2">
        <v>156</v>
      </c>
      <c r="J25" s="97">
        <v>0.1105832993317979</v>
      </c>
      <c r="K25" s="14"/>
    </row>
    <row r="26" spans="1:11" x14ac:dyDescent="0.25">
      <c r="A26" s="9">
        <v>25</v>
      </c>
      <c r="B26" s="3">
        <v>95.033177771091246</v>
      </c>
      <c r="C26" s="3">
        <v>5.5</v>
      </c>
      <c r="D26" s="13">
        <v>11748.637729248911</v>
      </c>
      <c r="E26" s="20" t="s">
        <v>27</v>
      </c>
      <c r="F26" s="2" t="s">
        <v>22</v>
      </c>
      <c r="G26" s="2" t="s">
        <v>161</v>
      </c>
      <c r="H26" s="20" t="s">
        <v>403</v>
      </c>
      <c r="I26" s="2">
        <v>67</v>
      </c>
      <c r="J26" s="97">
        <v>0.16676976080131209</v>
      </c>
      <c r="K26" s="14"/>
    </row>
    <row r="27" spans="1:11" x14ac:dyDescent="0.25">
      <c r="A27" s="9">
        <v>26</v>
      </c>
      <c r="B27" s="3">
        <v>28.274333882308142</v>
      </c>
      <c r="C27" s="3">
        <v>3</v>
      </c>
      <c r="D27" s="13">
        <v>11589.397769889631</v>
      </c>
      <c r="E27" s="20" t="s">
        <v>28</v>
      </c>
      <c r="F27" s="2" t="s">
        <v>21</v>
      </c>
      <c r="G27" s="2" t="s">
        <v>186</v>
      </c>
      <c r="H27" s="20" t="s">
        <v>404</v>
      </c>
      <c r="I27" s="2">
        <v>92</v>
      </c>
      <c r="J27" s="97">
        <v>0.14716235479893031</v>
      </c>
      <c r="K27" s="14"/>
    </row>
    <row r="28" spans="1:11" x14ac:dyDescent="0.25">
      <c r="A28" s="9">
        <v>27</v>
      </c>
      <c r="B28" s="3">
        <v>95.033177771091246</v>
      </c>
      <c r="C28" s="3">
        <v>5.5</v>
      </c>
      <c r="D28" s="13">
        <v>11582.790337439419</v>
      </c>
      <c r="E28" s="20" t="s">
        <v>27</v>
      </c>
      <c r="F28" s="2" t="s">
        <v>8</v>
      </c>
      <c r="G28" s="2" t="s">
        <v>219</v>
      </c>
      <c r="H28" s="20" t="s">
        <v>405</v>
      </c>
      <c r="I28" s="2">
        <v>147</v>
      </c>
      <c r="J28" s="97">
        <v>0.1151995910250648</v>
      </c>
      <c r="K28" s="14"/>
    </row>
    <row r="29" spans="1:11" x14ac:dyDescent="0.25">
      <c r="A29" s="9">
        <v>28</v>
      </c>
      <c r="B29" s="3">
        <v>78.539816339744831</v>
      </c>
      <c r="C29" s="3">
        <v>5</v>
      </c>
      <c r="D29" s="13">
        <v>11531.50352835732</v>
      </c>
      <c r="E29" s="20" t="s">
        <v>27</v>
      </c>
      <c r="F29" s="2" t="s">
        <v>11</v>
      </c>
      <c r="G29" s="2" t="s">
        <v>374</v>
      </c>
      <c r="H29" s="20" t="s">
        <v>406</v>
      </c>
      <c r="I29" s="2">
        <v>193</v>
      </c>
      <c r="J29" s="97">
        <v>6.8731994351607914E-2</v>
      </c>
      <c r="K29" s="14"/>
    </row>
    <row r="30" spans="1:11" x14ac:dyDescent="0.25">
      <c r="A30" s="9">
        <v>29</v>
      </c>
      <c r="B30" s="3">
        <v>28.274333882308142</v>
      </c>
      <c r="C30" s="3">
        <v>3</v>
      </c>
      <c r="D30" s="13">
        <v>11527.02557019523</v>
      </c>
      <c r="E30" s="20" t="s">
        <v>28</v>
      </c>
      <c r="F30" s="2" t="s">
        <v>19</v>
      </c>
      <c r="G30" s="2" t="s">
        <v>281</v>
      </c>
      <c r="H30" s="20" t="s">
        <v>407</v>
      </c>
      <c r="I30" s="2">
        <v>162</v>
      </c>
      <c r="J30" s="97">
        <v>0.1057198372149136</v>
      </c>
      <c r="K30" s="14"/>
    </row>
    <row r="31" spans="1:11" x14ac:dyDescent="0.25">
      <c r="A31" s="9">
        <v>30</v>
      </c>
      <c r="B31" s="3">
        <v>78.539816339744831</v>
      </c>
      <c r="C31" s="3">
        <v>5</v>
      </c>
      <c r="D31" s="13">
        <v>11516.93305776896</v>
      </c>
      <c r="E31" s="20" t="s">
        <v>28</v>
      </c>
      <c r="F31" s="2" t="s">
        <v>21</v>
      </c>
      <c r="G31" s="2" t="s">
        <v>200</v>
      </c>
      <c r="H31" s="20" t="s">
        <v>408</v>
      </c>
      <c r="I31" s="2">
        <v>137</v>
      </c>
      <c r="J31" s="97">
        <v>0.1227903805514904</v>
      </c>
      <c r="K31" s="14"/>
    </row>
    <row r="32" spans="1:11" x14ac:dyDescent="0.25">
      <c r="A32" s="9">
        <v>31</v>
      </c>
      <c r="B32" s="3">
        <v>50.26548245743669</v>
      </c>
      <c r="C32" s="3">
        <v>4</v>
      </c>
      <c r="D32" s="13">
        <v>11492.39041271426</v>
      </c>
      <c r="E32" s="20" t="s">
        <v>27</v>
      </c>
      <c r="F32" s="2" t="s">
        <v>8</v>
      </c>
      <c r="G32" s="2" t="s">
        <v>238</v>
      </c>
      <c r="H32" s="20" t="s">
        <v>409</v>
      </c>
      <c r="I32" s="2">
        <v>177</v>
      </c>
      <c r="J32" s="97">
        <v>9.1218345877477916E-2</v>
      </c>
      <c r="K32" s="14"/>
    </row>
    <row r="33" spans="1:11" x14ac:dyDescent="0.25">
      <c r="A33" s="9">
        <v>32</v>
      </c>
      <c r="B33" s="3">
        <v>95.033177771091246</v>
      </c>
      <c r="C33" s="3">
        <v>5.5</v>
      </c>
      <c r="D33" s="13">
        <v>11707.693745815021</v>
      </c>
      <c r="E33" s="20" t="s">
        <v>28</v>
      </c>
      <c r="F33" s="2" t="s">
        <v>6</v>
      </c>
      <c r="G33" s="2" t="s">
        <v>410</v>
      </c>
      <c r="H33" s="20" t="s">
        <v>411</v>
      </c>
      <c r="I33" s="2">
        <v>185</v>
      </c>
      <c r="J33" s="97">
        <v>7.9413200847782014E-2</v>
      </c>
      <c r="K33" s="14"/>
    </row>
    <row r="34" spans="1:11" x14ac:dyDescent="0.25">
      <c r="A34" s="9">
        <v>33</v>
      </c>
      <c r="B34" s="3">
        <v>50.26548245743669</v>
      </c>
      <c r="C34" s="3">
        <v>4</v>
      </c>
      <c r="D34" s="13">
        <v>11438.98406430184</v>
      </c>
      <c r="E34" s="20" t="s">
        <v>27</v>
      </c>
      <c r="F34" s="2" t="s">
        <v>4</v>
      </c>
      <c r="G34" s="2" t="s">
        <v>148</v>
      </c>
      <c r="H34" s="20" t="s">
        <v>412</v>
      </c>
      <c r="I34" s="2">
        <v>99</v>
      </c>
      <c r="J34" s="97">
        <v>0.1434334071859881</v>
      </c>
      <c r="K34" s="14"/>
    </row>
    <row r="35" spans="1:11" x14ac:dyDescent="0.25">
      <c r="A35" s="9">
        <v>34</v>
      </c>
      <c r="B35" s="3">
        <v>113.09733552923259</v>
      </c>
      <c r="C35" s="3">
        <v>6</v>
      </c>
      <c r="D35" s="13">
        <v>11446.271060395849</v>
      </c>
      <c r="E35" s="20" t="s">
        <v>29</v>
      </c>
      <c r="F35" s="2" t="s">
        <v>20</v>
      </c>
      <c r="G35" s="2" t="s">
        <v>413</v>
      </c>
      <c r="H35" s="20" t="s">
        <v>414</v>
      </c>
      <c r="I35" s="2">
        <v>72</v>
      </c>
      <c r="J35" s="97">
        <v>0.16068809536467091</v>
      </c>
      <c r="K35" s="14"/>
    </row>
    <row r="36" spans="1:11" x14ac:dyDescent="0.25">
      <c r="A36" s="9">
        <v>35</v>
      </c>
      <c r="B36" s="3">
        <v>113.09733552923259</v>
      </c>
      <c r="C36" s="3">
        <v>6</v>
      </c>
      <c r="D36" s="13">
        <v>11580.15347673107</v>
      </c>
      <c r="E36" s="20" t="s">
        <v>28</v>
      </c>
      <c r="F36" s="2" t="s">
        <v>21</v>
      </c>
      <c r="G36" s="2" t="s">
        <v>269</v>
      </c>
      <c r="H36" s="20" t="s">
        <v>415</v>
      </c>
      <c r="I36" s="2">
        <v>178</v>
      </c>
      <c r="J36" s="97">
        <v>9.0127527082463826E-2</v>
      </c>
      <c r="K36" s="14"/>
    </row>
    <row r="37" spans="1:11" x14ac:dyDescent="0.25">
      <c r="A37" s="9">
        <v>36</v>
      </c>
      <c r="B37" s="3">
        <v>95.033177771091246</v>
      </c>
      <c r="C37" s="3">
        <v>5.5</v>
      </c>
      <c r="D37" s="13">
        <v>11374.8385685263</v>
      </c>
      <c r="E37" s="20" t="s">
        <v>27</v>
      </c>
      <c r="F37" s="2" t="s">
        <v>8</v>
      </c>
      <c r="G37" s="2" t="s">
        <v>208</v>
      </c>
      <c r="H37" s="20" t="s">
        <v>416</v>
      </c>
      <c r="I37" s="2">
        <v>75</v>
      </c>
      <c r="J37" s="97">
        <v>0.1564272610902451</v>
      </c>
      <c r="K37" s="14"/>
    </row>
    <row r="38" spans="1:11" x14ac:dyDescent="0.25">
      <c r="A38" s="9">
        <v>37</v>
      </c>
      <c r="B38" s="3">
        <v>19.634954084936211</v>
      </c>
      <c r="C38" s="3">
        <v>2.5</v>
      </c>
      <c r="D38" s="13">
        <v>11273.036069287051</v>
      </c>
      <c r="E38" s="20" t="s">
        <v>28</v>
      </c>
      <c r="F38" s="2" t="s">
        <v>19</v>
      </c>
      <c r="G38" s="2" t="s">
        <v>95</v>
      </c>
      <c r="H38" s="20" t="s">
        <v>417</v>
      </c>
      <c r="I38" s="2">
        <v>146</v>
      </c>
      <c r="J38" s="97">
        <v>0.1152273411594739</v>
      </c>
      <c r="K38" s="14"/>
    </row>
    <row r="39" spans="1:11" x14ac:dyDescent="0.25">
      <c r="A39" s="9">
        <v>38</v>
      </c>
      <c r="B39" s="3">
        <v>50.26548245743669</v>
      </c>
      <c r="C39" s="3">
        <v>4</v>
      </c>
      <c r="D39" s="13">
        <v>11269.41988546514</v>
      </c>
      <c r="E39" s="20" t="s">
        <v>27</v>
      </c>
      <c r="F39" s="2" t="s">
        <v>4</v>
      </c>
      <c r="G39" s="2" t="s">
        <v>103</v>
      </c>
      <c r="H39" s="20" t="s">
        <v>418</v>
      </c>
      <c r="I39" s="2">
        <v>132</v>
      </c>
      <c r="J39" s="97">
        <v>0.1255522954644174</v>
      </c>
      <c r="K39" s="14"/>
    </row>
    <row r="40" spans="1:11" x14ac:dyDescent="0.25">
      <c r="A40" s="9">
        <v>39</v>
      </c>
      <c r="B40" s="3">
        <v>38.484510006474963</v>
      </c>
      <c r="C40" s="3">
        <v>3.5</v>
      </c>
      <c r="D40" s="13">
        <v>11242.15599103663</v>
      </c>
      <c r="E40" s="20" t="s">
        <v>28</v>
      </c>
      <c r="F40" s="2" t="s">
        <v>16</v>
      </c>
      <c r="G40" s="2" t="s">
        <v>117</v>
      </c>
      <c r="H40" s="20" t="s">
        <v>419</v>
      </c>
      <c r="I40" s="2">
        <v>100</v>
      </c>
      <c r="J40" s="97">
        <v>0.14333562420306339</v>
      </c>
      <c r="K40" s="14"/>
    </row>
    <row r="41" spans="1:11" x14ac:dyDescent="0.25">
      <c r="A41" s="9">
        <v>40</v>
      </c>
      <c r="B41" s="3">
        <v>78.539816339744831</v>
      </c>
      <c r="C41" s="3">
        <v>5</v>
      </c>
      <c r="D41" s="13">
        <v>11155.33361563536</v>
      </c>
      <c r="E41" s="20" t="s">
        <v>28</v>
      </c>
      <c r="F41" s="2" t="s">
        <v>19</v>
      </c>
      <c r="G41" s="2" t="s">
        <v>124</v>
      </c>
      <c r="H41" s="20" t="s">
        <v>420</v>
      </c>
      <c r="I41" s="2">
        <v>108</v>
      </c>
      <c r="J41" s="97">
        <v>0.136051760868516</v>
      </c>
      <c r="K41" s="14"/>
    </row>
    <row r="42" spans="1:11" x14ac:dyDescent="0.25">
      <c r="A42" s="9">
        <v>41</v>
      </c>
      <c r="B42" s="3">
        <v>63.617251235193308</v>
      </c>
      <c r="C42" s="3">
        <v>4.5</v>
      </c>
      <c r="D42" s="13">
        <v>11137.27842855474</v>
      </c>
      <c r="E42" s="20" t="s">
        <v>27</v>
      </c>
      <c r="F42" s="2" t="s">
        <v>13</v>
      </c>
      <c r="G42" s="2" t="s">
        <v>163</v>
      </c>
      <c r="H42" s="20" t="s">
        <v>421</v>
      </c>
      <c r="I42" s="2">
        <v>117</v>
      </c>
      <c r="J42" s="97">
        <v>0.13036725812699809</v>
      </c>
      <c r="K42" s="14"/>
    </row>
    <row r="43" spans="1:11" x14ac:dyDescent="0.25">
      <c r="A43" s="9">
        <v>42</v>
      </c>
      <c r="B43" s="3">
        <v>95.033177771091246</v>
      </c>
      <c r="C43" s="3">
        <v>5.5</v>
      </c>
      <c r="D43" s="13">
        <v>11098.275710620101</v>
      </c>
      <c r="E43" s="20" t="s">
        <v>27</v>
      </c>
      <c r="F43" s="2" t="s">
        <v>7</v>
      </c>
      <c r="G43" s="2" t="s">
        <v>222</v>
      </c>
      <c r="H43" s="20" t="s">
        <v>422</v>
      </c>
      <c r="I43" s="2">
        <v>96</v>
      </c>
      <c r="J43" s="97">
        <v>0.1439257353897101</v>
      </c>
      <c r="K43" s="14"/>
    </row>
    <row r="44" spans="1:11" x14ac:dyDescent="0.25">
      <c r="A44" s="9">
        <v>43</v>
      </c>
      <c r="B44" s="3">
        <v>63.617251235193308</v>
      </c>
      <c r="C44" s="3">
        <v>4.5</v>
      </c>
      <c r="D44" s="13">
        <v>11091.95819696925</v>
      </c>
      <c r="E44" s="20" t="s">
        <v>28</v>
      </c>
      <c r="F44" s="2" t="s">
        <v>16</v>
      </c>
      <c r="G44" s="2" t="s">
        <v>85</v>
      </c>
      <c r="H44" s="20" t="s">
        <v>423</v>
      </c>
      <c r="I44" s="2">
        <v>35</v>
      </c>
      <c r="J44" s="97">
        <v>0.22558827778666429</v>
      </c>
      <c r="K44" s="14"/>
    </row>
    <row r="45" spans="1:11" x14ac:dyDescent="0.25">
      <c r="A45" s="9">
        <v>44</v>
      </c>
      <c r="B45" s="3">
        <v>28.274333882308142</v>
      </c>
      <c r="C45" s="3">
        <v>3</v>
      </c>
      <c r="D45" s="13">
        <v>11080.08974172683</v>
      </c>
      <c r="E45" s="20" t="s">
        <v>27</v>
      </c>
      <c r="F45" s="2" t="s">
        <v>4</v>
      </c>
      <c r="G45" s="2" t="s">
        <v>384</v>
      </c>
      <c r="H45" s="20" t="s">
        <v>424</v>
      </c>
      <c r="I45" s="2">
        <v>166</v>
      </c>
      <c r="J45" s="97">
        <v>0.10000663245825379</v>
      </c>
      <c r="K45" s="14"/>
    </row>
    <row r="46" spans="1:11" x14ac:dyDescent="0.25">
      <c r="A46" s="9">
        <v>45</v>
      </c>
      <c r="B46" s="3">
        <v>113.09733552923259</v>
      </c>
      <c r="C46" s="3">
        <v>6</v>
      </c>
      <c r="D46" s="13">
        <v>11224.561661891919</v>
      </c>
      <c r="E46" s="20" t="s">
        <v>28</v>
      </c>
      <c r="F46" s="2" t="s">
        <v>21</v>
      </c>
      <c r="G46" s="2" t="s">
        <v>269</v>
      </c>
      <c r="H46" s="20" t="s">
        <v>425</v>
      </c>
      <c r="I46" s="2">
        <v>178</v>
      </c>
      <c r="J46" s="97">
        <v>9.0127527082463826E-2</v>
      </c>
      <c r="K46" s="14"/>
    </row>
    <row r="47" spans="1:11" x14ac:dyDescent="0.25">
      <c r="A47" s="9">
        <v>46</v>
      </c>
      <c r="B47" s="3">
        <v>95.033177771091246</v>
      </c>
      <c r="C47" s="3">
        <v>5.5</v>
      </c>
      <c r="D47" s="13">
        <v>11058.872000264349</v>
      </c>
      <c r="E47" s="20" t="s">
        <v>28</v>
      </c>
      <c r="F47" s="2" t="s">
        <v>9</v>
      </c>
      <c r="G47" s="2" t="s">
        <v>191</v>
      </c>
      <c r="H47" s="20" t="s">
        <v>426</v>
      </c>
      <c r="I47" s="2">
        <v>51</v>
      </c>
      <c r="J47" s="97">
        <v>0.18919653342004261</v>
      </c>
      <c r="K47" s="14"/>
    </row>
    <row r="48" spans="1:11" x14ac:dyDescent="0.25">
      <c r="A48" s="9">
        <v>47</v>
      </c>
      <c r="B48" s="3">
        <v>63.617251235193308</v>
      </c>
      <c r="C48" s="3">
        <v>4.5</v>
      </c>
      <c r="D48" s="13">
        <v>11017.20067547532</v>
      </c>
      <c r="E48" s="20" t="s">
        <v>27</v>
      </c>
      <c r="F48" s="2" t="s">
        <v>7</v>
      </c>
      <c r="G48" s="2" t="s">
        <v>321</v>
      </c>
      <c r="H48" s="20" t="s">
        <v>427</v>
      </c>
      <c r="I48" s="2">
        <v>61</v>
      </c>
      <c r="J48" s="97">
        <v>0.17839235400128059</v>
      </c>
      <c r="K48" s="14"/>
    </row>
    <row r="49" spans="1:11" x14ac:dyDescent="0.25">
      <c r="A49" s="9">
        <v>48</v>
      </c>
      <c r="B49" s="3">
        <v>78.539816339744831</v>
      </c>
      <c r="C49" s="3">
        <v>5</v>
      </c>
      <c r="D49" s="13">
        <v>10976.874330219949</v>
      </c>
      <c r="E49" s="20" t="s">
        <v>27</v>
      </c>
      <c r="F49" s="2" t="s">
        <v>8</v>
      </c>
      <c r="G49" s="2" t="s">
        <v>128</v>
      </c>
      <c r="H49" s="20" t="s">
        <v>428</v>
      </c>
      <c r="I49" s="2">
        <v>167</v>
      </c>
      <c r="J49" s="97">
        <v>9.9572736579159868E-2</v>
      </c>
      <c r="K49" s="14"/>
    </row>
    <row r="50" spans="1:11" x14ac:dyDescent="0.25">
      <c r="A50" s="9">
        <v>49</v>
      </c>
      <c r="B50" s="3">
        <v>113.09733552923259</v>
      </c>
      <c r="C50" s="3">
        <v>6</v>
      </c>
      <c r="D50" s="13">
        <v>10968.156316008181</v>
      </c>
      <c r="E50" s="20" t="s">
        <v>28</v>
      </c>
      <c r="F50" s="2" t="s">
        <v>6</v>
      </c>
      <c r="G50" s="2" t="s">
        <v>105</v>
      </c>
      <c r="H50" s="20" t="s">
        <v>429</v>
      </c>
      <c r="I50" s="2">
        <v>76</v>
      </c>
      <c r="J50" s="97">
        <v>0.15422765009870559</v>
      </c>
      <c r="K50" s="14"/>
    </row>
    <row r="51" spans="1:11" x14ac:dyDescent="0.25">
      <c r="A51" s="9">
        <v>50</v>
      </c>
      <c r="B51" s="3">
        <v>95.033177771091246</v>
      </c>
      <c r="C51" s="3">
        <v>5.5</v>
      </c>
      <c r="D51" s="13">
        <v>10915.897405832149</v>
      </c>
      <c r="E51" s="20" t="s">
        <v>28</v>
      </c>
      <c r="F51" s="2" t="s">
        <v>12</v>
      </c>
      <c r="G51" s="2" t="s">
        <v>132</v>
      </c>
      <c r="H51" s="20" t="s">
        <v>430</v>
      </c>
      <c r="I51" s="2">
        <v>95</v>
      </c>
      <c r="J51" s="97">
        <v>0.14518065582902531</v>
      </c>
      <c r="K51" s="14"/>
    </row>
    <row r="52" spans="1:11" x14ac:dyDescent="0.25">
      <c r="A52" s="9">
        <v>51</v>
      </c>
      <c r="B52" s="3">
        <v>95.033177771091246</v>
      </c>
      <c r="C52" s="3">
        <v>5.5</v>
      </c>
      <c r="D52" s="13">
        <v>10911.518219296289</v>
      </c>
      <c r="E52" s="20" t="s">
        <v>27</v>
      </c>
      <c r="F52" s="2" t="s">
        <v>22</v>
      </c>
      <c r="G52" s="2" t="s">
        <v>155</v>
      </c>
      <c r="H52" s="20" t="s">
        <v>431</v>
      </c>
      <c r="I52" s="2">
        <v>69</v>
      </c>
      <c r="J52" s="97">
        <v>0.16421459732444671</v>
      </c>
      <c r="K52" s="14"/>
    </row>
    <row r="53" spans="1:11" x14ac:dyDescent="0.25">
      <c r="A53" s="9">
        <v>52</v>
      </c>
      <c r="B53" s="3">
        <v>50.26548245743669</v>
      </c>
      <c r="C53" s="3">
        <v>4</v>
      </c>
      <c r="D53" s="13">
        <v>10873.715113070701</v>
      </c>
      <c r="E53" s="20" t="s">
        <v>27</v>
      </c>
      <c r="F53" s="2" t="s">
        <v>4</v>
      </c>
      <c r="G53" s="2" t="s">
        <v>384</v>
      </c>
      <c r="H53" s="20" t="s">
        <v>432</v>
      </c>
      <c r="I53" s="2">
        <v>166</v>
      </c>
      <c r="J53" s="97">
        <v>0.10000663245825379</v>
      </c>
      <c r="K53" s="14"/>
    </row>
    <row r="54" spans="1:11" x14ac:dyDescent="0.25">
      <c r="A54" s="9">
        <v>53</v>
      </c>
      <c r="B54" s="3">
        <v>113.09733552923259</v>
      </c>
      <c r="C54" s="3">
        <v>6</v>
      </c>
      <c r="D54" s="13">
        <v>10872.974419099741</v>
      </c>
      <c r="E54" s="20" t="s">
        <v>28</v>
      </c>
      <c r="F54" s="2" t="s">
        <v>6</v>
      </c>
      <c r="G54" s="2" t="s">
        <v>195</v>
      </c>
      <c r="H54" s="20" t="s">
        <v>433</v>
      </c>
      <c r="I54" s="2">
        <v>87</v>
      </c>
      <c r="J54" s="97">
        <v>0.14899690096875251</v>
      </c>
      <c r="K54" s="14"/>
    </row>
    <row r="55" spans="1:11" x14ac:dyDescent="0.25">
      <c r="A55" s="9">
        <v>54</v>
      </c>
      <c r="B55" s="3">
        <v>38.484510006474963</v>
      </c>
      <c r="C55" s="3">
        <v>3.5</v>
      </c>
      <c r="D55" s="13">
        <v>10870.09484989488</v>
      </c>
      <c r="E55" s="20" t="s">
        <v>27</v>
      </c>
      <c r="F55" s="2" t="s">
        <v>8</v>
      </c>
      <c r="G55" s="2" t="s">
        <v>219</v>
      </c>
      <c r="H55" s="20" t="s">
        <v>434</v>
      </c>
      <c r="I55" s="2">
        <v>147</v>
      </c>
      <c r="J55" s="97">
        <v>0.1151995910250648</v>
      </c>
      <c r="K55" s="14"/>
    </row>
    <row r="56" spans="1:11" x14ac:dyDescent="0.25">
      <c r="A56" s="9">
        <v>55</v>
      </c>
      <c r="B56" s="3">
        <v>95.033177771091246</v>
      </c>
      <c r="C56" s="3">
        <v>5.5</v>
      </c>
      <c r="D56" s="13">
        <v>10839.00138422596</v>
      </c>
      <c r="E56" s="20" t="s">
        <v>27</v>
      </c>
      <c r="F56" s="2" t="s">
        <v>8</v>
      </c>
      <c r="G56" s="2" t="s">
        <v>179</v>
      </c>
      <c r="H56" s="20" t="s">
        <v>435</v>
      </c>
      <c r="I56" s="2">
        <v>116</v>
      </c>
      <c r="J56" s="97">
        <v>0.13117987585123231</v>
      </c>
      <c r="K56" s="14"/>
    </row>
    <row r="57" spans="1:11" x14ac:dyDescent="0.25">
      <c r="A57" s="9">
        <v>56</v>
      </c>
      <c r="B57" s="3">
        <v>63.617251235193308</v>
      </c>
      <c r="C57" s="3">
        <v>4.5</v>
      </c>
      <c r="D57" s="13">
        <v>10833.004060461421</v>
      </c>
      <c r="E57" s="20" t="s">
        <v>28</v>
      </c>
      <c r="F57" s="2" t="s">
        <v>25</v>
      </c>
      <c r="G57" s="2" t="s">
        <v>245</v>
      </c>
      <c r="H57" s="20" t="s">
        <v>436</v>
      </c>
      <c r="I57" s="2">
        <v>121</v>
      </c>
      <c r="J57" s="97">
        <v>0.12918209749454099</v>
      </c>
      <c r="K57" s="14"/>
    </row>
    <row r="58" spans="1:11" x14ac:dyDescent="0.25">
      <c r="A58" s="9">
        <v>57</v>
      </c>
      <c r="B58" s="3">
        <v>113.09733552923259</v>
      </c>
      <c r="C58" s="3">
        <v>6</v>
      </c>
      <c r="D58" s="13">
        <v>10814.688237048569</v>
      </c>
      <c r="E58" s="20" t="s">
        <v>28</v>
      </c>
      <c r="F58" s="2" t="s">
        <v>12</v>
      </c>
      <c r="G58" s="2" t="s">
        <v>136</v>
      </c>
      <c r="H58" s="20" t="s">
        <v>437</v>
      </c>
      <c r="I58" s="2">
        <v>164</v>
      </c>
      <c r="J58" s="97">
        <v>0.10073261235972179</v>
      </c>
      <c r="K58" s="14"/>
    </row>
    <row r="59" spans="1:11" x14ac:dyDescent="0.25">
      <c r="A59" s="9">
        <v>58</v>
      </c>
      <c r="B59" s="3">
        <v>28.274333882308142</v>
      </c>
      <c r="C59" s="3">
        <v>3</v>
      </c>
      <c r="D59" s="13">
        <v>10463.9209645767</v>
      </c>
      <c r="E59" s="20" t="s">
        <v>27</v>
      </c>
      <c r="F59" s="2" t="s">
        <v>4</v>
      </c>
      <c r="G59" s="2" t="s">
        <v>170</v>
      </c>
      <c r="H59" s="20" t="s">
        <v>171</v>
      </c>
      <c r="I59" s="2">
        <v>145</v>
      </c>
      <c r="J59" s="97">
        <v>0.11632870082860459</v>
      </c>
      <c r="K59" s="14"/>
    </row>
    <row r="60" spans="1:11" x14ac:dyDescent="0.25">
      <c r="A60" s="9">
        <v>59</v>
      </c>
      <c r="B60" s="3">
        <v>113.09733552923259</v>
      </c>
      <c r="C60" s="3">
        <v>6</v>
      </c>
      <c r="D60" s="13">
        <v>11967.42177613087</v>
      </c>
      <c r="E60" s="20" t="s">
        <v>27</v>
      </c>
      <c r="F60" s="2" t="s">
        <v>10</v>
      </c>
      <c r="G60" s="2" t="s">
        <v>210</v>
      </c>
      <c r="H60" s="20" t="s">
        <v>438</v>
      </c>
      <c r="I60" s="2">
        <v>36</v>
      </c>
      <c r="J60" s="97">
        <v>0.22437614457706981</v>
      </c>
      <c r="K60" s="14"/>
    </row>
    <row r="61" spans="1:11" x14ac:dyDescent="0.25">
      <c r="A61" s="9">
        <v>60</v>
      </c>
      <c r="B61" s="3">
        <v>113.09733552923259</v>
      </c>
      <c r="C61" s="3">
        <v>6</v>
      </c>
      <c r="D61" s="13">
        <v>10749.826919189771</v>
      </c>
      <c r="E61" s="20" t="s">
        <v>27</v>
      </c>
      <c r="F61" s="2" t="s">
        <v>13</v>
      </c>
      <c r="G61" s="2" t="s">
        <v>122</v>
      </c>
      <c r="H61" s="20" t="s">
        <v>439</v>
      </c>
      <c r="I61" s="2">
        <v>43</v>
      </c>
      <c r="J61" s="97">
        <v>0.20634774276966111</v>
      </c>
      <c r="K61" s="14"/>
    </row>
    <row r="62" spans="1:11" x14ac:dyDescent="0.25">
      <c r="A62" s="9">
        <v>61</v>
      </c>
      <c r="B62" s="3">
        <v>63.617251235193308</v>
      </c>
      <c r="C62" s="3">
        <v>4.5</v>
      </c>
      <c r="D62" s="13">
        <v>10735.154571735249</v>
      </c>
      <c r="E62" s="20" t="s">
        <v>27</v>
      </c>
      <c r="F62" s="2" t="s">
        <v>11</v>
      </c>
      <c r="G62" s="2" t="s">
        <v>376</v>
      </c>
      <c r="H62" s="20" t="s">
        <v>440</v>
      </c>
      <c r="I62" s="2">
        <v>191</v>
      </c>
      <c r="J62" s="97">
        <v>7.1849600437020891E-2</v>
      </c>
      <c r="K62" s="14"/>
    </row>
    <row r="63" spans="1:11" x14ac:dyDescent="0.25">
      <c r="A63" s="9">
        <v>62</v>
      </c>
      <c r="B63" s="3">
        <v>50.26548245743669</v>
      </c>
      <c r="C63" s="3">
        <v>4</v>
      </c>
      <c r="D63" s="13">
        <v>10701.515348603751</v>
      </c>
      <c r="E63" s="20" t="s">
        <v>27</v>
      </c>
      <c r="F63" s="2" t="s">
        <v>13</v>
      </c>
      <c r="G63" s="2" t="s">
        <v>163</v>
      </c>
      <c r="H63" s="20" t="s">
        <v>441</v>
      </c>
      <c r="I63" s="2">
        <v>117</v>
      </c>
      <c r="J63" s="97">
        <v>0.13036725812699809</v>
      </c>
      <c r="K63" s="14"/>
    </row>
    <row r="64" spans="1:11" x14ac:dyDescent="0.25">
      <c r="A64" s="9">
        <v>63</v>
      </c>
      <c r="B64" s="3">
        <v>78.539816339744831</v>
      </c>
      <c r="C64" s="3">
        <v>5</v>
      </c>
      <c r="D64" s="13">
        <v>11666.51740673723</v>
      </c>
      <c r="E64" s="20" t="s">
        <v>27</v>
      </c>
      <c r="F64" s="2" t="s">
        <v>10</v>
      </c>
      <c r="G64" s="2" t="s">
        <v>210</v>
      </c>
      <c r="H64" s="20" t="s">
        <v>442</v>
      </c>
      <c r="I64" s="2">
        <v>36</v>
      </c>
      <c r="J64" s="97">
        <v>0.22437614457706981</v>
      </c>
      <c r="K64" s="14"/>
    </row>
    <row r="65" spans="1:11" x14ac:dyDescent="0.25">
      <c r="A65" s="9">
        <v>64</v>
      </c>
      <c r="B65" s="3">
        <v>63.617251235193308</v>
      </c>
      <c r="C65" s="3">
        <v>4.5</v>
      </c>
      <c r="D65" s="13">
        <v>10676.5445989611</v>
      </c>
      <c r="E65" s="20" t="s">
        <v>27</v>
      </c>
      <c r="F65" s="2" t="s">
        <v>22</v>
      </c>
      <c r="G65" s="2" t="s">
        <v>161</v>
      </c>
      <c r="H65" s="20" t="s">
        <v>443</v>
      </c>
      <c r="I65" s="2">
        <v>67</v>
      </c>
      <c r="J65" s="97">
        <v>0.16676976080131209</v>
      </c>
      <c r="K65" s="14"/>
    </row>
    <row r="66" spans="1:11" x14ac:dyDescent="0.25">
      <c r="A66" s="9">
        <v>65</v>
      </c>
      <c r="B66" s="3">
        <v>38.484510006474963</v>
      </c>
      <c r="C66" s="3">
        <v>3.5</v>
      </c>
      <c r="D66" s="13">
        <v>10978.493318403809</v>
      </c>
      <c r="E66" s="20" t="s">
        <v>27</v>
      </c>
      <c r="F66" s="2" t="s">
        <v>4</v>
      </c>
      <c r="G66" s="2" t="s">
        <v>148</v>
      </c>
      <c r="H66" s="20" t="s">
        <v>444</v>
      </c>
      <c r="I66" s="2">
        <v>99</v>
      </c>
      <c r="J66" s="97">
        <v>0.1434334071859881</v>
      </c>
      <c r="K66" s="14"/>
    </row>
    <row r="67" spans="1:11" x14ac:dyDescent="0.25">
      <c r="A67" s="9">
        <v>66</v>
      </c>
      <c r="B67" s="3">
        <v>63.617251235193308</v>
      </c>
      <c r="C67" s="3">
        <v>4.5</v>
      </c>
      <c r="D67" s="13">
        <v>11053.27880009143</v>
      </c>
      <c r="E67" s="20" t="s">
        <v>27</v>
      </c>
      <c r="F67" s="2" t="s">
        <v>4</v>
      </c>
      <c r="G67" s="2" t="s">
        <v>103</v>
      </c>
      <c r="H67" s="20" t="s">
        <v>445</v>
      </c>
      <c r="I67" s="2">
        <v>132</v>
      </c>
      <c r="J67" s="97">
        <v>0.1255522954644174</v>
      </c>
      <c r="K67" s="14"/>
    </row>
    <row r="68" spans="1:11" x14ac:dyDescent="0.25">
      <c r="A68" s="9">
        <v>67</v>
      </c>
      <c r="B68" s="3">
        <v>38.484510006474963</v>
      </c>
      <c r="C68" s="3">
        <v>3.5</v>
      </c>
      <c r="D68" s="13">
        <v>10646.771795720169</v>
      </c>
      <c r="E68" s="20" t="s">
        <v>27</v>
      </c>
      <c r="F68" s="2" t="s">
        <v>10</v>
      </c>
      <c r="G68" s="2" t="s">
        <v>93</v>
      </c>
      <c r="H68" s="20" t="s">
        <v>446</v>
      </c>
      <c r="I68" s="2">
        <v>118</v>
      </c>
      <c r="J68" s="97">
        <v>0.13025500289666181</v>
      </c>
      <c r="K68" s="14"/>
    </row>
    <row r="69" spans="1:11" x14ac:dyDescent="0.25">
      <c r="A69" s="9">
        <v>68</v>
      </c>
      <c r="B69" s="3">
        <v>50.26548245743669</v>
      </c>
      <c r="C69" s="3">
        <v>4</v>
      </c>
      <c r="D69" s="13">
        <v>10642.23748646742</v>
      </c>
      <c r="E69" s="20" t="s">
        <v>27</v>
      </c>
      <c r="F69" s="2" t="s">
        <v>7</v>
      </c>
      <c r="G69" s="2" t="s">
        <v>319</v>
      </c>
      <c r="H69" s="20" t="s">
        <v>447</v>
      </c>
      <c r="I69" s="2">
        <v>148</v>
      </c>
      <c r="J69" s="97">
        <v>0.1149274433905723</v>
      </c>
      <c r="K69" s="14"/>
    </row>
    <row r="70" spans="1:11" x14ac:dyDescent="0.25">
      <c r="A70" s="9">
        <v>69</v>
      </c>
      <c r="B70" s="3">
        <v>19.634954084936211</v>
      </c>
      <c r="C70" s="3">
        <v>2.5</v>
      </c>
      <c r="D70" s="13">
        <v>10630.500534295121</v>
      </c>
      <c r="E70" s="20" t="s">
        <v>28</v>
      </c>
      <c r="F70" s="2" t="s">
        <v>26</v>
      </c>
      <c r="G70" s="2" t="s">
        <v>69</v>
      </c>
      <c r="H70" s="20" t="s">
        <v>448</v>
      </c>
      <c r="I70" s="2">
        <v>37</v>
      </c>
      <c r="J70" s="97">
        <v>0.22419695498179179</v>
      </c>
      <c r="K70" s="14"/>
    </row>
    <row r="71" spans="1:11" x14ac:dyDescent="0.25">
      <c r="A71" s="9">
        <v>70</v>
      </c>
      <c r="B71" s="3">
        <v>78.539816339744831</v>
      </c>
      <c r="C71" s="3">
        <v>5</v>
      </c>
      <c r="D71" s="13">
        <v>11253.35645659094</v>
      </c>
      <c r="E71" s="20" t="s">
        <v>29</v>
      </c>
      <c r="F71" s="2" t="s">
        <v>17</v>
      </c>
      <c r="G71" s="2" t="s">
        <v>354</v>
      </c>
      <c r="H71" s="20" t="s">
        <v>449</v>
      </c>
      <c r="I71" s="2">
        <v>62</v>
      </c>
      <c r="J71" s="97">
        <v>0.1768110111059355</v>
      </c>
      <c r="K71" s="14"/>
    </row>
    <row r="72" spans="1:11" x14ac:dyDescent="0.25">
      <c r="A72" s="9">
        <v>71</v>
      </c>
      <c r="B72" s="3">
        <v>63.617251235193308</v>
      </c>
      <c r="C72" s="3">
        <v>4.5</v>
      </c>
      <c r="D72" s="13">
        <v>10628.267426350931</v>
      </c>
      <c r="E72" s="20" t="s">
        <v>28</v>
      </c>
      <c r="F72" s="2" t="s">
        <v>14</v>
      </c>
      <c r="G72" s="2" t="s">
        <v>181</v>
      </c>
      <c r="H72" s="20" t="s">
        <v>450</v>
      </c>
      <c r="I72" s="2">
        <v>194</v>
      </c>
      <c r="J72" s="97">
        <v>6.804146286970926E-2</v>
      </c>
      <c r="K72" s="14"/>
    </row>
    <row r="73" spans="1:11" x14ac:dyDescent="0.25">
      <c r="A73" s="9">
        <v>72</v>
      </c>
      <c r="B73" s="3">
        <v>63.617251235193308</v>
      </c>
      <c r="C73" s="3">
        <v>4.5</v>
      </c>
      <c r="D73" s="13">
        <v>10770.261321943421</v>
      </c>
      <c r="E73" s="20" t="s">
        <v>28</v>
      </c>
      <c r="F73" s="2" t="s">
        <v>24</v>
      </c>
      <c r="G73" s="2" t="s">
        <v>263</v>
      </c>
      <c r="H73" s="20" t="s">
        <v>451</v>
      </c>
      <c r="I73" s="2">
        <v>21</v>
      </c>
      <c r="J73" s="97">
        <v>0.28678460242426451</v>
      </c>
      <c r="K73" s="14"/>
    </row>
    <row r="74" spans="1:11" x14ac:dyDescent="0.25">
      <c r="A74" s="9">
        <v>73</v>
      </c>
      <c r="B74" s="3">
        <v>113.09733552923259</v>
      </c>
      <c r="C74" s="3">
        <v>6</v>
      </c>
      <c r="D74" s="13">
        <v>10604.593046218029</v>
      </c>
      <c r="E74" s="20" t="s">
        <v>27</v>
      </c>
      <c r="F74" s="2" t="s">
        <v>8</v>
      </c>
      <c r="G74" s="2" t="s">
        <v>208</v>
      </c>
      <c r="H74" s="20" t="s">
        <v>452</v>
      </c>
      <c r="I74" s="2">
        <v>75</v>
      </c>
      <c r="J74" s="97">
        <v>0.1564272610902451</v>
      </c>
      <c r="K74" s="14"/>
    </row>
    <row r="75" spans="1:11" x14ac:dyDescent="0.25">
      <c r="A75" s="9">
        <v>74</v>
      </c>
      <c r="B75" s="3">
        <v>50.26548245743669</v>
      </c>
      <c r="C75" s="3">
        <v>4</v>
      </c>
      <c r="D75" s="13">
        <v>10594.015461037739</v>
      </c>
      <c r="E75" s="20" t="s">
        <v>27</v>
      </c>
      <c r="F75" s="2" t="s">
        <v>4</v>
      </c>
      <c r="G75" s="2" t="s">
        <v>148</v>
      </c>
      <c r="H75" s="20" t="s">
        <v>453</v>
      </c>
      <c r="I75" s="2">
        <v>99</v>
      </c>
      <c r="J75" s="97">
        <v>0.1434334071859881</v>
      </c>
      <c r="K75" s="14"/>
    </row>
    <row r="76" spans="1:11" x14ac:dyDescent="0.25">
      <c r="A76" s="9">
        <v>75</v>
      </c>
      <c r="B76" s="3">
        <v>95.033177771091246</v>
      </c>
      <c r="C76" s="3">
        <v>5.5</v>
      </c>
      <c r="D76" s="13">
        <v>10569.3200872042</v>
      </c>
      <c r="E76" s="20" t="s">
        <v>27</v>
      </c>
      <c r="F76" s="2" t="s">
        <v>13</v>
      </c>
      <c r="G76" s="2" t="s">
        <v>163</v>
      </c>
      <c r="H76" s="20" t="s">
        <v>454</v>
      </c>
      <c r="I76" s="2">
        <v>117</v>
      </c>
      <c r="J76" s="97">
        <v>0.13036725812699809</v>
      </c>
      <c r="K76" s="14"/>
    </row>
    <row r="77" spans="1:11" x14ac:dyDescent="0.25">
      <c r="A77" s="9">
        <v>76</v>
      </c>
      <c r="B77" s="3">
        <v>38.484510006474963</v>
      </c>
      <c r="C77" s="3">
        <v>3.5</v>
      </c>
      <c r="D77" s="13">
        <v>10561.82639456152</v>
      </c>
      <c r="E77" s="20" t="s">
        <v>28</v>
      </c>
      <c r="F77" s="2" t="s">
        <v>12</v>
      </c>
      <c r="G77" s="2" t="s">
        <v>455</v>
      </c>
      <c r="H77" s="20" t="s">
        <v>456</v>
      </c>
      <c r="I77" s="2">
        <v>107</v>
      </c>
      <c r="J77" s="97">
        <v>0.14060650323984711</v>
      </c>
      <c r="K77" s="14"/>
    </row>
    <row r="78" spans="1:11" x14ac:dyDescent="0.25">
      <c r="A78" s="9">
        <v>77</v>
      </c>
      <c r="B78" s="3">
        <v>63.617251235193308</v>
      </c>
      <c r="C78" s="3">
        <v>4.5</v>
      </c>
      <c r="D78" s="13">
        <v>10558.134762299889</v>
      </c>
      <c r="E78" s="20" t="s">
        <v>28</v>
      </c>
      <c r="F78" s="2" t="s">
        <v>12</v>
      </c>
      <c r="G78" s="2" t="s">
        <v>457</v>
      </c>
      <c r="H78" s="20" t="s">
        <v>458</v>
      </c>
      <c r="I78" s="2">
        <v>183</v>
      </c>
      <c r="J78" s="97">
        <v>8.268870623602563E-2</v>
      </c>
      <c r="K78" s="14"/>
    </row>
    <row r="79" spans="1:11" x14ac:dyDescent="0.25">
      <c r="A79" s="9">
        <v>78</v>
      </c>
      <c r="B79" s="3">
        <v>50.26548245743669</v>
      </c>
      <c r="C79" s="3">
        <v>4</v>
      </c>
      <c r="D79" s="13">
        <v>10550.185525775119</v>
      </c>
      <c r="E79" s="20" t="s">
        <v>27</v>
      </c>
      <c r="F79" s="2" t="s">
        <v>8</v>
      </c>
      <c r="G79" s="2" t="s">
        <v>291</v>
      </c>
      <c r="H79" s="20" t="s">
        <v>459</v>
      </c>
      <c r="I79" s="2">
        <v>44</v>
      </c>
      <c r="J79" s="97">
        <v>0.20498258128657029</v>
      </c>
      <c r="K79" s="14"/>
    </row>
    <row r="80" spans="1:11" x14ac:dyDescent="0.25">
      <c r="A80" s="9">
        <v>79</v>
      </c>
      <c r="B80" s="3">
        <v>113.09733552923259</v>
      </c>
      <c r="C80" s="3">
        <v>6</v>
      </c>
      <c r="D80" s="13">
        <v>10533.04354883437</v>
      </c>
      <c r="E80" s="20" t="s">
        <v>28</v>
      </c>
      <c r="F80" s="2" t="s">
        <v>9</v>
      </c>
      <c r="G80" s="2" t="s">
        <v>460</v>
      </c>
      <c r="H80" s="20" t="s">
        <v>461</v>
      </c>
      <c r="I80" s="2">
        <v>16</v>
      </c>
      <c r="J80" s="97">
        <v>0.32444686645472348</v>
      </c>
      <c r="K80" s="14"/>
    </row>
    <row r="81" spans="1:11" x14ac:dyDescent="0.25">
      <c r="A81" s="9">
        <v>80</v>
      </c>
      <c r="B81" s="3">
        <v>28.274333882308142</v>
      </c>
      <c r="C81" s="3">
        <v>3</v>
      </c>
      <c r="D81" s="13">
        <v>10519.997340722301</v>
      </c>
      <c r="E81" s="20" t="s">
        <v>27</v>
      </c>
      <c r="F81" s="2" t="s">
        <v>11</v>
      </c>
      <c r="G81" s="2" t="s">
        <v>374</v>
      </c>
      <c r="H81" s="20" t="s">
        <v>462</v>
      </c>
      <c r="I81" s="2">
        <v>193</v>
      </c>
      <c r="J81" s="97">
        <v>6.8731994351607914E-2</v>
      </c>
      <c r="K81" s="14"/>
    </row>
    <row r="82" spans="1:11" x14ac:dyDescent="0.25">
      <c r="A82" s="9">
        <v>81</v>
      </c>
      <c r="B82" s="3">
        <v>63.617251235193308</v>
      </c>
      <c r="C82" s="3">
        <v>4.5</v>
      </c>
      <c r="D82" s="13">
        <v>10509.16585115515</v>
      </c>
      <c r="E82" s="20" t="s">
        <v>27</v>
      </c>
      <c r="F82" s="2" t="s">
        <v>10</v>
      </c>
      <c r="G82" s="2" t="s">
        <v>463</v>
      </c>
      <c r="H82" s="20" t="s">
        <v>464</v>
      </c>
      <c r="I82" s="2">
        <v>112</v>
      </c>
      <c r="J82" s="97">
        <v>0.1329793244284744</v>
      </c>
      <c r="K82" s="14"/>
    </row>
    <row r="83" spans="1:11" x14ac:dyDescent="0.25">
      <c r="A83" s="9">
        <v>82</v>
      </c>
      <c r="B83" s="3">
        <v>113.09733552923259</v>
      </c>
      <c r="C83" s="3">
        <v>6</v>
      </c>
      <c r="D83" s="13">
        <v>10504.809737403661</v>
      </c>
      <c r="E83" s="20" t="s">
        <v>28</v>
      </c>
      <c r="F83" s="2" t="s">
        <v>6</v>
      </c>
      <c r="G83" s="2" t="s">
        <v>265</v>
      </c>
      <c r="H83" s="20" t="s">
        <v>465</v>
      </c>
      <c r="I83" s="2">
        <v>94</v>
      </c>
      <c r="J83" s="97">
        <v>0.14643049455421209</v>
      </c>
      <c r="K83" s="14"/>
    </row>
    <row r="84" spans="1:11" x14ac:dyDescent="0.25">
      <c r="A84" s="9">
        <v>83</v>
      </c>
      <c r="B84" s="3">
        <v>113.09733552923259</v>
      </c>
      <c r="C84" s="3">
        <v>6</v>
      </c>
      <c r="D84" s="13">
        <v>10500.25573233865</v>
      </c>
      <c r="E84" s="20" t="s">
        <v>28</v>
      </c>
      <c r="F84" s="2" t="s">
        <v>24</v>
      </c>
      <c r="G84" s="2" t="s">
        <v>361</v>
      </c>
      <c r="H84" s="20" t="s">
        <v>466</v>
      </c>
      <c r="I84" s="2">
        <v>163</v>
      </c>
      <c r="J84" s="97">
        <v>0.1055104174755617</v>
      </c>
      <c r="K84" s="14"/>
    </row>
    <row r="85" spans="1:11" x14ac:dyDescent="0.25">
      <c r="A85" s="9">
        <v>84</v>
      </c>
      <c r="B85" s="3">
        <v>50.26548245743669</v>
      </c>
      <c r="C85" s="3">
        <v>4</v>
      </c>
      <c r="D85" s="13">
        <v>10494.73747818674</v>
      </c>
      <c r="E85" s="20" t="s">
        <v>27</v>
      </c>
      <c r="F85" s="2" t="s">
        <v>7</v>
      </c>
      <c r="G85" s="2" t="s">
        <v>222</v>
      </c>
      <c r="H85" s="20" t="s">
        <v>467</v>
      </c>
      <c r="I85" s="2">
        <v>96</v>
      </c>
      <c r="J85" s="97">
        <v>0.1439257353897101</v>
      </c>
      <c r="K85" s="14"/>
    </row>
    <row r="86" spans="1:11" x14ac:dyDescent="0.25">
      <c r="A86" s="9">
        <v>85</v>
      </c>
      <c r="B86" s="3">
        <v>95.033177771091246</v>
      </c>
      <c r="C86" s="3">
        <v>5.5</v>
      </c>
      <c r="D86" s="13">
        <v>10489.170438555129</v>
      </c>
      <c r="E86" s="20" t="s">
        <v>28</v>
      </c>
      <c r="F86" s="2" t="s">
        <v>26</v>
      </c>
      <c r="G86" s="2" t="s">
        <v>468</v>
      </c>
      <c r="H86" s="20" t="s">
        <v>469</v>
      </c>
      <c r="I86" s="2">
        <v>180</v>
      </c>
      <c r="J86" s="97">
        <v>8.8764187934669822E-2</v>
      </c>
      <c r="K86" s="14"/>
    </row>
    <row r="87" spans="1:11" x14ac:dyDescent="0.25">
      <c r="A87" s="9">
        <v>86</v>
      </c>
      <c r="B87" s="3">
        <v>78.539816339744831</v>
      </c>
      <c r="C87" s="3">
        <v>5</v>
      </c>
      <c r="D87" s="13">
        <v>10469.046332053451</v>
      </c>
      <c r="E87" s="20" t="s">
        <v>28</v>
      </c>
      <c r="F87" s="2" t="s">
        <v>14</v>
      </c>
      <c r="G87" s="2" t="s">
        <v>181</v>
      </c>
      <c r="H87" s="20" t="s">
        <v>470</v>
      </c>
      <c r="I87" s="2">
        <v>194</v>
      </c>
      <c r="J87" s="97">
        <v>6.804146286970926E-2</v>
      </c>
      <c r="K87" s="14"/>
    </row>
    <row r="88" spans="1:11" x14ac:dyDescent="0.25">
      <c r="A88" s="9">
        <v>87</v>
      </c>
      <c r="B88" s="3">
        <v>78.539816339744831</v>
      </c>
      <c r="C88" s="3">
        <v>5</v>
      </c>
      <c r="D88" s="13">
        <v>10463.590819407769</v>
      </c>
      <c r="E88" s="20" t="s">
        <v>27</v>
      </c>
      <c r="F88" s="2" t="s">
        <v>8</v>
      </c>
      <c r="G88" s="2" t="s">
        <v>79</v>
      </c>
      <c r="H88" s="20" t="s">
        <v>471</v>
      </c>
      <c r="I88" s="2">
        <v>156</v>
      </c>
      <c r="J88" s="97">
        <v>0.1105832993317979</v>
      </c>
      <c r="K88" s="14"/>
    </row>
    <row r="89" spans="1:11" x14ac:dyDescent="0.25">
      <c r="A89" s="9">
        <v>88</v>
      </c>
      <c r="B89" s="3">
        <v>113.09733552923259</v>
      </c>
      <c r="C89" s="3">
        <v>6</v>
      </c>
      <c r="D89" s="13">
        <v>10438.53665922093</v>
      </c>
      <c r="E89" s="20" t="s">
        <v>29</v>
      </c>
      <c r="F89" s="2" t="s">
        <v>17</v>
      </c>
      <c r="G89" s="2" t="s">
        <v>400</v>
      </c>
      <c r="H89" s="20" t="s">
        <v>472</v>
      </c>
      <c r="I89" s="2">
        <v>199</v>
      </c>
      <c r="J89" s="97">
        <v>6.3706319242325518E-2</v>
      </c>
      <c r="K89" s="14"/>
    </row>
    <row r="90" spans="1:11" x14ac:dyDescent="0.25">
      <c r="A90" s="9">
        <v>89</v>
      </c>
      <c r="B90" s="3">
        <v>78.539816339744831</v>
      </c>
      <c r="C90" s="3">
        <v>5</v>
      </c>
      <c r="D90" s="13">
        <v>10434.517361802051</v>
      </c>
      <c r="E90" s="20" t="s">
        <v>28</v>
      </c>
      <c r="F90" s="2" t="s">
        <v>12</v>
      </c>
      <c r="G90" s="2" t="s">
        <v>457</v>
      </c>
      <c r="H90" s="20" t="s">
        <v>473</v>
      </c>
      <c r="I90" s="2">
        <v>183</v>
      </c>
      <c r="J90" s="97">
        <v>8.268870623602563E-2</v>
      </c>
      <c r="K90" s="14"/>
    </row>
    <row r="91" spans="1:11" x14ac:dyDescent="0.25">
      <c r="A91" s="9">
        <v>90</v>
      </c>
      <c r="B91" s="3">
        <v>12.566370614359171</v>
      </c>
      <c r="C91" s="3">
        <v>2</v>
      </c>
      <c r="D91" s="13">
        <v>10425.248652297671</v>
      </c>
      <c r="E91" s="20" t="s">
        <v>27</v>
      </c>
      <c r="F91" s="2" t="s">
        <v>4</v>
      </c>
      <c r="G91" s="2" t="s">
        <v>474</v>
      </c>
      <c r="H91" s="20" t="s">
        <v>475</v>
      </c>
      <c r="I91" s="2">
        <v>182</v>
      </c>
      <c r="J91" s="97">
        <v>8.3572075802373233E-2</v>
      </c>
      <c r="K91" s="14"/>
    </row>
    <row r="92" spans="1:11" x14ac:dyDescent="0.25">
      <c r="A92" s="9">
        <v>91</v>
      </c>
      <c r="B92" s="3">
        <v>113.09733552923259</v>
      </c>
      <c r="C92" s="3">
        <v>6</v>
      </c>
      <c r="D92" s="13">
        <v>10714.17396387294</v>
      </c>
      <c r="E92" s="20" t="s">
        <v>28</v>
      </c>
      <c r="F92" s="2" t="s">
        <v>6</v>
      </c>
      <c r="G92" s="2" t="s">
        <v>410</v>
      </c>
      <c r="H92" s="20" t="s">
        <v>476</v>
      </c>
      <c r="I92" s="2">
        <v>185</v>
      </c>
      <c r="J92" s="97">
        <v>7.9413200847782014E-2</v>
      </c>
      <c r="K92" s="14"/>
    </row>
    <row r="93" spans="1:11" x14ac:dyDescent="0.25">
      <c r="A93" s="9">
        <v>92</v>
      </c>
      <c r="B93" s="3">
        <v>113.09733552923259</v>
      </c>
      <c r="C93" s="3">
        <v>6</v>
      </c>
      <c r="D93" s="13">
        <v>10405.14300963244</v>
      </c>
      <c r="E93" s="20" t="s">
        <v>28</v>
      </c>
      <c r="F93" s="2" t="s">
        <v>16</v>
      </c>
      <c r="G93" s="2" t="s">
        <v>85</v>
      </c>
      <c r="H93" s="20" t="s">
        <v>477</v>
      </c>
      <c r="I93" s="2">
        <v>35</v>
      </c>
      <c r="J93" s="97">
        <v>0.22558827778666429</v>
      </c>
      <c r="K93" s="14"/>
    </row>
    <row r="94" spans="1:11" x14ac:dyDescent="0.25">
      <c r="A94" s="9">
        <v>93</v>
      </c>
      <c r="B94" s="3">
        <v>38.484510006474963</v>
      </c>
      <c r="C94" s="3">
        <v>3.5</v>
      </c>
      <c r="D94" s="13">
        <v>10398.25809969434</v>
      </c>
      <c r="E94" s="20" t="s">
        <v>27</v>
      </c>
      <c r="F94" s="2" t="s">
        <v>13</v>
      </c>
      <c r="G94" s="2" t="s">
        <v>163</v>
      </c>
      <c r="H94" s="20" t="s">
        <v>478</v>
      </c>
      <c r="I94" s="2">
        <v>117</v>
      </c>
      <c r="J94" s="97">
        <v>0.13036725812699809</v>
      </c>
      <c r="K94" s="14"/>
    </row>
    <row r="95" spans="1:11" x14ac:dyDescent="0.25">
      <c r="A95" s="9">
        <v>94</v>
      </c>
      <c r="B95" s="3">
        <v>50.26548245743669</v>
      </c>
      <c r="C95" s="3">
        <v>4</v>
      </c>
      <c r="D95" s="13">
        <v>10377.54235329209</v>
      </c>
      <c r="E95" s="20" t="s">
        <v>27</v>
      </c>
      <c r="F95" s="2" t="s">
        <v>4</v>
      </c>
      <c r="G95" s="2" t="s">
        <v>73</v>
      </c>
      <c r="H95" s="20" t="s">
        <v>479</v>
      </c>
      <c r="I95" s="2">
        <v>106</v>
      </c>
      <c r="J95" s="97">
        <v>0.14140017652452511</v>
      </c>
      <c r="K95" s="14"/>
    </row>
    <row r="96" spans="1:11" x14ac:dyDescent="0.25">
      <c r="A96" s="9">
        <v>95</v>
      </c>
      <c r="B96" s="3">
        <v>38.484510006474963</v>
      </c>
      <c r="C96" s="3">
        <v>3.5</v>
      </c>
      <c r="D96" s="13">
        <v>10357.48313376895</v>
      </c>
      <c r="E96" s="20" t="s">
        <v>27</v>
      </c>
      <c r="F96" s="2" t="s">
        <v>4</v>
      </c>
      <c r="G96" s="2" t="s">
        <v>384</v>
      </c>
      <c r="H96" s="20" t="s">
        <v>480</v>
      </c>
      <c r="I96" s="2">
        <v>166</v>
      </c>
      <c r="J96" s="97">
        <v>0.10000663245825379</v>
      </c>
      <c r="K96" s="14"/>
    </row>
    <row r="97" spans="1:11" x14ac:dyDescent="0.25">
      <c r="A97" s="9">
        <v>96</v>
      </c>
      <c r="B97" s="3">
        <v>28.274333882308142</v>
      </c>
      <c r="C97" s="3">
        <v>3</v>
      </c>
      <c r="D97" s="13">
        <v>10351.33110241304</v>
      </c>
      <c r="E97" s="20" t="s">
        <v>28</v>
      </c>
      <c r="F97" s="2" t="s">
        <v>19</v>
      </c>
      <c r="G97" s="2" t="s">
        <v>481</v>
      </c>
      <c r="H97" s="20" t="s">
        <v>482</v>
      </c>
      <c r="I97" s="2">
        <v>49</v>
      </c>
      <c r="J97" s="97">
        <v>0.1967311850341891</v>
      </c>
      <c r="K97" s="14"/>
    </row>
    <row r="98" spans="1:11" x14ac:dyDescent="0.25">
      <c r="A98" s="9">
        <v>97</v>
      </c>
      <c r="B98" s="3">
        <v>28.274333882308142</v>
      </c>
      <c r="C98" s="3">
        <v>3</v>
      </c>
      <c r="D98" s="13">
        <v>10350.60421745428</v>
      </c>
      <c r="E98" s="20" t="s">
        <v>27</v>
      </c>
      <c r="F98" s="2" t="s">
        <v>10</v>
      </c>
      <c r="G98" s="2" t="s">
        <v>93</v>
      </c>
      <c r="H98" s="20" t="s">
        <v>483</v>
      </c>
      <c r="I98" s="2">
        <v>118</v>
      </c>
      <c r="J98" s="97">
        <v>0.13025500289666181</v>
      </c>
      <c r="K98" s="14"/>
    </row>
    <row r="99" spans="1:11" x14ac:dyDescent="0.25">
      <c r="A99" s="9">
        <v>98</v>
      </c>
      <c r="B99" s="3">
        <v>113.09733552923259</v>
      </c>
      <c r="C99" s="3">
        <v>6</v>
      </c>
      <c r="D99" s="13">
        <v>10629.39453652512</v>
      </c>
      <c r="E99" s="20" t="s">
        <v>28</v>
      </c>
      <c r="F99" s="2" t="s">
        <v>6</v>
      </c>
      <c r="G99" s="2" t="s">
        <v>484</v>
      </c>
      <c r="H99" s="20" t="s">
        <v>485</v>
      </c>
      <c r="I99" s="2">
        <v>189</v>
      </c>
      <c r="J99" s="97">
        <v>7.4523857909067584E-2</v>
      </c>
      <c r="K99" s="14"/>
    </row>
    <row r="100" spans="1:11" x14ac:dyDescent="0.25">
      <c r="A100" s="9">
        <v>99</v>
      </c>
      <c r="B100" s="3">
        <v>63.617251235193308</v>
      </c>
      <c r="C100" s="3">
        <v>4.5</v>
      </c>
      <c r="D100" s="13">
        <v>10320.71056821614</v>
      </c>
      <c r="E100" s="20" t="s">
        <v>27</v>
      </c>
      <c r="F100" s="2" t="s">
        <v>4</v>
      </c>
      <c r="G100" s="2" t="s">
        <v>73</v>
      </c>
      <c r="H100" s="20" t="s">
        <v>486</v>
      </c>
      <c r="I100" s="2">
        <v>106</v>
      </c>
      <c r="J100" s="97">
        <v>0.14140017652452511</v>
      </c>
      <c r="K100" s="14"/>
    </row>
    <row r="101" spans="1:11" x14ac:dyDescent="0.25">
      <c r="A101" s="9">
        <v>100</v>
      </c>
      <c r="B101" s="3">
        <v>63.617251235193308</v>
      </c>
      <c r="C101" s="3">
        <v>4.5</v>
      </c>
      <c r="D101" s="13">
        <v>10276.065170048651</v>
      </c>
      <c r="E101" s="20" t="s">
        <v>28</v>
      </c>
      <c r="F101" s="2" t="s">
        <v>6</v>
      </c>
      <c r="G101" s="2" t="s">
        <v>487</v>
      </c>
      <c r="H101" s="20" t="s">
        <v>488</v>
      </c>
      <c r="I101" s="2">
        <v>192</v>
      </c>
      <c r="J101" s="97">
        <v>7.0940824233631947E-2</v>
      </c>
      <c r="K101" s="14"/>
    </row>
    <row r="102" spans="1:11" x14ac:dyDescent="0.25">
      <c r="A102" s="9">
        <v>101</v>
      </c>
      <c r="B102" s="3">
        <v>38.484510006474963</v>
      </c>
      <c r="C102" s="3">
        <v>3.5</v>
      </c>
      <c r="D102" s="13">
        <v>10275.41988325288</v>
      </c>
      <c r="E102" s="20" t="s">
        <v>27</v>
      </c>
      <c r="F102" s="2" t="s">
        <v>4</v>
      </c>
      <c r="G102" s="2" t="s">
        <v>384</v>
      </c>
      <c r="H102" s="20" t="s">
        <v>489</v>
      </c>
      <c r="I102" s="2">
        <v>166</v>
      </c>
      <c r="J102" s="97">
        <v>0.10000663245825379</v>
      </c>
      <c r="K102" s="14"/>
    </row>
    <row r="103" spans="1:11" x14ac:dyDescent="0.25">
      <c r="A103" s="9">
        <v>102</v>
      </c>
      <c r="B103" s="3">
        <v>113.09733552923259</v>
      </c>
      <c r="C103" s="3">
        <v>6</v>
      </c>
      <c r="D103" s="13">
        <v>10239.713079441501</v>
      </c>
      <c r="E103" s="20" t="s">
        <v>28</v>
      </c>
      <c r="F103" s="2" t="s">
        <v>14</v>
      </c>
      <c r="G103" s="2" t="s">
        <v>233</v>
      </c>
      <c r="H103" s="20" t="s">
        <v>490</v>
      </c>
      <c r="I103" s="2">
        <v>78</v>
      </c>
      <c r="J103" s="97">
        <v>0.15295121612922541</v>
      </c>
      <c r="K103" s="14"/>
    </row>
    <row r="104" spans="1:11" x14ac:dyDescent="0.25">
      <c r="A104" s="9">
        <v>103</v>
      </c>
      <c r="B104" s="3">
        <v>28.274333882308142</v>
      </c>
      <c r="C104" s="3">
        <v>3</v>
      </c>
      <c r="D104" s="13">
        <v>10231.617433880019</v>
      </c>
      <c r="E104" s="20" t="s">
        <v>27</v>
      </c>
      <c r="F104" s="2" t="s">
        <v>4</v>
      </c>
      <c r="G104" s="2" t="s">
        <v>73</v>
      </c>
      <c r="H104" s="20" t="s">
        <v>491</v>
      </c>
      <c r="I104" s="2">
        <v>106</v>
      </c>
      <c r="J104" s="97">
        <v>0.14140017652452511</v>
      </c>
      <c r="K104" s="14"/>
    </row>
    <row r="105" spans="1:11" x14ac:dyDescent="0.25">
      <c r="A105" s="9">
        <v>104</v>
      </c>
      <c r="B105" s="3">
        <v>113.09733552923259</v>
      </c>
      <c r="C105" s="3">
        <v>6</v>
      </c>
      <c r="D105" s="13">
        <v>10228.523732398489</v>
      </c>
      <c r="E105" s="20" t="s">
        <v>27</v>
      </c>
      <c r="F105" s="2" t="s">
        <v>8</v>
      </c>
      <c r="G105" s="2" t="s">
        <v>291</v>
      </c>
      <c r="H105" s="20" t="s">
        <v>492</v>
      </c>
      <c r="I105" s="2">
        <v>44</v>
      </c>
      <c r="J105" s="97">
        <v>0.20498258128657029</v>
      </c>
      <c r="K105" s="14"/>
    </row>
    <row r="106" spans="1:11" x14ac:dyDescent="0.25">
      <c r="A106" s="9">
        <v>105</v>
      </c>
      <c r="B106" s="3">
        <v>50.26548245743669</v>
      </c>
      <c r="C106" s="3">
        <v>4</v>
      </c>
      <c r="D106" s="13">
        <v>10215.79305527197</v>
      </c>
      <c r="E106" s="20" t="s">
        <v>27</v>
      </c>
      <c r="F106" s="2" t="s">
        <v>4</v>
      </c>
      <c r="G106" s="2" t="s">
        <v>71</v>
      </c>
      <c r="H106" s="20" t="s">
        <v>493</v>
      </c>
      <c r="I106" s="2">
        <v>81</v>
      </c>
      <c r="J106" s="97">
        <v>0.1518335882164781</v>
      </c>
      <c r="K106" s="14"/>
    </row>
    <row r="107" spans="1:11" x14ac:dyDescent="0.25">
      <c r="A107" s="9">
        <v>106</v>
      </c>
      <c r="B107" s="3">
        <v>38.484510006474963</v>
      </c>
      <c r="C107" s="3">
        <v>3.5</v>
      </c>
      <c r="D107" s="13">
        <v>10335.050012956001</v>
      </c>
      <c r="E107" s="20" t="s">
        <v>28</v>
      </c>
      <c r="F107" s="2" t="s">
        <v>24</v>
      </c>
      <c r="G107" s="2" t="s">
        <v>494</v>
      </c>
      <c r="H107" s="20" t="s">
        <v>495</v>
      </c>
      <c r="I107" s="2">
        <v>50</v>
      </c>
      <c r="J107" s="97">
        <v>0.19604260522956249</v>
      </c>
      <c r="K107" s="14"/>
    </row>
    <row r="108" spans="1:11" x14ac:dyDescent="0.25">
      <c r="A108" s="9">
        <v>107</v>
      </c>
      <c r="B108" s="3">
        <v>113.09733552923259</v>
      </c>
      <c r="C108" s="3">
        <v>6</v>
      </c>
      <c r="D108" s="13">
        <v>10213.271030647031</v>
      </c>
      <c r="E108" s="20" t="s">
        <v>27</v>
      </c>
      <c r="F108" s="2" t="s">
        <v>7</v>
      </c>
      <c r="G108" s="2" t="s">
        <v>222</v>
      </c>
      <c r="H108" s="20" t="s">
        <v>496</v>
      </c>
      <c r="I108" s="2">
        <v>96</v>
      </c>
      <c r="J108" s="97">
        <v>0.1439257353897101</v>
      </c>
      <c r="K108" s="14"/>
    </row>
    <row r="109" spans="1:11" x14ac:dyDescent="0.25">
      <c r="A109" s="9">
        <v>108</v>
      </c>
      <c r="B109" s="3">
        <v>3.1415926535897931</v>
      </c>
      <c r="C109" s="3">
        <v>1</v>
      </c>
      <c r="D109" s="13">
        <v>10210.49957623979</v>
      </c>
      <c r="E109" s="20" t="s">
        <v>27</v>
      </c>
      <c r="F109" s="2" t="s">
        <v>4</v>
      </c>
      <c r="G109" s="2" t="s">
        <v>170</v>
      </c>
      <c r="H109" s="20" t="s">
        <v>171</v>
      </c>
      <c r="I109" s="2">
        <v>145</v>
      </c>
      <c r="J109" s="97">
        <v>0.11632870082860459</v>
      </c>
      <c r="K109" s="14"/>
    </row>
    <row r="110" spans="1:11" x14ac:dyDescent="0.25">
      <c r="A110" s="9">
        <v>109</v>
      </c>
      <c r="B110" s="3">
        <v>95.033177771091246</v>
      </c>
      <c r="C110" s="3">
        <v>5.5</v>
      </c>
      <c r="D110" s="13">
        <v>10229.663007323899</v>
      </c>
      <c r="E110" s="20" t="s">
        <v>27</v>
      </c>
      <c r="F110" s="2" t="s">
        <v>5</v>
      </c>
      <c r="G110" s="2" t="s">
        <v>107</v>
      </c>
      <c r="H110" s="20" t="s">
        <v>497</v>
      </c>
      <c r="I110" s="2">
        <v>22</v>
      </c>
      <c r="J110" s="97">
        <v>0.28408093009203872</v>
      </c>
      <c r="K110" s="14"/>
    </row>
    <row r="111" spans="1:11" x14ac:dyDescent="0.25">
      <c r="A111" s="9">
        <v>110</v>
      </c>
      <c r="B111" s="3">
        <v>50.26548245743669</v>
      </c>
      <c r="C111" s="3">
        <v>4</v>
      </c>
      <c r="D111" s="13">
        <v>10193.033527150361</v>
      </c>
      <c r="E111" s="20" t="s">
        <v>27</v>
      </c>
      <c r="F111" s="2" t="s">
        <v>10</v>
      </c>
      <c r="G111" s="2" t="s">
        <v>285</v>
      </c>
      <c r="H111" s="20" t="s">
        <v>498</v>
      </c>
      <c r="I111" s="2">
        <v>176</v>
      </c>
      <c r="J111" s="97">
        <v>9.1861737253301823E-2</v>
      </c>
      <c r="K111" s="14"/>
    </row>
    <row r="112" spans="1:11" x14ac:dyDescent="0.25">
      <c r="A112" s="9">
        <v>111</v>
      </c>
      <c r="B112" s="3">
        <v>38.484510006474963</v>
      </c>
      <c r="C112" s="3">
        <v>3.5</v>
      </c>
      <c r="D112" s="13">
        <v>9791.0713794824442</v>
      </c>
      <c r="E112" s="20" t="s">
        <v>27</v>
      </c>
      <c r="F112" s="2" t="s">
        <v>4</v>
      </c>
      <c r="G112" s="2" t="s">
        <v>170</v>
      </c>
      <c r="H112" s="20" t="s">
        <v>171</v>
      </c>
      <c r="I112" s="2">
        <v>145</v>
      </c>
      <c r="J112" s="97">
        <v>0.11632870082860459</v>
      </c>
      <c r="K112" s="14"/>
    </row>
    <row r="113" spans="1:11" x14ac:dyDescent="0.25">
      <c r="A113" s="9">
        <v>112</v>
      </c>
      <c r="B113" s="3">
        <v>38.484510006474963</v>
      </c>
      <c r="C113" s="3">
        <v>3.5</v>
      </c>
      <c r="D113" s="13">
        <v>10189.03439535594</v>
      </c>
      <c r="E113" s="20" t="s">
        <v>27</v>
      </c>
      <c r="F113" s="2" t="s">
        <v>4</v>
      </c>
      <c r="G113" s="2" t="s">
        <v>384</v>
      </c>
      <c r="H113" s="20" t="s">
        <v>499</v>
      </c>
      <c r="I113" s="2">
        <v>166</v>
      </c>
      <c r="J113" s="97">
        <v>0.10000663245825379</v>
      </c>
      <c r="K113" s="14"/>
    </row>
    <row r="114" spans="1:11" x14ac:dyDescent="0.25">
      <c r="A114" s="9">
        <v>113</v>
      </c>
      <c r="B114" s="3">
        <v>38.484510006474963</v>
      </c>
      <c r="C114" s="3">
        <v>3.5</v>
      </c>
      <c r="D114" s="13">
        <v>10179.047877280929</v>
      </c>
      <c r="E114" s="20" t="s">
        <v>27</v>
      </c>
      <c r="F114" s="2" t="s">
        <v>11</v>
      </c>
      <c r="G114" s="2" t="s">
        <v>227</v>
      </c>
      <c r="H114" s="20" t="s">
        <v>500</v>
      </c>
      <c r="I114" s="2">
        <v>124</v>
      </c>
      <c r="J114" s="97">
        <v>0.12619224384085609</v>
      </c>
      <c r="K114" s="14"/>
    </row>
    <row r="115" spans="1:11" x14ac:dyDescent="0.25">
      <c r="A115" s="9">
        <v>114</v>
      </c>
      <c r="B115" s="3">
        <v>78.539816339744831</v>
      </c>
      <c r="C115" s="3">
        <v>5</v>
      </c>
      <c r="D115" s="13">
        <v>10169.08218555838</v>
      </c>
      <c r="E115" s="20" t="s">
        <v>28</v>
      </c>
      <c r="F115" s="2" t="s">
        <v>24</v>
      </c>
      <c r="G115" s="2" t="s">
        <v>395</v>
      </c>
      <c r="H115" s="20" t="s">
        <v>501</v>
      </c>
      <c r="I115" s="2">
        <v>23</v>
      </c>
      <c r="J115" s="97">
        <v>0.28391931738303222</v>
      </c>
      <c r="K115" s="14"/>
    </row>
    <row r="116" spans="1:11" x14ac:dyDescent="0.25">
      <c r="A116" s="9">
        <v>115</v>
      </c>
      <c r="B116" s="3">
        <v>63.617251235193308</v>
      </c>
      <c r="C116" s="3">
        <v>4.5</v>
      </c>
      <c r="D116" s="13">
        <v>10166.838602745829</v>
      </c>
      <c r="E116" s="20" t="s">
        <v>27</v>
      </c>
      <c r="F116" s="2" t="s">
        <v>4</v>
      </c>
      <c r="G116" s="2" t="s">
        <v>103</v>
      </c>
      <c r="H116" s="20" t="s">
        <v>502</v>
      </c>
      <c r="I116" s="2">
        <v>132</v>
      </c>
      <c r="J116" s="97">
        <v>0.1255522954644174</v>
      </c>
      <c r="K116" s="14"/>
    </row>
    <row r="117" spans="1:11" x14ac:dyDescent="0.25">
      <c r="A117" s="9">
        <v>116</v>
      </c>
      <c r="B117" s="3">
        <v>28.274333882308142</v>
      </c>
      <c r="C117" s="3">
        <v>3</v>
      </c>
      <c r="D117" s="13">
        <v>10158.47783852294</v>
      </c>
      <c r="E117" s="20" t="s">
        <v>27</v>
      </c>
      <c r="F117" s="2" t="s">
        <v>4</v>
      </c>
      <c r="G117" s="2" t="s">
        <v>71</v>
      </c>
      <c r="H117" s="20" t="s">
        <v>503</v>
      </c>
      <c r="I117" s="2">
        <v>81</v>
      </c>
      <c r="J117" s="97">
        <v>0.1518335882164781</v>
      </c>
      <c r="K117" s="14"/>
    </row>
    <row r="118" spans="1:11" x14ac:dyDescent="0.25">
      <c r="A118" s="9">
        <v>117</v>
      </c>
      <c r="B118" s="3">
        <v>28.274333882308142</v>
      </c>
      <c r="C118" s="3">
        <v>3</v>
      </c>
      <c r="D118" s="13">
        <v>10154.78470531259</v>
      </c>
      <c r="E118" s="20" t="s">
        <v>27</v>
      </c>
      <c r="F118" s="2" t="s">
        <v>4</v>
      </c>
      <c r="G118" s="2" t="s">
        <v>73</v>
      </c>
      <c r="H118" s="20" t="s">
        <v>504</v>
      </c>
      <c r="I118" s="2">
        <v>106</v>
      </c>
      <c r="J118" s="97">
        <v>0.14140017652452511</v>
      </c>
      <c r="K118" s="14"/>
    </row>
    <row r="119" spans="1:11" x14ac:dyDescent="0.25">
      <c r="A119" s="9">
        <v>118</v>
      </c>
      <c r="B119" s="3">
        <v>113.09733552923259</v>
      </c>
      <c r="C119" s="3">
        <v>6</v>
      </c>
      <c r="D119" s="13">
        <v>10149.141547388461</v>
      </c>
      <c r="E119" s="20" t="s">
        <v>28</v>
      </c>
      <c r="F119" s="2" t="s">
        <v>6</v>
      </c>
      <c r="G119" s="2" t="s">
        <v>195</v>
      </c>
      <c r="H119" s="20" t="s">
        <v>505</v>
      </c>
      <c r="I119" s="2">
        <v>87</v>
      </c>
      <c r="J119" s="97">
        <v>0.14899690096875251</v>
      </c>
      <c r="K119" s="14"/>
    </row>
    <row r="120" spans="1:11" x14ac:dyDescent="0.25">
      <c r="A120" s="9">
        <v>119</v>
      </c>
      <c r="B120" s="3">
        <v>113.09733552923259</v>
      </c>
      <c r="C120" s="3">
        <v>6</v>
      </c>
      <c r="D120" s="13">
        <v>10181.16137236129</v>
      </c>
      <c r="E120" s="20" t="s">
        <v>27</v>
      </c>
      <c r="F120" s="2" t="s">
        <v>5</v>
      </c>
      <c r="G120" s="2" t="s">
        <v>81</v>
      </c>
      <c r="H120" s="20" t="s">
        <v>506</v>
      </c>
      <c r="I120" s="2">
        <v>154</v>
      </c>
      <c r="J120" s="97">
        <v>0.1107862515041298</v>
      </c>
      <c r="K120" s="14"/>
    </row>
    <row r="121" spans="1:11" x14ac:dyDescent="0.25">
      <c r="A121" s="9">
        <v>120</v>
      </c>
      <c r="B121" s="3">
        <v>63.617251235193308</v>
      </c>
      <c r="C121" s="3">
        <v>4.5</v>
      </c>
      <c r="D121" s="13">
        <v>10102.62147035023</v>
      </c>
      <c r="E121" s="20" t="s">
        <v>27</v>
      </c>
      <c r="F121" s="2" t="s">
        <v>13</v>
      </c>
      <c r="G121" s="2" t="s">
        <v>163</v>
      </c>
      <c r="H121" s="20" t="s">
        <v>441</v>
      </c>
      <c r="I121" s="2">
        <v>117</v>
      </c>
      <c r="J121" s="97">
        <v>0.13036725812699809</v>
      </c>
      <c r="K121" s="14"/>
    </row>
    <row r="122" spans="1:11" x14ac:dyDescent="0.25">
      <c r="A122" s="9">
        <v>121</v>
      </c>
      <c r="B122" s="3">
        <v>78.539816339744831</v>
      </c>
      <c r="C122" s="3">
        <v>5</v>
      </c>
      <c r="D122" s="13">
        <v>10101.79220965791</v>
      </c>
      <c r="E122" s="20" t="s">
        <v>27</v>
      </c>
      <c r="F122" s="2" t="s">
        <v>10</v>
      </c>
      <c r="G122" s="2" t="s">
        <v>463</v>
      </c>
      <c r="H122" s="20" t="s">
        <v>507</v>
      </c>
      <c r="I122" s="2">
        <v>112</v>
      </c>
      <c r="J122" s="97">
        <v>0.1329793244284744</v>
      </c>
      <c r="K122" s="14"/>
    </row>
    <row r="123" spans="1:11" x14ac:dyDescent="0.25">
      <c r="A123" s="9">
        <v>122</v>
      </c>
      <c r="B123" s="3">
        <v>113.09733552923259</v>
      </c>
      <c r="C123" s="3">
        <v>6</v>
      </c>
      <c r="D123" s="13">
        <v>10099.31156071626</v>
      </c>
      <c r="E123" s="20" t="s">
        <v>29</v>
      </c>
      <c r="F123" s="2" t="s">
        <v>17</v>
      </c>
      <c r="G123" s="2" t="s">
        <v>400</v>
      </c>
      <c r="H123" s="20" t="s">
        <v>508</v>
      </c>
      <c r="I123" s="2">
        <v>199</v>
      </c>
      <c r="J123" s="97">
        <v>6.3706319242325518E-2</v>
      </c>
      <c r="K123" s="14"/>
    </row>
    <row r="124" spans="1:11" x14ac:dyDescent="0.25">
      <c r="A124" s="9">
        <v>123</v>
      </c>
      <c r="B124" s="3">
        <v>78.539816339744831</v>
      </c>
      <c r="C124" s="3">
        <v>5</v>
      </c>
      <c r="D124" s="13">
        <v>10093.59281700145</v>
      </c>
      <c r="E124" s="20" t="s">
        <v>27</v>
      </c>
      <c r="F124" s="2" t="s">
        <v>8</v>
      </c>
      <c r="G124" s="2" t="s">
        <v>128</v>
      </c>
      <c r="H124" s="20" t="s">
        <v>509</v>
      </c>
      <c r="I124" s="2">
        <v>167</v>
      </c>
      <c r="J124" s="97">
        <v>9.9572736579159868E-2</v>
      </c>
      <c r="K124" s="14"/>
    </row>
    <row r="125" spans="1:11" x14ac:dyDescent="0.25">
      <c r="A125" s="9">
        <v>124</v>
      </c>
      <c r="B125" s="3">
        <v>113.09733552923259</v>
      </c>
      <c r="C125" s="3">
        <v>6</v>
      </c>
      <c r="D125" s="13">
        <v>10080.64394331907</v>
      </c>
      <c r="E125" s="20" t="s">
        <v>29</v>
      </c>
      <c r="F125" s="2" t="s">
        <v>17</v>
      </c>
      <c r="G125" s="2" t="s">
        <v>77</v>
      </c>
      <c r="H125" s="20" t="s">
        <v>173</v>
      </c>
      <c r="I125" s="2">
        <v>74</v>
      </c>
      <c r="J125" s="97">
        <v>0.15878936180201811</v>
      </c>
      <c r="K125" s="14"/>
    </row>
    <row r="126" spans="1:11" x14ac:dyDescent="0.25">
      <c r="A126" s="9">
        <v>125</v>
      </c>
      <c r="B126" s="3">
        <v>78.539816339744831</v>
      </c>
      <c r="C126" s="3">
        <v>5</v>
      </c>
      <c r="D126" s="13">
        <v>10074.778007768249</v>
      </c>
      <c r="E126" s="20" t="s">
        <v>27</v>
      </c>
      <c r="F126" s="2" t="s">
        <v>8</v>
      </c>
      <c r="G126" s="2" t="s">
        <v>240</v>
      </c>
      <c r="H126" s="20" t="s">
        <v>510</v>
      </c>
      <c r="I126" s="2">
        <v>120</v>
      </c>
      <c r="J126" s="97">
        <v>0.12921775750761269</v>
      </c>
      <c r="K126" s="14"/>
    </row>
    <row r="127" spans="1:11" x14ac:dyDescent="0.25">
      <c r="A127" s="9">
        <v>126</v>
      </c>
      <c r="B127" s="3">
        <v>78.539816339744831</v>
      </c>
      <c r="C127" s="3">
        <v>5</v>
      </c>
      <c r="D127" s="13">
        <v>10066.65306902168</v>
      </c>
      <c r="E127" s="20" t="s">
        <v>28</v>
      </c>
      <c r="F127" s="2" t="s">
        <v>6</v>
      </c>
      <c r="G127" s="2" t="s">
        <v>487</v>
      </c>
      <c r="H127" s="20" t="s">
        <v>511</v>
      </c>
      <c r="I127" s="2">
        <v>192</v>
      </c>
      <c r="J127" s="97">
        <v>7.0940824233631947E-2</v>
      </c>
      <c r="K127" s="14"/>
    </row>
    <row r="128" spans="1:11" x14ac:dyDescent="0.25">
      <c r="A128" s="9">
        <v>127</v>
      </c>
      <c r="B128" s="3">
        <v>113.09733552923259</v>
      </c>
      <c r="C128" s="3">
        <v>6</v>
      </c>
      <c r="D128" s="13">
        <v>10057.36106580991</v>
      </c>
      <c r="E128" s="20" t="s">
        <v>28</v>
      </c>
      <c r="F128" s="2" t="s">
        <v>6</v>
      </c>
      <c r="G128" s="2" t="s">
        <v>265</v>
      </c>
      <c r="H128" s="20" t="s">
        <v>512</v>
      </c>
      <c r="I128" s="2">
        <v>94</v>
      </c>
      <c r="J128" s="97">
        <v>0.14643049455421209</v>
      </c>
      <c r="K128" s="14"/>
    </row>
    <row r="129" spans="1:11" x14ac:dyDescent="0.25">
      <c r="A129" s="9">
        <v>128</v>
      </c>
      <c r="B129" s="3">
        <v>28.274333882308142</v>
      </c>
      <c r="C129" s="3">
        <v>3</v>
      </c>
      <c r="D129" s="13">
        <v>10056.85912533766</v>
      </c>
      <c r="E129" s="20" t="s">
        <v>28</v>
      </c>
      <c r="F129" s="2" t="s">
        <v>19</v>
      </c>
      <c r="G129" s="2" t="s">
        <v>481</v>
      </c>
      <c r="H129" s="20" t="s">
        <v>513</v>
      </c>
      <c r="I129" s="2">
        <v>49</v>
      </c>
      <c r="J129" s="97">
        <v>0.1967311850341891</v>
      </c>
      <c r="K129" s="14"/>
    </row>
    <row r="130" spans="1:11" x14ac:dyDescent="0.25">
      <c r="A130" s="9">
        <v>129</v>
      </c>
      <c r="B130" s="3">
        <v>28.274333882308142</v>
      </c>
      <c r="C130" s="3">
        <v>3</v>
      </c>
      <c r="D130" s="13">
        <v>9998.9757453332913</v>
      </c>
      <c r="E130" s="20" t="s">
        <v>28</v>
      </c>
      <c r="F130" s="2" t="s">
        <v>6</v>
      </c>
      <c r="G130" s="2" t="s">
        <v>410</v>
      </c>
      <c r="H130" s="20" t="s">
        <v>514</v>
      </c>
      <c r="I130" s="2">
        <v>185</v>
      </c>
      <c r="J130" s="97">
        <v>7.9413200847782014E-2</v>
      </c>
      <c r="K130" s="14"/>
    </row>
    <row r="131" spans="1:11" x14ac:dyDescent="0.25">
      <c r="A131" s="9">
        <v>130</v>
      </c>
      <c r="B131" s="3">
        <v>7.0685834705770354</v>
      </c>
      <c r="C131" s="3">
        <v>1.5</v>
      </c>
      <c r="D131" s="13">
        <v>9991.4398320250293</v>
      </c>
      <c r="E131" s="20" t="s">
        <v>27</v>
      </c>
      <c r="F131" s="2" t="s">
        <v>4</v>
      </c>
      <c r="G131" s="2" t="s">
        <v>170</v>
      </c>
      <c r="H131" s="20" t="s">
        <v>171</v>
      </c>
      <c r="I131" s="2">
        <v>145</v>
      </c>
      <c r="J131" s="97">
        <v>0.11632870082860459</v>
      </c>
      <c r="K131" s="14"/>
    </row>
    <row r="132" spans="1:11" x14ac:dyDescent="0.25">
      <c r="A132" s="9">
        <v>131</v>
      </c>
      <c r="B132" s="3">
        <v>95.033177771091246</v>
      </c>
      <c r="C132" s="3">
        <v>5.5</v>
      </c>
      <c r="D132" s="13">
        <v>9980.2748332806732</v>
      </c>
      <c r="E132" s="20" t="s">
        <v>27</v>
      </c>
      <c r="F132" s="2" t="s">
        <v>8</v>
      </c>
      <c r="G132" s="2" t="s">
        <v>179</v>
      </c>
      <c r="H132" s="20" t="s">
        <v>515</v>
      </c>
      <c r="I132" s="2">
        <v>116</v>
      </c>
      <c r="J132" s="97">
        <v>0.13117987585123231</v>
      </c>
      <c r="K132" s="14"/>
    </row>
    <row r="133" spans="1:11" x14ac:dyDescent="0.25">
      <c r="A133" s="9">
        <v>132</v>
      </c>
      <c r="B133" s="3">
        <v>12.566370614359171</v>
      </c>
      <c r="C133" s="3">
        <v>2</v>
      </c>
      <c r="D133" s="13">
        <v>9967.7238526747733</v>
      </c>
      <c r="E133" s="20" t="s">
        <v>28</v>
      </c>
      <c r="F133" s="2" t="s">
        <v>6</v>
      </c>
      <c r="G133" s="2" t="s">
        <v>410</v>
      </c>
      <c r="H133" s="20" t="s">
        <v>516</v>
      </c>
      <c r="I133" s="2">
        <v>185</v>
      </c>
      <c r="J133" s="97">
        <v>7.9413200847782014E-2</v>
      </c>
      <c r="K133" s="14"/>
    </row>
    <row r="134" spans="1:11" x14ac:dyDescent="0.25">
      <c r="A134" s="9">
        <v>133</v>
      </c>
      <c r="B134" s="3">
        <v>78.539816339744831</v>
      </c>
      <c r="C134" s="3">
        <v>5</v>
      </c>
      <c r="D134" s="13">
        <v>9966.0881539368493</v>
      </c>
      <c r="E134" s="20" t="s">
        <v>27</v>
      </c>
      <c r="F134" s="2" t="s">
        <v>22</v>
      </c>
      <c r="G134" s="2" t="s">
        <v>91</v>
      </c>
      <c r="H134" s="20" t="s">
        <v>517</v>
      </c>
      <c r="I134" s="2">
        <v>41</v>
      </c>
      <c r="J134" s="97">
        <v>0.21355312279422359</v>
      </c>
      <c r="K134" s="14"/>
    </row>
    <row r="135" spans="1:11" x14ac:dyDescent="0.25">
      <c r="A135" s="9">
        <v>134</v>
      </c>
      <c r="B135" s="3">
        <v>28.274333882308142</v>
      </c>
      <c r="C135" s="3">
        <v>3</v>
      </c>
      <c r="D135" s="13">
        <v>9954.747067244034</v>
      </c>
      <c r="E135" s="20" t="s">
        <v>27</v>
      </c>
      <c r="F135" s="2" t="s">
        <v>4</v>
      </c>
      <c r="G135" s="2" t="s">
        <v>518</v>
      </c>
      <c r="H135" s="20" t="s">
        <v>519</v>
      </c>
      <c r="I135" s="2">
        <v>187</v>
      </c>
      <c r="J135" s="97">
        <v>7.6634978455235925E-2</v>
      </c>
      <c r="K135" s="14"/>
    </row>
    <row r="136" spans="1:11" x14ac:dyDescent="0.25">
      <c r="A136" s="9">
        <v>135</v>
      </c>
      <c r="B136" s="3">
        <v>63.617251235193308</v>
      </c>
      <c r="C136" s="3">
        <v>4.5</v>
      </c>
      <c r="D136" s="13">
        <v>9949.6106823131067</v>
      </c>
      <c r="E136" s="20" t="s">
        <v>27</v>
      </c>
      <c r="F136" s="2" t="s">
        <v>4</v>
      </c>
      <c r="G136" s="2" t="s">
        <v>71</v>
      </c>
      <c r="H136" s="20" t="s">
        <v>520</v>
      </c>
      <c r="I136" s="2">
        <v>81</v>
      </c>
      <c r="J136" s="97">
        <v>0.1518335882164781</v>
      </c>
      <c r="K136" s="14"/>
    </row>
    <row r="137" spans="1:11" x14ac:dyDescent="0.25">
      <c r="A137" s="9">
        <v>136</v>
      </c>
      <c r="B137" s="3">
        <v>63.617251235193308</v>
      </c>
      <c r="C137" s="3">
        <v>4.5</v>
      </c>
      <c r="D137" s="13">
        <v>9923.6677245483697</v>
      </c>
      <c r="E137" s="20" t="s">
        <v>27</v>
      </c>
      <c r="F137" s="2" t="s">
        <v>4</v>
      </c>
      <c r="G137" s="2" t="s">
        <v>73</v>
      </c>
      <c r="H137" s="20" t="s">
        <v>521</v>
      </c>
      <c r="I137" s="2">
        <v>106</v>
      </c>
      <c r="J137" s="97">
        <v>0.14140017652452511</v>
      </c>
      <c r="K137" s="14"/>
    </row>
    <row r="138" spans="1:11" x14ac:dyDescent="0.25">
      <c r="A138" s="9">
        <v>137</v>
      </c>
      <c r="B138" s="3">
        <v>38.484510006474963</v>
      </c>
      <c r="C138" s="3">
        <v>3.5</v>
      </c>
      <c r="D138" s="13">
        <v>12025.410504465821</v>
      </c>
      <c r="E138" s="20" t="s">
        <v>28</v>
      </c>
      <c r="F138" s="2" t="s">
        <v>6</v>
      </c>
      <c r="G138" s="2" t="s">
        <v>410</v>
      </c>
      <c r="H138" s="20" t="s">
        <v>522</v>
      </c>
      <c r="I138" s="2">
        <v>185</v>
      </c>
      <c r="J138" s="97">
        <v>7.9413200847782014E-2</v>
      </c>
      <c r="K138" s="14"/>
    </row>
    <row r="139" spans="1:11" x14ac:dyDescent="0.25">
      <c r="A139" s="9">
        <v>138</v>
      </c>
      <c r="B139" s="3">
        <v>28.274333882308142</v>
      </c>
      <c r="C139" s="3">
        <v>3</v>
      </c>
      <c r="D139" s="13">
        <v>9904.9896071553831</v>
      </c>
      <c r="E139" s="20" t="s">
        <v>27</v>
      </c>
      <c r="F139" s="2" t="s">
        <v>4</v>
      </c>
      <c r="G139" s="2" t="s">
        <v>152</v>
      </c>
      <c r="H139" s="20" t="s">
        <v>523</v>
      </c>
      <c r="I139" s="2">
        <v>133</v>
      </c>
      <c r="J139" s="97">
        <v>0.1249516609151837</v>
      </c>
      <c r="K139" s="14"/>
    </row>
    <row r="140" spans="1:11" x14ac:dyDescent="0.25">
      <c r="A140" s="9">
        <v>139</v>
      </c>
      <c r="B140" s="3">
        <v>63.617251235193308</v>
      </c>
      <c r="C140" s="3">
        <v>4.5</v>
      </c>
      <c r="D140" s="13">
        <v>9880.5897632121978</v>
      </c>
      <c r="E140" s="20" t="s">
        <v>27</v>
      </c>
      <c r="F140" s="2" t="s">
        <v>4</v>
      </c>
      <c r="G140" s="2" t="s">
        <v>384</v>
      </c>
      <c r="H140" s="20" t="s">
        <v>524</v>
      </c>
      <c r="I140" s="2">
        <v>166</v>
      </c>
      <c r="J140" s="97">
        <v>0.10000663245825379</v>
      </c>
      <c r="K140" s="14"/>
    </row>
    <row r="141" spans="1:11" x14ac:dyDescent="0.25">
      <c r="A141" s="9">
        <v>140</v>
      </c>
      <c r="B141" s="3">
        <v>78.539816339744831</v>
      </c>
      <c r="C141" s="3">
        <v>5</v>
      </c>
      <c r="D141" s="13">
        <v>10299.46925649414</v>
      </c>
      <c r="E141" s="20" t="s">
        <v>27</v>
      </c>
      <c r="F141" s="2" t="s">
        <v>4</v>
      </c>
      <c r="G141" s="2" t="s">
        <v>146</v>
      </c>
      <c r="H141" s="20" t="s">
        <v>525</v>
      </c>
      <c r="I141" s="2">
        <v>165</v>
      </c>
      <c r="J141" s="97">
        <v>0.1002995178724438</v>
      </c>
      <c r="K141" s="14"/>
    </row>
    <row r="142" spans="1:11" x14ac:dyDescent="0.25">
      <c r="A142" s="9">
        <v>141</v>
      </c>
      <c r="B142" s="3">
        <v>78.539816339744831</v>
      </c>
      <c r="C142" s="3">
        <v>5</v>
      </c>
      <c r="D142" s="13">
        <v>8417.9266466109402</v>
      </c>
      <c r="E142" s="20" t="s">
        <v>29</v>
      </c>
      <c r="F142" s="2" t="s">
        <v>17</v>
      </c>
      <c r="G142" s="2" t="s">
        <v>400</v>
      </c>
      <c r="H142" s="20" t="s">
        <v>526</v>
      </c>
      <c r="I142" s="2">
        <v>199</v>
      </c>
      <c r="J142" s="97">
        <v>6.3706319242325518E-2</v>
      </c>
      <c r="K142" s="14"/>
    </row>
    <row r="143" spans="1:11" x14ac:dyDescent="0.25">
      <c r="A143" s="9">
        <v>142</v>
      </c>
      <c r="B143" s="3">
        <v>78.539816339744831</v>
      </c>
      <c r="C143" s="3">
        <v>5</v>
      </c>
      <c r="D143" s="13">
        <v>9854.4438108933355</v>
      </c>
      <c r="E143" s="20" t="s">
        <v>27</v>
      </c>
      <c r="F143" s="2" t="s">
        <v>10</v>
      </c>
      <c r="G143" s="2" t="s">
        <v>463</v>
      </c>
      <c r="H143" s="20" t="s">
        <v>527</v>
      </c>
      <c r="I143" s="2">
        <v>112</v>
      </c>
      <c r="J143" s="97">
        <v>0.1329793244284744</v>
      </c>
      <c r="K143" s="14"/>
    </row>
    <row r="144" spans="1:11" x14ac:dyDescent="0.25">
      <c r="A144" s="9">
        <v>143</v>
      </c>
      <c r="B144" s="3">
        <v>113.09733552923259</v>
      </c>
      <c r="C144" s="3">
        <v>6</v>
      </c>
      <c r="D144" s="13">
        <v>9844.9204320516619</v>
      </c>
      <c r="E144" s="20" t="s">
        <v>28</v>
      </c>
      <c r="F144" s="2" t="s">
        <v>16</v>
      </c>
      <c r="G144" s="2" t="s">
        <v>85</v>
      </c>
      <c r="H144" s="20" t="s">
        <v>528</v>
      </c>
      <c r="I144" s="2">
        <v>35</v>
      </c>
      <c r="J144" s="97">
        <v>0.22558827778666429</v>
      </c>
      <c r="K144" s="14"/>
    </row>
    <row r="145" spans="1:11" x14ac:dyDescent="0.25">
      <c r="A145" s="9">
        <v>144</v>
      </c>
      <c r="B145" s="3">
        <v>38.484510006474963</v>
      </c>
      <c r="C145" s="3">
        <v>3.5</v>
      </c>
      <c r="D145" s="13">
        <v>9843.385927816249</v>
      </c>
      <c r="E145" s="20" t="s">
        <v>27</v>
      </c>
      <c r="F145" s="2" t="s">
        <v>11</v>
      </c>
      <c r="G145" s="2" t="s">
        <v>374</v>
      </c>
      <c r="H145" s="20" t="s">
        <v>529</v>
      </c>
      <c r="I145" s="2">
        <v>193</v>
      </c>
      <c r="J145" s="97">
        <v>6.8731994351607914E-2</v>
      </c>
      <c r="K145" s="14"/>
    </row>
    <row r="146" spans="1:11" x14ac:dyDescent="0.25">
      <c r="A146" s="9">
        <v>145</v>
      </c>
      <c r="B146" s="3">
        <v>78.539816339744831</v>
      </c>
      <c r="C146" s="3">
        <v>5</v>
      </c>
      <c r="D146" s="13">
        <v>9842.7396009697859</v>
      </c>
      <c r="E146" s="20" t="s">
        <v>27</v>
      </c>
      <c r="F146" s="2" t="s">
        <v>22</v>
      </c>
      <c r="G146" s="2" t="s">
        <v>91</v>
      </c>
      <c r="H146" s="20" t="s">
        <v>517</v>
      </c>
      <c r="I146" s="2">
        <v>41</v>
      </c>
      <c r="J146" s="97">
        <v>0.21355312279422359</v>
      </c>
      <c r="K146" s="14"/>
    </row>
    <row r="147" spans="1:11" x14ac:dyDescent="0.25">
      <c r="A147" s="9">
        <v>146</v>
      </c>
      <c r="B147" s="3">
        <v>38.484510006474963</v>
      </c>
      <c r="C147" s="3">
        <v>3.5</v>
      </c>
      <c r="D147" s="13">
        <v>9831.883530712721</v>
      </c>
      <c r="E147" s="20" t="s">
        <v>27</v>
      </c>
      <c r="F147" s="2" t="s">
        <v>15</v>
      </c>
      <c r="G147" s="2" t="s">
        <v>99</v>
      </c>
      <c r="H147" s="20" t="s">
        <v>530</v>
      </c>
      <c r="I147" s="2">
        <v>52</v>
      </c>
      <c r="J147" s="97">
        <v>0.18804780046821221</v>
      </c>
      <c r="K147" s="14"/>
    </row>
    <row r="148" spans="1:11" x14ac:dyDescent="0.25">
      <c r="A148" s="9">
        <v>147</v>
      </c>
      <c r="B148" s="3">
        <v>50.26548245743669</v>
      </c>
      <c r="C148" s="3">
        <v>4</v>
      </c>
      <c r="D148" s="13">
        <v>9891.7058058452203</v>
      </c>
      <c r="E148" s="20" t="s">
        <v>28</v>
      </c>
      <c r="F148" s="2" t="s">
        <v>25</v>
      </c>
      <c r="G148" s="2" t="s">
        <v>83</v>
      </c>
      <c r="H148" s="20" t="s">
        <v>531</v>
      </c>
      <c r="I148" s="2">
        <v>152</v>
      </c>
      <c r="J148" s="97">
        <v>0.11144328330485689</v>
      </c>
      <c r="K148" s="14"/>
    </row>
    <row r="149" spans="1:11" x14ac:dyDescent="0.25">
      <c r="A149" s="9">
        <v>148</v>
      </c>
      <c r="B149" s="3">
        <v>95.033177771091246</v>
      </c>
      <c r="C149" s="3">
        <v>5.5</v>
      </c>
      <c r="D149" s="13">
        <v>12108.80832764001</v>
      </c>
      <c r="E149" s="20" t="s">
        <v>29</v>
      </c>
      <c r="F149" s="2" t="s">
        <v>17</v>
      </c>
      <c r="G149" s="2" t="s">
        <v>113</v>
      </c>
      <c r="H149" s="20" t="s">
        <v>532</v>
      </c>
      <c r="I149" s="2">
        <v>136</v>
      </c>
      <c r="J149" s="97">
        <v>0.1235079809204126</v>
      </c>
      <c r="K149" s="14"/>
    </row>
    <row r="150" spans="1:11" x14ac:dyDescent="0.25">
      <c r="A150" s="9">
        <v>149</v>
      </c>
      <c r="B150" s="3">
        <v>63.617251235193308</v>
      </c>
      <c r="C150" s="3">
        <v>4.5</v>
      </c>
      <c r="D150" s="13">
        <v>9779.0269940149046</v>
      </c>
      <c r="E150" s="20" t="s">
        <v>27</v>
      </c>
      <c r="F150" s="2" t="s">
        <v>8</v>
      </c>
      <c r="G150" s="2" t="s">
        <v>79</v>
      </c>
      <c r="H150" s="20" t="s">
        <v>533</v>
      </c>
      <c r="I150" s="2">
        <v>156</v>
      </c>
      <c r="J150" s="97">
        <v>0.1105832993317979</v>
      </c>
      <c r="K150" s="14"/>
    </row>
    <row r="151" spans="1:11" x14ac:dyDescent="0.25">
      <c r="A151" s="9">
        <v>150</v>
      </c>
      <c r="B151" s="3">
        <v>38.484510006474963</v>
      </c>
      <c r="C151" s="3">
        <v>3.5</v>
      </c>
      <c r="D151" s="13">
        <v>9770.2289860439632</v>
      </c>
      <c r="E151" s="20" t="s">
        <v>27</v>
      </c>
      <c r="F151" s="2" t="s">
        <v>4</v>
      </c>
      <c r="G151" s="2" t="s">
        <v>71</v>
      </c>
      <c r="H151" s="20" t="s">
        <v>534</v>
      </c>
      <c r="I151" s="2">
        <v>81</v>
      </c>
      <c r="J151" s="97">
        <v>0.1518335882164781</v>
      </c>
      <c r="K151" s="14"/>
    </row>
    <row r="152" spans="1:11" x14ac:dyDescent="0.25">
      <c r="A152" s="9">
        <v>151</v>
      </c>
      <c r="B152" s="3">
        <v>95.033177771091246</v>
      </c>
      <c r="C152" s="3">
        <v>5.5</v>
      </c>
      <c r="D152" s="13">
        <v>9133.0382983184827</v>
      </c>
      <c r="E152" s="20" t="s">
        <v>27</v>
      </c>
      <c r="F152" s="2" t="s">
        <v>4</v>
      </c>
      <c r="G152" s="2" t="s">
        <v>535</v>
      </c>
      <c r="H152" s="20" t="s">
        <v>536</v>
      </c>
      <c r="I152" s="2">
        <v>158</v>
      </c>
      <c r="J152" s="97">
        <v>0.1099537745547861</v>
      </c>
      <c r="K152" s="14"/>
    </row>
    <row r="153" spans="1:11" x14ac:dyDescent="0.25">
      <c r="A153" s="9">
        <v>152</v>
      </c>
      <c r="B153" s="3">
        <v>78.539816339744831</v>
      </c>
      <c r="C153" s="3">
        <v>5</v>
      </c>
      <c r="D153" s="13">
        <v>10187.62356194411</v>
      </c>
      <c r="E153" s="20" t="s">
        <v>27</v>
      </c>
      <c r="F153" s="2" t="s">
        <v>4</v>
      </c>
      <c r="G153" s="2" t="s">
        <v>152</v>
      </c>
      <c r="H153" s="20" t="s">
        <v>537</v>
      </c>
      <c r="I153" s="2">
        <v>133</v>
      </c>
      <c r="J153" s="97">
        <v>0.1249516609151837</v>
      </c>
      <c r="K153" s="14"/>
    </row>
    <row r="154" spans="1:11" x14ac:dyDescent="0.25">
      <c r="A154" s="9">
        <v>153</v>
      </c>
      <c r="B154" s="3">
        <v>63.617251235193308</v>
      </c>
      <c r="C154" s="3">
        <v>4.5</v>
      </c>
      <c r="D154" s="13">
        <v>9752.6163123415627</v>
      </c>
      <c r="E154" s="20" t="s">
        <v>29</v>
      </c>
      <c r="F154" s="2" t="s">
        <v>17</v>
      </c>
      <c r="G154" s="2" t="s">
        <v>168</v>
      </c>
      <c r="H154" s="20" t="s">
        <v>538</v>
      </c>
      <c r="I154" s="2">
        <v>135</v>
      </c>
      <c r="J154" s="97">
        <v>0.12385577107900141</v>
      </c>
      <c r="K154" s="14"/>
    </row>
    <row r="155" spans="1:11" x14ac:dyDescent="0.25">
      <c r="A155" s="9">
        <v>154</v>
      </c>
      <c r="B155" s="3">
        <v>113.09733552923259</v>
      </c>
      <c r="C155" s="3">
        <v>6</v>
      </c>
      <c r="D155" s="13">
        <v>9770.2457657866307</v>
      </c>
      <c r="E155" s="20" t="s">
        <v>27</v>
      </c>
      <c r="F155" s="2" t="s">
        <v>15</v>
      </c>
      <c r="G155" s="2" t="s">
        <v>166</v>
      </c>
      <c r="H155" s="20" t="s">
        <v>539</v>
      </c>
      <c r="I155" s="2">
        <v>14</v>
      </c>
      <c r="J155" s="97">
        <v>0.34720361449368481</v>
      </c>
      <c r="K155" s="14"/>
    </row>
    <row r="156" spans="1:11" x14ac:dyDescent="0.25">
      <c r="A156" s="9">
        <v>155</v>
      </c>
      <c r="B156" s="3">
        <v>113.09733552923259</v>
      </c>
      <c r="C156" s="3">
        <v>6</v>
      </c>
      <c r="D156" s="13">
        <v>9722.8382150584075</v>
      </c>
      <c r="E156" s="20" t="s">
        <v>27</v>
      </c>
      <c r="F156" s="2" t="s">
        <v>4</v>
      </c>
      <c r="G156" s="2" t="s">
        <v>384</v>
      </c>
      <c r="H156" s="20" t="s">
        <v>540</v>
      </c>
      <c r="I156" s="2">
        <v>166</v>
      </c>
      <c r="J156" s="97">
        <v>0.10000663245825379</v>
      </c>
      <c r="K156" s="14"/>
    </row>
    <row r="157" spans="1:11" x14ac:dyDescent="0.25">
      <c r="A157" s="9">
        <v>156</v>
      </c>
      <c r="B157" s="3">
        <v>78.539816339744831</v>
      </c>
      <c r="C157" s="3">
        <v>5</v>
      </c>
      <c r="D157" s="13">
        <v>9710.1016884103592</v>
      </c>
      <c r="E157" s="20" t="s">
        <v>28</v>
      </c>
      <c r="F157" s="2" t="s">
        <v>6</v>
      </c>
      <c r="G157" s="2" t="s">
        <v>410</v>
      </c>
      <c r="H157" s="20" t="s">
        <v>541</v>
      </c>
      <c r="I157" s="2">
        <v>185</v>
      </c>
      <c r="J157" s="97">
        <v>7.9413200847782014E-2</v>
      </c>
      <c r="K157" s="14"/>
    </row>
    <row r="158" spans="1:11" x14ac:dyDescent="0.25">
      <c r="A158" s="9">
        <v>157</v>
      </c>
      <c r="B158" s="3">
        <v>12.566370614359171</v>
      </c>
      <c r="C158" s="3">
        <v>2</v>
      </c>
      <c r="D158" s="13">
        <v>11678.345462897059</v>
      </c>
      <c r="E158" s="20" t="s">
        <v>28</v>
      </c>
      <c r="F158" s="2" t="s">
        <v>24</v>
      </c>
      <c r="G158" s="2" t="s">
        <v>130</v>
      </c>
      <c r="H158" s="20" t="s">
        <v>131</v>
      </c>
      <c r="I158" s="2">
        <v>139</v>
      </c>
      <c r="J158" s="97">
        <v>0.1204469219660368</v>
      </c>
      <c r="K158" s="14"/>
    </row>
    <row r="159" spans="1:11" x14ac:dyDescent="0.25">
      <c r="A159" s="9">
        <v>158</v>
      </c>
      <c r="B159" s="3">
        <v>63.617251235193308</v>
      </c>
      <c r="C159" s="3">
        <v>4.5</v>
      </c>
      <c r="D159" s="13">
        <v>9696.207004969574</v>
      </c>
      <c r="E159" s="20" t="s">
        <v>28</v>
      </c>
      <c r="F159" s="2" t="s">
        <v>14</v>
      </c>
      <c r="G159" s="2" t="s">
        <v>181</v>
      </c>
      <c r="H159" s="20" t="s">
        <v>542</v>
      </c>
      <c r="I159" s="2">
        <v>194</v>
      </c>
      <c r="J159" s="97">
        <v>6.804146286970926E-2</v>
      </c>
      <c r="K159" s="14"/>
    </row>
    <row r="160" spans="1:11" x14ac:dyDescent="0.25">
      <c r="A160" s="9">
        <v>159</v>
      </c>
      <c r="B160" s="3">
        <v>113.09733552923259</v>
      </c>
      <c r="C160" s="3">
        <v>6</v>
      </c>
      <c r="D160" s="13">
        <v>11497.69278540457</v>
      </c>
      <c r="E160" s="20" t="s">
        <v>28</v>
      </c>
      <c r="F160" s="2" t="s">
        <v>6</v>
      </c>
      <c r="G160" s="2" t="s">
        <v>487</v>
      </c>
      <c r="H160" s="20" t="s">
        <v>543</v>
      </c>
      <c r="I160" s="2">
        <v>192</v>
      </c>
      <c r="J160" s="97">
        <v>7.0940824233631947E-2</v>
      </c>
      <c r="K160" s="14"/>
    </row>
    <row r="161" spans="1:11" x14ac:dyDescent="0.25">
      <c r="A161" s="9">
        <v>160</v>
      </c>
      <c r="B161" s="3">
        <v>19.634954084936211</v>
      </c>
      <c r="C161" s="3">
        <v>2.5</v>
      </c>
      <c r="D161" s="13">
        <v>9666.774700160533</v>
      </c>
      <c r="E161" s="20" t="s">
        <v>27</v>
      </c>
      <c r="F161" s="2" t="s">
        <v>4</v>
      </c>
      <c r="G161" s="2" t="s">
        <v>71</v>
      </c>
      <c r="H161" s="20" t="s">
        <v>544</v>
      </c>
      <c r="I161" s="2">
        <v>81</v>
      </c>
      <c r="J161" s="97">
        <v>0.1518335882164781</v>
      </c>
      <c r="K161" s="14"/>
    </row>
    <row r="162" spans="1:11" x14ac:dyDescent="0.25">
      <c r="A162" s="9">
        <v>161</v>
      </c>
      <c r="B162" s="3">
        <v>63.617251235193308</v>
      </c>
      <c r="C162" s="3">
        <v>4.5</v>
      </c>
      <c r="D162" s="13">
        <v>8922.0575199936102</v>
      </c>
      <c r="E162" s="20" t="s">
        <v>27</v>
      </c>
      <c r="F162" s="2" t="s">
        <v>10</v>
      </c>
      <c r="G162" s="2" t="s">
        <v>157</v>
      </c>
      <c r="H162" s="20" t="s">
        <v>545</v>
      </c>
      <c r="I162" s="2">
        <v>151</v>
      </c>
      <c r="J162" s="97">
        <v>0.1130055060173407</v>
      </c>
      <c r="K162" s="14"/>
    </row>
    <row r="163" spans="1:11" x14ac:dyDescent="0.25">
      <c r="A163" s="9">
        <v>162</v>
      </c>
      <c r="B163" s="3">
        <v>113.09733552923259</v>
      </c>
      <c r="C163" s="3">
        <v>6</v>
      </c>
      <c r="D163" s="13">
        <v>9659.0330051327328</v>
      </c>
      <c r="E163" s="20" t="s">
        <v>27</v>
      </c>
      <c r="F163" s="2" t="s">
        <v>8</v>
      </c>
      <c r="G163" s="2" t="s">
        <v>79</v>
      </c>
      <c r="H163" s="20" t="s">
        <v>546</v>
      </c>
      <c r="I163" s="2">
        <v>156</v>
      </c>
      <c r="J163" s="97">
        <v>0.1105832993317979</v>
      </c>
      <c r="K163" s="14"/>
    </row>
    <row r="164" spans="1:11" x14ac:dyDescent="0.25">
      <c r="A164" s="9">
        <v>163</v>
      </c>
      <c r="B164" s="3">
        <v>95.033177771091246</v>
      </c>
      <c r="C164" s="3">
        <v>5.5</v>
      </c>
      <c r="D164" s="13">
        <v>9656.3507454136179</v>
      </c>
      <c r="E164" s="20" t="s">
        <v>28</v>
      </c>
      <c r="F164" s="2" t="s">
        <v>12</v>
      </c>
      <c r="G164" s="2" t="s">
        <v>136</v>
      </c>
      <c r="H164" s="20" t="s">
        <v>547</v>
      </c>
      <c r="I164" s="2">
        <v>164</v>
      </c>
      <c r="J164" s="97">
        <v>0.10073261235972179</v>
      </c>
      <c r="K164" s="14"/>
    </row>
    <row r="165" spans="1:11" x14ac:dyDescent="0.25">
      <c r="A165" s="9">
        <v>164</v>
      </c>
      <c r="B165" s="3">
        <v>113.09733552923259</v>
      </c>
      <c r="C165" s="3">
        <v>6</v>
      </c>
      <c r="D165" s="13">
        <v>9639.9236422072408</v>
      </c>
      <c r="E165" s="20" t="s">
        <v>28</v>
      </c>
      <c r="F165" s="2" t="s">
        <v>41</v>
      </c>
      <c r="G165" s="2" t="s">
        <v>548</v>
      </c>
      <c r="H165" s="20" t="s">
        <v>549</v>
      </c>
      <c r="I165" s="2">
        <v>82</v>
      </c>
      <c r="J165" s="97">
        <v>0.1514000069613938</v>
      </c>
      <c r="K165" s="14"/>
    </row>
    <row r="166" spans="1:11" x14ac:dyDescent="0.25">
      <c r="A166" s="9">
        <v>165</v>
      </c>
      <c r="B166" s="3">
        <v>113.09733552923259</v>
      </c>
      <c r="C166" s="3">
        <v>6</v>
      </c>
      <c r="D166" s="13">
        <v>9625.10421222078</v>
      </c>
      <c r="E166" s="20" t="s">
        <v>29</v>
      </c>
      <c r="F166" s="2" t="s">
        <v>20</v>
      </c>
      <c r="G166" s="2" t="s">
        <v>91</v>
      </c>
      <c r="H166" s="20" t="s">
        <v>92</v>
      </c>
      <c r="I166" s="2">
        <v>90</v>
      </c>
      <c r="J166" s="97">
        <v>0.1480489556983329</v>
      </c>
      <c r="K166" s="14"/>
    </row>
    <row r="167" spans="1:11" x14ac:dyDescent="0.25">
      <c r="A167" s="9">
        <v>166</v>
      </c>
      <c r="B167" s="3">
        <v>78.539816339744831</v>
      </c>
      <c r="C167" s="3">
        <v>5</v>
      </c>
      <c r="D167" s="13">
        <v>9585.4411026482012</v>
      </c>
      <c r="E167" s="20" t="s">
        <v>29</v>
      </c>
      <c r="F167" s="2" t="s">
        <v>17</v>
      </c>
      <c r="G167" s="2" t="s">
        <v>168</v>
      </c>
      <c r="H167" s="20" t="s">
        <v>550</v>
      </c>
      <c r="I167" s="2">
        <v>135</v>
      </c>
      <c r="J167" s="97">
        <v>0.12385577107900141</v>
      </c>
      <c r="K167" s="14"/>
    </row>
    <row r="168" spans="1:11" x14ac:dyDescent="0.25">
      <c r="A168" s="9">
        <v>167</v>
      </c>
      <c r="B168" s="3">
        <v>95.033177771091246</v>
      </c>
      <c r="C168" s="3">
        <v>5.5</v>
      </c>
      <c r="D168" s="13">
        <v>9760.2089435123471</v>
      </c>
      <c r="E168" s="20" t="s">
        <v>28</v>
      </c>
      <c r="F168" s="2" t="s">
        <v>24</v>
      </c>
      <c r="G168" s="2" t="s">
        <v>494</v>
      </c>
      <c r="H168" s="20" t="s">
        <v>551</v>
      </c>
      <c r="I168" s="2">
        <v>50</v>
      </c>
      <c r="J168" s="97">
        <v>0.19604260522956249</v>
      </c>
      <c r="K168" s="14"/>
    </row>
    <row r="169" spans="1:11" x14ac:dyDescent="0.25">
      <c r="A169" s="9">
        <v>168</v>
      </c>
      <c r="B169" s="3">
        <v>28.274333882308142</v>
      </c>
      <c r="C169" s="3">
        <v>3</v>
      </c>
      <c r="D169" s="13">
        <v>11814.97758362517</v>
      </c>
      <c r="E169" s="20" t="s">
        <v>27</v>
      </c>
      <c r="F169" s="2" t="s">
        <v>11</v>
      </c>
      <c r="G169" s="2" t="s">
        <v>376</v>
      </c>
      <c r="H169" s="20" t="s">
        <v>552</v>
      </c>
      <c r="I169" s="2">
        <v>191</v>
      </c>
      <c r="J169" s="97">
        <v>7.1849600437020891E-2</v>
      </c>
      <c r="K169" s="14"/>
    </row>
    <row r="170" spans="1:11" x14ac:dyDescent="0.25">
      <c r="A170" s="9">
        <v>169</v>
      </c>
      <c r="B170" s="3">
        <v>28.274333882308142</v>
      </c>
      <c r="C170" s="3">
        <v>3</v>
      </c>
      <c r="D170" s="13">
        <v>11768.35747982178</v>
      </c>
      <c r="E170" s="20" t="s">
        <v>28</v>
      </c>
      <c r="F170" s="2" t="s">
        <v>14</v>
      </c>
      <c r="G170" s="2" t="s">
        <v>181</v>
      </c>
      <c r="H170" s="20" t="s">
        <v>553</v>
      </c>
      <c r="I170" s="2">
        <v>194</v>
      </c>
      <c r="J170" s="97">
        <v>6.804146286970926E-2</v>
      </c>
      <c r="K170" s="14"/>
    </row>
    <row r="171" spans="1:11" x14ac:dyDescent="0.25">
      <c r="A171" s="9">
        <v>170</v>
      </c>
      <c r="B171" s="3">
        <v>95.033177771091246</v>
      </c>
      <c r="C171" s="3">
        <v>5.5</v>
      </c>
      <c r="D171" s="13">
        <v>11843.77810164417</v>
      </c>
      <c r="E171" s="20" t="s">
        <v>29</v>
      </c>
      <c r="F171" s="2" t="s">
        <v>17</v>
      </c>
      <c r="G171" s="2" t="s">
        <v>113</v>
      </c>
      <c r="H171" s="20" t="s">
        <v>554</v>
      </c>
      <c r="I171" s="2">
        <v>136</v>
      </c>
      <c r="J171" s="97">
        <v>0.1235079809204126</v>
      </c>
      <c r="K171" s="14"/>
    </row>
    <row r="172" spans="1:11" x14ac:dyDescent="0.25">
      <c r="A172" s="9">
        <v>171</v>
      </c>
      <c r="B172" s="3">
        <v>95.033177771091246</v>
      </c>
      <c r="C172" s="3">
        <v>5.5</v>
      </c>
      <c r="D172" s="13">
        <v>9519.0380053109329</v>
      </c>
      <c r="E172" s="20" t="s">
        <v>28</v>
      </c>
      <c r="F172" s="2" t="s">
        <v>6</v>
      </c>
      <c r="G172" s="2" t="s">
        <v>265</v>
      </c>
      <c r="H172" s="20" t="s">
        <v>555</v>
      </c>
      <c r="I172" s="2">
        <v>94</v>
      </c>
      <c r="J172" s="97">
        <v>0.14643049455421209</v>
      </c>
      <c r="K172" s="14"/>
    </row>
    <row r="173" spans="1:11" x14ac:dyDescent="0.25">
      <c r="A173" s="9">
        <v>172</v>
      </c>
      <c r="B173" s="3">
        <v>28.274333882308142</v>
      </c>
      <c r="C173" s="3">
        <v>3</v>
      </c>
      <c r="D173" s="13">
        <v>9504.777503453015</v>
      </c>
      <c r="E173" s="20" t="s">
        <v>27</v>
      </c>
      <c r="F173" s="2" t="s">
        <v>10</v>
      </c>
      <c r="G173" s="2" t="s">
        <v>301</v>
      </c>
      <c r="H173" s="20" t="s">
        <v>556</v>
      </c>
      <c r="I173" s="2">
        <v>173</v>
      </c>
      <c r="J173" s="97">
        <v>9.2821414175465966E-2</v>
      </c>
      <c r="K173" s="14"/>
    </row>
    <row r="174" spans="1:11" x14ac:dyDescent="0.25">
      <c r="A174" s="9">
        <v>173</v>
      </c>
      <c r="B174" s="3">
        <v>63.617251235193308</v>
      </c>
      <c r="C174" s="3">
        <v>4.5</v>
      </c>
      <c r="D174" s="13">
        <v>9496.3672717071677</v>
      </c>
      <c r="E174" s="20" t="s">
        <v>27</v>
      </c>
      <c r="F174" s="2" t="s">
        <v>22</v>
      </c>
      <c r="G174" s="2" t="s">
        <v>155</v>
      </c>
      <c r="H174" s="20" t="s">
        <v>557</v>
      </c>
      <c r="I174" s="2">
        <v>69</v>
      </c>
      <c r="J174" s="97">
        <v>0.16421459732444671</v>
      </c>
      <c r="K174" s="14"/>
    </row>
    <row r="175" spans="1:11" x14ac:dyDescent="0.25">
      <c r="A175" s="9">
        <v>174</v>
      </c>
      <c r="B175" s="3">
        <v>113.09733552923259</v>
      </c>
      <c r="C175" s="3">
        <v>6</v>
      </c>
      <c r="D175" s="13">
        <v>9456.7511320807644</v>
      </c>
      <c r="E175" s="20" t="s">
        <v>27</v>
      </c>
      <c r="F175" s="2" t="s">
        <v>8</v>
      </c>
      <c r="G175" s="2" t="s">
        <v>79</v>
      </c>
      <c r="H175" s="20" t="s">
        <v>558</v>
      </c>
      <c r="I175" s="2">
        <v>156</v>
      </c>
      <c r="J175" s="97">
        <v>0.1105832993317979</v>
      </c>
      <c r="K175" s="14"/>
    </row>
    <row r="176" spans="1:11" x14ac:dyDescent="0.25">
      <c r="A176" s="9">
        <v>175</v>
      </c>
      <c r="B176" s="3">
        <v>63.617251235193308</v>
      </c>
      <c r="C176" s="3">
        <v>4.5</v>
      </c>
      <c r="D176" s="13">
        <v>9430.8155140905237</v>
      </c>
      <c r="E176" s="20" t="s">
        <v>28</v>
      </c>
      <c r="F176" s="2" t="s">
        <v>6</v>
      </c>
      <c r="G176" s="2" t="s">
        <v>484</v>
      </c>
      <c r="H176" s="20" t="s">
        <v>559</v>
      </c>
      <c r="I176" s="2">
        <v>189</v>
      </c>
      <c r="J176" s="97">
        <v>7.4523857909067584E-2</v>
      </c>
      <c r="K176" s="14"/>
    </row>
    <row r="177" spans="1:11" x14ac:dyDescent="0.25">
      <c r="A177" s="9">
        <v>176</v>
      </c>
      <c r="B177" s="3">
        <v>78.539816339744831</v>
      </c>
      <c r="C177" s="3">
        <v>5</v>
      </c>
      <c r="D177" s="13">
        <v>8019.0211180379119</v>
      </c>
      <c r="E177" s="20" t="s">
        <v>28</v>
      </c>
      <c r="F177" s="2" t="s">
        <v>16</v>
      </c>
      <c r="G177" s="2" t="s">
        <v>117</v>
      </c>
      <c r="H177" s="20" t="s">
        <v>560</v>
      </c>
      <c r="I177" s="2">
        <v>100</v>
      </c>
      <c r="J177" s="97">
        <v>0.14333562420306339</v>
      </c>
      <c r="K177" s="14"/>
    </row>
    <row r="178" spans="1:11" x14ac:dyDescent="0.25">
      <c r="A178" s="9">
        <v>177</v>
      </c>
      <c r="B178" s="3">
        <v>28.274333882308142</v>
      </c>
      <c r="C178" s="3">
        <v>3</v>
      </c>
      <c r="D178" s="13">
        <v>9373.8523253565454</v>
      </c>
      <c r="E178" s="20" t="s">
        <v>28</v>
      </c>
      <c r="F178" s="2" t="s">
        <v>19</v>
      </c>
      <c r="G178" s="2" t="s">
        <v>95</v>
      </c>
      <c r="H178" s="20" t="s">
        <v>561</v>
      </c>
      <c r="I178" s="2">
        <v>146</v>
      </c>
      <c r="J178" s="97">
        <v>0.1152273411594739</v>
      </c>
      <c r="K178" s="14"/>
    </row>
    <row r="179" spans="1:11" x14ac:dyDescent="0.25">
      <c r="A179" s="9">
        <v>178</v>
      </c>
      <c r="B179" s="3">
        <v>95.033177771091246</v>
      </c>
      <c r="C179" s="3">
        <v>5.5</v>
      </c>
      <c r="D179" s="13">
        <v>8032.6887254131871</v>
      </c>
      <c r="E179" s="20" t="s">
        <v>28</v>
      </c>
      <c r="F179" s="2" t="s">
        <v>25</v>
      </c>
      <c r="G179" s="2" t="s">
        <v>83</v>
      </c>
      <c r="H179" s="20" t="s">
        <v>562</v>
      </c>
      <c r="I179" s="2">
        <v>152</v>
      </c>
      <c r="J179" s="97">
        <v>0.11144328330485689</v>
      </c>
      <c r="K179" s="14"/>
    </row>
    <row r="180" spans="1:11" x14ac:dyDescent="0.25">
      <c r="A180" s="9">
        <v>179</v>
      </c>
      <c r="B180" s="3">
        <v>63.617251235193308</v>
      </c>
      <c r="C180" s="3">
        <v>4.5</v>
      </c>
      <c r="D180" s="13">
        <v>12284.069684368311</v>
      </c>
      <c r="E180" s="20" t="s">
        <v>28</v>
      </c>
      <c r="F180" s="2" t="s">
        <v>16</v>
      </c>
      <c r="G180" s="2" t="s">
        <v>117</v>
      </c>
      <c r="H180" s="20" t="s">
        <v>563</v>
      </c>
      <c r="I180" s="2">
        <v>100</v>
      </c>
      <c r="J180" s="97">
        <v>0.14333562420306339</v>
      </c>
      <c r="K180" s="14"/>
    </row>
    <row r="181" spans="1:11" x14ac:dyDescent="0.25">
      <c r="A181" s="9">
        <v>180</v>
      </c>
      <c r="B181" s="3">
        <v>113.09733552923259</v>
      </c>
      <c r="C181" s="3">
        <v>6</v>
      </c>
      <c r="D181" s="13">
        <v>9300.10632074149</v>
      </c>
      <c r="E181" s="20" t="s">
        <v>29</v>
      </c>
      <c r="F181" s="2" t="s">
        <v>20</v>
      </c>
      <c r="G181" s="2" t="s">
        <v>91</v>
      </c>
      <c r="H181" s="20" t="s">
        <v>92</v>
      </c>
      <c r="I181" s="2">
        <v>90</v>
      </c>
      <c r="J181" s="97">
        <v>0.1480489556983329</v>
      </c>
      <c r="K181" s="14"/>
    </row>
    <row r="182" spans="1:11" x14ac:dyDescent="0.25">
      <c r="A182" s="9">
        <v>181</v>
      </c>
      <c r="B182" s="3">
        <v>50.26548245743669</v>
      </c>
      <c r="C182" s="3">
        <v>4</v>
      </c>
      <c r="D182" s="13">
        <v>12055.4750908489</v>
      </c>
      <c r="E182" s="20" t="s">
        <v>27</v>
      </c>
      <c r="F182" s="2" t="s">
        <v>10</v>
      </c>
      <c r="G182" s="2" t="s">
        <v>210</v>
      </c>
      <c r="H182" s="20" t="s">
        <v>564</v>
      </c>
      <c r="I182" s="2">
        <v>36</v>
      </c>
      <c r="J182" s="97">
        <v>0.22437614457706981</v>
      </c>
      <c r="K182" s="14"/>
    </row>
    <row r="183" spans="1:11" x14ac:dyDescent="0.25">
      <c r="A183" s="9">
        <v>182</v>
      </c>
      <c r="B183" s="3">
        <v>113.09733552923259</v>
      </c>
      <c r="C183" s="3">
        <v>6</v>
      </c>
      <c r="D183" s="13">
        <v>9490.3427521158555</v>
      </c>
      <c r="E183" s="20" t="s">
        <v>28</v>
      </c>
      <c r="F183" s="2" t="s">
        <v>24</v>
      </c>
      <c r="G183" s="2" t="s">
        <v>494</v>
      </c>
      <c r="H183" s="20" t="s">
        <v>565</v>
      </c>
      <c r="I183" s="2">
        <v>50</v>
      </c>
      <c r="J183" s="97">
        <v>0.19604260522956249</v>
      </c>
      <c r="K183" s="14"/>
    </row>
    <row r="184" spans="1:11" x14ac:dyDescent="0.25">
      <c r="A184" s="9">
        <v>183</v>
      </c>
      <c r="B184" s="3">
        <v>28.274333882308142</v>
      </c>
      <c r="C184" s="3">
        <v>3</v>
      </c>
      <c r="D184" s="13">
        <v>11019.82999745646</v>
      </c>
      <c r="E184" s="20" t="s">
        <v>27</v>
      </c>
      <c r="F184" s="2" t="s">
        <v>10</v>
      </c>
      <c r="G184" s="2" t="s">
        <v>301</v>
      </c>
      <c r="H184" s="20" t="s">
        <v>566</v>
      </c>
      <c r="I184" s="2">
        <v>173</v>
      </c>
      <c r="J184" s="97">
        <v>9.2821414175465966E-2</v>
      </c>
      <c r="K184" s="14"/>
    </row>
    <row r="185" spans="1:11" x14ac:dyDescent="0.25">
      <c r="A185" s="9">
        <v>184</v>
      </c>
      <c r="B185" s="3">
        <v>95.033177771091246</v>
      </c>
      <c r="C185" s="3">
        <v>5.5</v>
      </c>
      <c r="D185" s="13">
        <v>8671.6699782500236</v>
      </c>
      <c r="E185" s="20" t="s">
        <v>29</v>
      </c>
      <c r="F185" s="2" t="s">
        <v>40</v>
      </c>
      <c r="G185" s="2" t="s">
        <v>567</v>
      </c>
      <c r="H185" s="20" t="s">
        <v>568</v>
      </c>
      <c r="I185" s="2">
        <v>70</v>
      </c>
      <c r="J185" s="97">
        <v>0.1612240821000194</v>
      </c>
      <c r="K185" s="14"/>
    </row>
    <row r="186" spans="1:11" x14ac:dyDescent="0.25">
      <c r="A186" s="9">
        <v>185</v>
      </c>
      <c r="B186" s="3">
        <v>113.09733552923259</v>
      </c>
      <c r="C186" s="3">
        <v>6</v>
      </c>
      <c r="D186" s="13">
        <v>9235.4056908451057</v>
      </c>
      <c r="E186" s="20" t="s">
        <v>28</v>
      </c>
      <c r="F186" s="2" t="s">
        <v>26</v>
      </c>
      <c r="G186" s="2" t="s">
        <v>97</v>
      </c>
      <c r="H186" s="20" t="s">
        <v>569</v>
      </c>
      <c r="I186" s="2">
        <v>85</v>
      </c>
      <c r="J186" s="97">
        <v>0.14968941962016619</v>
      </c>
      <c r="K186" s="14"/>
    </row>
    <row r="187" spans="1:11" x14ac:dyDescent="0.25">
      <c r="A187" s="9">
        <v>186</v>
      </c>
      <c r="B187" s="3">
        <v>28.274333882308142</v>
      </c>
      <c r="C187" s="3">
        <v>3</v>
      </c>
      <c r="D187" s="13">
        <v>9231.1247735617071</v>
      </c>
      <c r="E187" s="20" t="s">
        <v>27</v>
      </c>
      <c r="F187" s="2" t="s">
        <v>11</v>
      </c>
      <c r="G187" s="2" t="s">
        <v>374</v>
      </c>
      <c r="H187" s="20" t="s">
        <v>570</v>
      </c>
      <c r="I187" s="2">
        <v>193</v>
      </c>
      <c r="J187" s="97">
        <v>6.8731994351607914E-2</v>
      </c>
      <c r="K187" s="14"/>
    </row>
    <row r="188" spans="1:11" x14ac:dyDescent="0.25">
      <c r="A188" s="9">
        <v>187</v>
      </c>
      <c r="B188" s="3">
        <v>63.617251235193308</v>
      </c>
      <c r="C188" s="3">
        <v>4.5</v>
      </c>
      <c r="D188" s="13">
        <v>12100.38840995502</v>
      </c>
      <c r="E188" s="20" t="s">
        <v>27</v>
      </c>
      <c r="F188" s="2" t="s">
        <v>15</v>
      </c>
      <c r="G188" s="2" t="s">
        <v>99</v>
      </c>
      <c r="H188" s="20" t="s">
        <v>571</v>
      </c>
      <c r="I188" s="2">
        <v>52</v>
      </c>
      <c r="J188" s="97">
        <v>0.18804780046821221</v>
      </c>
      <c r="K188" s="14"/>
    </row>
    <row r="189" spans="1:11" x14ac:dyDescent="0.25">
      <c r="A189" s="9">
        <v>188</v>
      </c>
      <c r="B189" s="3">
        <v>113.09733552923259</v>
      </c>
      <c r="C189" s="3">
        <v>6</v>
      </c>
      <c r="D189" s="13">
        <v>10319.104963898009</v>
      </c>
      <c r="E189" s="20" t="s">
        <v>28</v>
      </c>
      <c r="F189" s="2" t="s">
        <v>18</v>
      </c>
      <c r="G189" s="2" t="s">
        <v>276</v>
      </c>
      <c r="H189" s="20" t="s">
        <v>572</v>
      </c>
      <c r="I189" s="2">
        <v>150</v>
      </c>
      <c r="J189" s="97">
        <v>0.1139936441085552</v>
      </c>
      <c r="K189" s="14"/>
    </row>
    <row r="190" spans="1:11" x14ac:dyDescent="0.25">
      <c r="A190" s="9">
        <v>189</v>
      </c>
      <c r="B190" s="3">
        <v>63.617251235193308</v>
      </c>
      <c r="C190" s="3">
        <v>4.5</v>
      </c>
      <c r="D190" s="13">
        <v>8442.6225389877636</v>
      </c>
      <c r="E190" s="20" t="s">
        <v>27</v>
      </c>
      <c r="F190" s="2" t="s">
        <v>10</v>
      </c>
      <c r="G190" s="2" t="s">
        <v>573</v>
      </c>
      <c r="H190" s="20" t="s">
        <v>574</v>
      </c>
      <c r="I190" s="2">
        <v>188</v>
      </c>
      <c r="J190" s="97">
        <v>7.5634287364788069E-2</v>
      </c>
      <c r="K190" s="14"/>
    </row>
    <row r="191" spans="1:11" x14ac:dyDescent="0.25">
      <c r="A191" s="9">
        <v>190</v>
      </c>
      <c r="B191" s="3">
        <v>78.539816339744831</v>
      </c>
      <c r="C191" s="3">
        <v>5</v>
      </c>
      <c r="D191" s="13">
        <v>9211.2290099649908</v>
      </c>
      <c r="E191" s="20" t="s">
        <v>27</v>
      </c>
      <c r="F191" s="2" t="s">
        <v>5</v>
      </c>
      <c r="G191" s="2" t="s">
        <v>107</v>
      </c>
      <c r="H191" s="20" t="s">
        <v>575</v>
      </c>
      <c r="I191" s="2">
        <v>22</v>
      </c>
      <c r="J191" s="97">
        <v>0.28408093009203872</v>
      </c>
      <c r="K191" s="14"/>
    </row>
    <row r="192" spans="1:11" x14ac:dyDescent="0.25">
      <c r="A192" s="9">
        <v>191</v>
      </c>
      <c r="B192" s="3">
        <v>63.617251235193308</v>
      </c>
      <c r="C192" s="3">
        <v>4.5</v>
      </c>
      <c r="D192" s="13">
        <v>8048.6774354991312</v>
      </c>
      <c r="E192" s="20" t="s">
        <v>28</v>
      </c>
      <c r="F192" s="2" t="s">
        <v>25</v>
      </c>
      <c r="G192" s="2" t="s">
        <v>83</v>
      </c>
      <c r="H192" s="20" t="s">
        <v>576</v>
      </c>
      <c r="I192" s="2">
        <v>152</v>
      </c>
      <c r="J192" s="97">
        <v>0.11144328330485689</v>
      </c>
      <c r="K192" s="14"/>
    </row>
    <row r="193" spans="1:11" x14ac:dyDescent="0.25">
      <c r="A193" s="9">
        <v>192</v>
      </c>
      <c r="B193" s="3">
        <v>50.26548245743669</v>
      </c>
      <c r="C193" s="3">
        <v>4</v>
      </c>
      <c r="D193" s="13">
        <v>9115.832799544778</v>
      </c>
      <c r="E193" s="20" t="s">
        <v>28</v>
      </c>
      <c r="F193" s="2" t="s">
        <v>19</v>
      </c>
      <c r="G193" s="2" t="s">
        <v>481</v>
      </c>
      <c r="H193" s="20" t="s">
        <v>577</v>
      </c>
      <c r="I193" s="2">
        <v>49</v>
      </c>
      <c r="J193" s="97">
        <v>0.1967311850341891</v>
      </c>
      <c r="K193" s="14"/>
    </row>
    <row r="194" spans="1:11" x14ac:dyDescent="0.25">
      <c r="A194" s="9">
        <v>193</v>
      </c>
      <c r="B194" s="3">
        <v>78.539816339744831</v>
      </c>
      <c r="C194" s="3">
        <v>5</v>
      </c>
      <c r="D194" s="13">
        <v>12052.66615958251</v>
      </c>
      <c r="E194" s="20" t="s">
        <v>28</v>
      </c>
      <c r="F194" s="2" t="s">
        <v>12</v>
      </c>
      <c r="G194" s="2" t="s">
        <v>578</v>
      </c>
      <c r="H194" s="20" t="s">
        <v>579</v>
      </c>
      <c r="I194" s="2">
        <v>186</v>
      </c>
      <c r="J194" s="97">
        <v>7.6732100372036274E-2</v>
      </c>
      <c r="K194" s="14"/>
    </row>
    <row r="195" spans="1:11" x14ac:dyDescent="0.25">
      <c r="A195" s="9">
        <v>194</v>
      </c>
      <c r="B195" s="3">
        <v>28.274333882308142</v>
      </c>
      <c r="C195" s="3">
        <v>3</v>
      </c>
      <c r="D195" s="13">
        <v>9109.1136244293466</v>
      </c>
      <c r="E195" s="20" t="s">
        <v>28</v>
      </c>
      <c r="F195" s="2" t="s">
        <v>25</v>
      </c>
      <c r="G195" s="2" t="s">
        <v>83</v>
      </c>
      <c r="H195" s="20" t="s">
        <v>580</v>
      </c>
      <c r="I195" s="2">
        <v>152</v>
      </c>
      <c r="J195" s="97">
        <v>0.11144328330485689</v>
      </c>
      <c r="K195" s="14"/>
    </row>
    <row r="196" spans="1:11" x14ac:dyDescent="0.25">
      <c r="A196" s="9">
        <v>195</v>
      </c>
      <c r="B196" s="3">
        <v>78.539816339744831</v>
      </c>
      <c r="C196" s="3">
        <v>5</v>
      </c>
      <c r="D196" s="13">
        <v>9048.0759315574614</v>
      </c>
      <c r="E196" s="20" t="s">
        <v>27</v>
      </c>
      <c r="F196" s="2" t="s">
        <v>22</v>
      </c>
      <c r="G196" s="2" t="s">
        <v>271</v>
      </c>
      <c r="H196" s="20" t="s">
        <v>581</v>
      </c>
      <c r="I196" s="2">
        <v>40</v>
      </c>
      <c r="J196" s="97">
        <v>0.21508596811247721</v>
      </c>
      <c r="K196" s="14"/>
    </row>
    <row r="197" spans="1:11" x14ac:dyDescent="0.25">
      <c r="A197" s="9">
        <v>196</v>
      </c>
      <c r="B197" s="3">
        <v>78.539816339744831</v>
      </c>
      <c r="C197" s="3">
        <v>5</v>
      </c>
      <c r="D197" s="13">
        <v>7676.6269408560174</v>
      </c>
      <c r="E197" s="20" t="s">
        <v>28</v>
      </c>
      <c r="F197" s="2" t="s">
        <v>16</v>
      </c>
      <c r="G197" s="2" t="s">
        <v>117</v>
      </c>
      <c r="H197" s="20" t="s">
        <v>560</v>
      </c>
      <c r="I197" s="2">
        <v>100</v>
      </c>
      <c r="J197" s="97">
        <v>0.14333562420306339</v>
      </c>
      <c r="K197" s="14"/>
    </row>
    <row r="198" spans="1:11" x14ac:dyDescent="0.25">
      <c r="A198" s="9">
        <v>197</v>
      </c>
      <c r="B198" s="3">
        <v>95.033177771091246</v>
      </c>
      <c r="C198" s="3">
        <v>5.5</v>
      </c>
      <c r="D198" s="13">
        <v>12383.804003689331</v>
      </c>
      <c r="E198" s="20" t="s">
        <v>27</v>
      </c>
      <c r="F198" s="2" t="s">
        <v>8</v>
      </c>
      <c r="G198" s="2" t="s">
        <v>128</v>
      </c>
      <c r="H198" s="20" t="s">
        <v>129</v>
      </c>
      <c r="I198" s="2">
        <v>167</v>
      </c>
      <c r="J198" s="97">
        <v>9.9572736579159868E-2</v>
      </c>
      <c r="K198" s="14"/>
    </row>
    <row r="199" spans="1:11" x14ac:dyDescent="0.25">
      <c r="A199" s="9">
        <v>198</v>
      </c>
      <c r="B199" s="3">
        <v>38.484510006474963</v>
      </c>
      <c r="C199" s="3">
        <v>3.5</v>
      </c>
      <c r="D199" s="13">
        <v>9034.1421078741023</v>
      </c>
      <c r="E199" s="20" t="s">
        <v>27</v>
      </c>
      <c r="F199" s="2" t="s">
        <v>10</v>
      </c>
      <c r="G199" s="2" t="s">
        <v>93</v>
      </c>
      <c r="H199" s="20" t="s">
        <v>582</v>
      </c>
      <c r="I199" s="2">
        <v>118</v>
      </c>
      <c r="J199" s="97">
        <v>0.13025500289666181</v>
      </c>
      <c r="K199" s="14"/>
    </row>
    <row r="200" spans="1:11" x14ac:dyDescent="0.25">
      <c r="A200" s="9">
        <v>199</v>
      </c>
      <c r="B200" s="3">
        <v>95.033177771091246</v>
      </c>
      <c r="C200" s="3">
        <v>5.5</v>
      </c>
      <c r="D200" s="13">
        <v>9028.9518868528758</v>
      </c>
      <c r="E200" s="20" t="s">
        <v>27</v>
      </c>
      <c r="F200" s="2" t="s">
        <v>10</v>
      </c>
      <c r="G200" s="2" t="s">
        <v>93</v>
      </c>
      <c r="H200" s="20" t="s">
        <v>583</v>
      </c>
      <c r="I200" s="2">
        <v>118</v>
      </c>
      <c r="J200" s="97">
        <v>0.13025500289666181</v>
      </c>
      <c r="K200" s="14"/>
    </row>
    <row r="201" spans="1:11" x14ac:dyDescent="0.25">
      <c r="A201" s="9">
        <v>200</v>
      </c>
      <c r="B201" s="3">
        <v>63.617251235193308</v>
      </c>
      <c r="C201" s="3">
        <v>4.5</v>
      </c>
      <c r="D201" s="13">
        <v>12270.76383063042</v>
      </c>
      <c r="E201" s="20" t="s">
        <v>29</v>
      </c>
      <c r="F201" s="2" t="s">
        <v>23</v>
      </c>
      <c r="G201" s="2" t="s">
        <v>206</v>
      </c>
      <c r="H201" s="20" t="s">
        <v>584</v>
      </c>
      <c r="I201" s="2">
        <v>140</v>
      </c>
      <c r="J201" s="97">
        <v>0.12043722459468199</v>
      </c>
      <c r="K201" s="14"/>
    </row>
    <row r="202" spans="1:11" x14ac:dyDescent="0.25">
      <c r="A202" s="9">
        <v>201</v>
      </c>
      <c r="B202" s="3">
        <v>50.26548245743669</v>
      </c>
      <c r="C202" s="3">
        <v>4</v>
      </c>
      <c r="D202" s="13">
        <v>8414.6377046815996</v>
      </c>
      <c r="E202" s="20" t="s">
        <v>27</v>
      </c>
      <c r="F202" s="2" t="s">
        <v>8</v>
      </c>
      <c r="G202" s="2" t="s">
        <v>585</v>
      </c>
      <c r="H202" s="20" t="s">
        <v>586</v>
      </c>
      <c r="I202" s="2">
        <v>181</v>
      </c>
      <c r="J202" s="97">
        <v>8.3794874612231715E-2</v>
      </c>
      <c r="K202" s="14"/>
    </row>
    <row r="203" spans="1:11" x14ac:dyDescent="0.25">
      <c r="A203" s="9">
        <v>202</v>
      </c>
      <c r="B203" s="3">
        <v>38.484510006474963</v>
      </c>
      <c r="C203" s="3">
        <v>3.5</v>
      </c>
      <c r="D203" s="13">
        <v>8981.1301514691604</v>
      </c>
      <c r="E203" s="20" t="s">
        <v>27</v>
      </c>
      <c r="F203" s="2" t="s">
        <v>4</v>
      </c>
      <c r="G203" s="2" t="s">
        <v>148</v>
      </c>
      <c r="H203" s="20" t="s">
        <v>587</v>
      </c>
      <c r="I203" s="2">
        <v>99</v>
      </c>
      <c r="J203" s="97">
        <v>0.1434334071859881</v>
      </c>
      <c r="K203" s="14"/>
    </row>
    <row r="204" spans="1:11" x14ac:dyDescent="0.25">
      <c r="A204" s="9">
        <v>203</v>
      </c>
      <c r="B204" s="3">
        <v>38.484510006474963</v>
      </c>
      <c r="C204" s="3">
        <v>3.5</v>
      </c>
      <c r="D204" s="13">
        <v>10919.49500312196</v>
      </c>
      <c r="E204" s="20" t="s">
        <v>28</v>
      </c>
      <c r="F204" s="2" t="s">
        <v>19</v>
      </c>
      <c r="G204" s="2" t="s">
        <v>95</v>
      </c>
      <c r="H204" s="20" t="s">
        <v>588</v>
      </c>
      <c r="I204" s="2">
        <v>146</v>
      </c>
      <c r="J204" s="97">
        <v>0.1152273411594739</v>
      </c>
      <c r="K204" s="14"/>
    </row>
    <row r="205" spans="1:11" x14ac:dyDescent="0.25">
      <c r="A205" s="9">
        <v>204</v>
      </c>
      <c r="B205" s="3">
        <v>78.539816339744831</v>
      </c>
      <c r="C205" s="3">
        <v>5</v>
      </c>
      <c r="D205" s="13">
        <v>7473.1648233028691</v>
      </c>
      <c r="E205" s="20" t="s">
        <v>29</v>
      </c>
      <c r="F205" s="2" t="s">
        <v>17</v>
      </c>
      <c r="G205" s="2" t="s">
        <v>400</v>
      </c>
      <c r="H205" s="20" t="s">
        <v>526</v>
      </c>
      <c r="I205" s="2">
        <v>199</v>
      </c>
      <c r="J205" s="97">
        <v>6.3706319242325518E-2</v>
      </c>
      <c r="K205" s="14"/>
    </row>
    <row r="206" spans="1:11" x14ac:dyDescent="0.25">
      <c r="A206" s="9">
        <v>205</v>
      </c>
      <c r="B206" s="3">
        <v>50.26548245743669</v>
      </c>
      <c r="C206" s="3">
        <v>4</v>
      </c>
      <c r="D206" s="13">
        <v>7998.6547344943301</v>
      </c>
      <c r="E206" s="20" t="s">
        <v>27</v>
      </c>
      <c r="F206" s="2" t="s">
        <v>11</v>
      </c>
      <c r="G206" s="2" t="s">
        <v>227</v>
      </c>
      <c r="H206" s="20" t="s">
        <v>589</v>
      </c>
      <c r="I206" s="2">
        <v>124</v>
      </c>
      <c r="J206" s="97">
        <v>0.12619224384085609</v>
      </c>
      <c r="K206" s="14"/>
    </row>
    <row r="207" spans="1:11" x14ac:dyDescent="0.25">
      <c r="A207" s="9">
        <v>206</v>
      </c>
      <c r="B207" s="3">
        <v>78.539816339744831</v>
      </c>
      <c r="C207" s="3">
        <v>5</v>
      </c>
      <c r="D207" s="13">
        <v>8344.6983372813957</v>
      </c>
      <c r="E207" s="20" t="s">
        <v>29</v>
      </c>
      <c r="F207" s="2" t="s">
        <v>40</v>
      </c>
      <c r="G207" s="2" t="s">
        <v>567</v>
      </c>
      <c r="H207" s="20" t="s">
        <v>590</v>
      </c>
      <c r="I207" s="2">
        <v>70</v>
      </c>
      <c r="J207" s="97">
        <v>0.1612240821000194</v>
      </c>
      <c r="K207" s="14"/>
    </row>
    <row r="208" spans="1:11" x14ac:dyDescent="0.25">
      <c r="A208" s="9">
        <v>207</v>
      </c>
      <c r="B208" s="3">
        <v>50.26548245743669</v>
      </c>
      <c r="C208" s="3">
        <v>4</v>
      </c>
      <c r="D208" s="13">
        <v>11182.16557153268</v>
      </c>
      <c r="E208" s="20" t="s">
        <v>27</v>
      </c>
      <c r="F208" s="2" t="s">
        <v>10</v>
      </c>
      <c r="G208" s="2" t="s">
        <v>301</v>
      </c>
      <c r="H208" s="20" t="s">
        <v>591</v>
      </c>
      <c r="I208" s="2">
        <v>173</v>
      </c>
      <c r="J208" s="97">
        <v>9.2821414175465966E-2</v>
      </c>
      <c r="K208" s="14"/>
    </row>
    <row r="209" spans="1:11" x14ac:dyDescent="0.25">
      <c r="A209" s="9">
        <v>208</v>
      </c>
      <c r="B209" s="3">
        <v>38.484510006474963</v>
      </c>
      <c r="C209" s="3">
        <v>3.5</v>
      </c>
      <c r="D209" s="13">
        <v>11533.95827175711</v>
      </c>
      <c r="E209" s="20" t="s">
        <v>28</v>
      </c>
      <c r="F209" s="2" t="s">
        <v>21</v>
      </c>
      <c r="G209" s="2" t="s">
        <v>176</v>
      </c>
      <c r="H209" s="20" t="s">
        <v>592</v>
      </c>
      <c r="I209" s="2">
        <v>59</v>
      </c>
      <c r="J209" s="97">
        <v>0.1789375467907228</v>
      </c>
      <c r="K209" s="14"/>
    </row>
    <row r="210" spans="1:11" x14ac:dyDescent="0.25">
      <c r="A210" s="9">
        <v>209</v>
      </c>
      <c r="B210" s="3">
        <v>12.566370614359171</v>
      </c>
      <c r="C210" s="3">
        <v>2</v>
      </c>
      <c r="D210" s="13">
        <v>10788.30119969212</v>
      </c>
      <c r="E210" s="20" t="s">
        <v>28</v>
      </c>
      <c r="F210" s="2" t="s">
        <v>21</v>
      </c>
      <c r="G210" s="2" t="s">
        <v>593</v>
      </c>
      <c r="H210" s="20" t="s">
        <v>594</v>
      </c>
      <c r="I210" s="2">
        <v>196</v>
      </c>
      <c r="J210" s="97">
        <v>6.5496267313380555E-2</v>
      </c>
      <c r="K210" s="14"/>
    </row>
    <row r="211" spans="1:11" x14ac:dyDescent="0.25">
      <c r="A211" s="9">
        <v>210</v>
      </c>
      <c r="B211" s="3">
        <v>50.26548245743669</v>
      </c>
      <c r="C211" s="3">
        <v>4</v>
      </c>
      <c r="D211" s="13">
        <v>8809.8201664760381</v>
      </c>
      <c r="E211" s="20" t="s">
        <v>28</v>
      </c>
      <c r="F211" s="2" t="s">
        <v>19</v>
      </c>
      <c r="G211" s="2" t="s">
        <v>481</v>
      </c>
      <c r="H211" s="20" t="s">
        <v>595</v>
      </c>
      <c r="I211" s="2">
        <v>49</v>
      </c>
      <c r="J211" s="97">
        <v>0.1967311850341891</v>
      </c>
      <c r="K211" s="14"/>
    </row>
    <row r="212" spans="1:11" x14ac:dyDescent="0.25">
      <c r="A212" s="9">
        <v>211</v>
      </c>
      <c r="B212" s="3">
        <v>38.484510006474963</v>
      </c>
      <c r="C212" s="3">
        <v>3.5</v>
      </c>
      <c r="D212" s="13">
        <v>11803.64160729594</v>
      </c>
      <c r="E212" s="20" t="s">
        <v>27</v>
      </c>
      <c r="F212" s="2" t="s">
        <v>4</v>
      </c>
      <c r="G212" s="2" t="s">
        <v>103</v>
      </c>
      <c r="H212" s="20" t="s">
        <v>596</v>
      </c>
      <c r="I212" s="2">
        <v>132</v>
      </c>
      <c r="J212" s="97">
        <v>0.1255522954644174</v>
      </c>
      <c r="K212" s="14"/>
    </row>
    <row r="213" spans="1:11" x14ac:dyDescent="0.25">
      <c r="A213" s="9">
        <v>212</v>
      </c>
      <c r="B213" s="3">
        <v>28.274333882308142</v>
      </c>
      <c r="C213" s="3">
        <v>3</v>
      </c>
      <c r="D213" s="13">
        <v>8774.2049794945488</v>
      </c>
      <c r="E213" s="20" t="s">
        <v>28</v>
      </c>
      <c r="F213" s="2" t="s">
        <v>19</v>
      </c>
      <c r="G213" s="2" t="s">
        <v>95</v>
      </c>
      <c r="H213" s="20" t="s">
        <v>561</v>
      </c>
      <c r="I213" s="2">
        <v>146</v>
      </c>
      <c r="J213" s="97">
        <v>0.1152273411594739</v>
      </c>
      <c r="K213" s="14"/>
    </row>
    <row r="214" spans="1:11" x14ac:dyDescent="0.25">
      <c r="A214" s="9">
        <v>213</v>
      </c>
      <c r="B214" s="3">
        <v>113.09733552923259</v>
      </c>
      <c r="C214" s="3">
        <v>6</v>
      </c>
      <c r="D214" s="13">
        <v>8915.4034977832798</v>
      </c>
      <c r="E214" s="20" t="s">
        <v>28</v>
      </c>
      <c r="F214" s="2" t="s">
        <v>14</v>
      </c>
      <c r="G214" s="2" t="s">
        <v>597</v>
      </c>
      <c r="H214" s="20" t="s">
        <v>598</v>
      </c>
      <c r="I214" s="2">
        <v>190</v>
      </c>
      <c r="J214" s="97">
        <v>7.1885085739218466E-2</v>
      </c>
      <c r="K214" s="14"/>
    </row>
    <row r="215" spans="1:11" x14ac:dyDescent="0.25">
      <c r="A215" s="9">
        <v>214</v>
      </c>
      <c r="B215" s="3">
        <v>19.634954084936211</v>
      </c>
      <c r="C215" s="3">
        <v>2.5</v>
      </c>
      <c r="D215" s="13">
        <v>8759.215248782948</v>
      </c>
      <c r="E215" s="20" t="s">
        <v>28</v>
      </c>
      <c r="F215" s="2" t="s">
        <v>21</v>
      </c>
      <c r="G215" s="2" t="s">
        <v>119</v>
      </c>
      <c r="H215" s="20" t="s">
        <v>599</v>
      </c>
      <c r="I215" s="2">
        <v>153</v>
      </c>
      <c r="J215" s="97">
        <v>0.11093356706942729</v>
      </c>
      <c r="K215" s="14"/>
    </row>
    <row r="216" spans="1:11" x14ac:dyDescent="0.25">
      <c r="A216" s="9">
        <v>215</v>
      </c>
      <c r="B216" s="3">
        <v>95.033177771091246</v>
      </c>
      <c r="C216" s="3">
        <v>5.5</v>
      </c>
      <c r="D216" s="13">
        <v>8744.0165947079313</v>
      </c>
      <c r="E216" s="20" t="s">
        <v>28</v>
      </c>
      <c r="F216" s="2" t="s">
        <v>19</v>
      </c>
      <c r="G216" s="2" t="s">
        <v>281</v>
      </c>
      <c r="H216" s="20" t="s">
        <v>600</v>
      </c>
      <c r="I216" s="2">
        <v>162</v>
      </c>
      <c r="J216" s="97">
        <v>0.1057198372149136</v>
      </c>
      <c r="K216" s="14"/>
    </row>
    <row r="217" spans="1:11" x14ac:dyDescent="0.25">
      <c r="A217" s="9">
        <v>216</v>
      </c>
      <c r="B217" s="3">
        <v>63.617251235193308</v>
      </c>
      <c r="C217" s="3">
        <v>4.5</v>
      </c>
      <c r="D217" s="13">
        <v>8068.9184703072078</v>
      </c>
      <c r="E217" s="20" t="s">
        <v>27</v>
      </c>
      <c r="F217" s="2" t="s">
        <v>8</v>
      </c>
      <c r="G217" s="2" t="s">
        <v>585</v>
      </c>
      <c r="H217" s="20" t="s">
        <v>586</v>
      </c>
      <c r="I217" s="2">
        <v>181</v>
      </c>
      <c r="J217" s="97">
        <v>8.3794874612231715E-2</v>
      </c>
      <c r="K217" s="14"/>
    </row>
    <row r="218" spans="1:11" x14ac:dyDescent="0.25">
      <c r="A218" s="9">
        <v>217</v>
      </c>
      <c r="B218" s="3">
        <v>19.634954084936211</v>
      </c>
      <c r="C218" s="3">
        <v>2.5</v>
      </c>
      <c r="D218" s="13">
        <v>11274.280387771871</v>
      </c>
      <c r="E218" s="20" t="s">
        <v>28</v>
      </c>
      <c r="F218" s="2" t="s">
        <v>25</v>
      </c>
      <c r="G218" s="2" t="s">
        <v>83</v>
      </c>
      <c r="H218" s="20" t="s">
        <v>601</v>
      </c>
      <c r="I218" s="2">
        <v>152</v>
      </c>
      <c r="J218" s="97">
        <v>0.11144328330485689</v>
      </c>
      <c r="K218" s="14"/>
    </row>
    <row r="219" spans="1:11" x14ac:dyDescent="0.25">
      <c r="A219" s="9">
        <v>218</v>
      </c>
      <c r="B219" s="3">
        <v>113.09733552923259</v>
      </c>
      <c r="C219" s="3">
        <v>6</v>
      </c>
      <c r="D219" s="13">
        <v>8736.4065674258873</v>
      </c>
      <c r="E219" s="20" t="s">
        <v>27</v>
      </c>
      <c r="F219" s="2" t="s">
        <v>15</v>
      </c>
      <c r="G219" s="2" t="s">
        <v>87</v>
      </c>
      <c r="H219" s="20" t="s">
        <v>602</v>
      </c>
      <c r="I219" s="2">
        <v>65</v>
      </c>
      <c r="J219" s="97">
        <v>0.17446546461145321</v>
      </c>
      <c r="K219" s="14"/>
    </row>
    <row r="220" spans="1:11" x14ac:dyDescent="0.25">
      <c r="A220" s="9">
        <v>219</v>
      </c>
      <c r="B220" s="3">
        <v>113.09733552923259</v>
      </c>
      <c r="C220" s="3">
        <v>6</v>
      </c>
      <c r="D220" s="13">
        <v>8685.6929534870851</v>
      </c>
      <c r="E220" s="20" t="s">
        <v>28</v>
      </c>
      <c r="F220" s="2" t="s">
        <v>12</v>
      </c>
      <c r="G220" s="2" t="s">
        <v>289</v>
      </c>
      <c r="H220" s="20" t="s">
        <v>603</v>
      </c>
      <c r="I220" s="2">
        <v>161</v>
      </c>
      <c r="J220" s="97">
        <v>0.10674045515003271</v>
      </c>
      <c r="K220" s="14"/>
    </row>
    <row r="221" spans="1:11" x14ac:dyDescent="0.25">
      <c r="A221" s="9">
        <v>220</v>
      </c>
      <c r="B221" s="3">
        <v>95.033177771091246</v>
      </c>
      <c r="C221" s="3">
        <v>5.5</v>
      </c>
      <c r="D221" s="13">
        <v>7771.6488440204148</v>
      </c>
      <c r="E221" s="20" t="s">
        <v>27</v>
      </c>
      <c r="F221" s="2" t="s">
        <v>10</v>
      </c>
      <c r="G221" s="2" t="s">
        <v>573</v>
      </c>
      <c r="H221" s="20" t="s">
        <v>604</v>
      </c>
      <c r="I221" s="2">
        <v>188</v>
      </c>
      <c r="J221" s="97">
        <v>7.5634287364788069E-2</v>
      </c>
      <c r="K221" s="14"/>
    </row>
    <row r="222" spans="1:11" x14ac:dyDescent="0.25">
      <c r="A222" s="9">
        <v>221</v>
      </c>
      <c r="B222" s="3">
        <v>19.634954084936211</v>
      </c>
      <c r="C222" s="3">
        <v>2.5</v>
      </c>
      <c r="D222" s="13">
        <v>12189.209033406791</v>
      </c>
      <c r="E222" s="20" t="s">
        <v>28</v>
      </c>
      <c r="F222" s="2" t="s">
        <v>12</v>
      </c>
      <c r="G222" s="2" t="s">
        <v>132</v>
      </c>
      <c r="H222" s="20" t="s">
        <v>605</v>
      </c>
      <c r="I222" s="2">
        <v>95</v>
      </c>
      <c r="J222" s="97">
        <v>0.14518065582902531</v>
      </c>
      <c r="K222" s="14"/>
    </row>
    <row r="223" spans="1:11" x14ac:dyDescent="0.25">
      <c r="A223" s="9">
        <v>222</v>
      </c>
      <c r="B223" s="3">
        <v>38.484510006474963</v>
      </c>
      <c r="C223" s="3">
        <v>3.5</v>
      </c>
      <c r="D223" s="13">
        <v>8665.007866198599</v>
      </c>
      <c r="E223" s="20" t="s">
        <v>27</v>
      </c>
      <c r="F223" s="2" t="s">
        <v>15</v>
      </c>
      <c r="G223" s="2" t="s">
        <v>99</v>
      </c>
      <c r="H223" s="20" t="s">
        <v>606</v>
      </c>
      <c r="I223" s="2">
        <v>52</v>
      </c>
      <c r="J223" s="97">
        <v>0.18804780046821221</v>
      </c>
      <c r="K223" s="14"/>
    </row>
    <row r="224" spans="1:11" x14ac:dyDescent="0.25">
      <c r="A224" s="9">
        <v>223</v>
      </c>
      <c r="B224" s="3">
        <v>50.26548245743669</v>
      </c>
      <c r="C224" s="3">
        <v>4</v>
      </c>
      <c r="D224" s="13">
        <v>7749.608550611234</v>
      </c>
      <c r="E224" s="20" t="s">
        <v>27</v>
      </c>
      <c r="F224" s="2" t="s">
        <v>11</v>
      </c>
      <c r="G224" s="2" t="s">
        <v>227</v>
      </c>
      <c r="H224" s="20" t="s">
        <v>589</v>
      </c>
      <c r="I224" s="2">
        <v>124</v>
      </c>
      <c r="J224" s="97">
        <v>0.12619224384085609</v>
      </c>
      <c r="K224" s="14"/>
    </row>
    <row r="225" spans="1:11" x14ac:dyDescent="0.25">
      <c r="A225" s="9">
        <v>224</v>
      </c>
      <c r="B225" s="3">
        <v>113.09733552923259</v>
      </c>
      <c r="C225" s="3">
        <v>6</v>
      </c>
      <c r="D225" s="13">
        <v>9758.8861465686659</v>
      </c>
      <c r="E225" s="20" t="s">
        <v>28</v>
      </c>
      <c r="F225" s="2" t="s">
        <v>18</v>
      </c>
      <c r="G225" s="2" t="s">
        <v>276</v>
      </c>
      <c r="H225" s="20" t="s">
        <v>607</v>
      </c>
      <c r="I225" s="2">
        <v>150</v>
      </c>
      <c r="J225" s="97">
        <v>0.1139936441085552</v>
      </c>
      <c r="K225" s="14"/>
    </row>
    <row r="226" spans="1:11" x14ac:dyDescent="0.25">
      <c r="A226" s="9">
        <v>225</v>
      </c>
      <c r="B226" s="3">
        <v>12.566370614359171</v>
      </c>
      <c r="C226" s="3">
        <v>2</v>
      </c>
      <c r="D226" s="13">
        <v>8605.9385111749543</v>
      </c>
      <c r="E226" s="20" t="s">
        <v>28</v>
      </c>
      <c r="F226" s="2" t="s">
        <v>21</v>
      </c>
      <c r="G226" s="2" t="s">
        <v>119</v>
      </c>
      <c r="H226" s="20" t="s">
        <v>608</v>
      </c>
      <c r="I226" s="2">
        <v>153</v>
      </c>
      <c r="J226" s="97">
        <v>0.11093356706942729</v>
      </c>
      <c r="K226" s="14"/>
    </row>
    <row r="227" spans="1:11" x14ac:dyDescent="0.25">
      <c r="A227" s="9">
        <v>226</v>
      </c>
      <c r="B227" s="3">
        <v>113.09733552923259</v>
      </c>
      <c r="C227" s="3">
        <v>6</v>
      </c>
      <c r="D227" s="13">
        <v>7963.3414625183441</v>
      </c>
      <c r="E227" s="20" t="s">
        <v>29</v>
      </c>
      <c r="F227" s="2" t="s">
        <v>40</v>
      </c>
      <c r="G227" s="2" t="s">
        <v>567</v>
      </c>
      <c r="H227" s="20" t="s">
        <v>609</v>
      </c>
      <c r="I227" s="2">
        <v>70</v>
      </c>
      <c r="J227" s="97">
        <v>0.1612240821000194</v>
      </c>
      <c r="K227" s="14"/>
    </row>
    <row r="228" spans="1:11" x14ac:dyDescent="0.25">
      <c r="A228" s="9">
        <v>227</v>
      </c>
      <c r="B228" s="3">
        <v>50.26548245743669</v>
      </c>
      <c r="C228" s="3">
        <v>4</v>
      </c>
      <c r="D228" s="13">
        <v>12498.91848110215</v>
      </c>
      <c r="E228" s="20" t="s">
        <v>28</v>
      </c>
      <c r="F228" s="2" t="s">
        <v>21</v>
      </c>
      <c r="G228" s="2" t="s">
        <v>200</v>
      </c>
      <c r="H228" s="20" t="s">
        <v>610</v>
      </c>
      <c r="I228" s="2">
        <v>137</v>
      </c>
      <c r="J228" s="97">
        <v>0.1227903805514904</v>
      </c>
      <c r="K228" s="14"/>
    </row>
    <row r="229" spans="1:11" x14ac:dyDescent="0.25">
      <c r="A229" s="9">
        <v>228</v>
      </c>
      <c r="B229" s="3">
        <v>38.484510006474963</v>
      </c>
      <c r="C229" s="3">
        <v>3.5</v>
      </c>
      <c r="D229" s="13">
        <v>8534.1070246730596</v>
      </c>
      <c r="E229" s="20" t="s">
        <v>28</v>
      </c>
      <c r="F229" s="2" t="s">
        <v>21</v>
      </c>
      <c r="G229" s="2" t="s">
        <v>176</v>
      </c>
      <c r="H229" s="20" t="s">
        <v>611</v>
      </c>
      <c r="I229" s="2">
        <v>59</v>
      </c>
      <c r="J229" s="97">
        <v>0.1789375467907228</v>
      </c>
      <c r="K229" s="14"/>
    </row>
    <row r="230" spans="1:11" x14ac:dyDescent="0.25">
      <c r="A230" s="9">
        <v>229</v>
      </c>
      <c r="B230" s="3">
        <v>19.634954084936211</v>
      </c>
      <c r="C230" s="3">
        <v>2.5</v>
      </c>
      <c r="D230" s="13">
        <v>8586.0075690256526</v>
      </c>
      <c r="E230" s="20" t="s">
        <v>27</v>
      </c>
      <c r="F230" s="2" t="s">
        <v>4</v>
      </c>
      <c r="G230" s="2" t="s">
        <v>474</v>
      </c>
      <c r="H230" s="20" t="s">
        <v>612</v>
      </c>
      <c r="I230" s="2">
        <v>182</v>
      </c>
      <c r="J230" s="97">
        <v>8.3572075802373233E-2</v>
      </c>
      <c r="K230" s="14"/>
    </row>
    <row r="231" spans="1:11" x14ac:dyDescent="0.25">
      <c r="A231" s="9">
        <v>230</v>
      </c>
      <c r="B231" s="3">
        <v>63.617251235193308</v>
      </c>
      <c r="C231" s="3">
        <v>4.5</v>
      </c>
      <c r="D231" s="13">
        <v>11973.64788483829</v>
      </c>
      <c r="E231" s="20" t="s">
        <v>28</v>
      </c>
      <c r="F231" s="2" t="s">
        <v>21</v>
      </c>
      <c r="G231" s="2" t="s">
        <v>176</v>
      </c>
      <c r="H231" s="20" t="s">
        <v>613</v>
      </c>
      <c r="I231" s="2">
        <v>59</v>
      </c>
      <c r="J231" s="97">
        <v>0.1789375467907228</v>
      </c>
      <c r="K231" s="14"/>
    </row>
    <row r="232" spans="1:11" x14ac:dyDescent="0.25">
      <c r="A232" s="9">
        <v>231</v>
      </c>
      <c r="B232" s="3">
        <v>63.617251235193308</v>
      </c>
      <c r="C232" s="3">
        <v>4.5</v>
      </c>
      <c r="D232" s="13">
        <v>11949.81060991399</v>
      </c>
      <c r="E232" s="20" t="s">
        <v>28</v>
      </c>
      <c r="F232" s="2" t="s">
        <v>12</v>
      </c>
      <c r="G232" s="2" t="s">
        <v>101</v>
      </c>
      <c r="H232" s="20" t="s">
        <v>614</v>
      </c>
      <c r="I232" s="2">
        <v>169</v>
      </c>
      <c r="J232" s="97">
        <v>9.4491532008012372E-2</v>
      </c>
      <c r="K232" s="14"/>
    </row>
    <row r="233" spans="1:11" x14ac:dyDescent="0.25">
      <c r="A233" s="9">
        <v>232</v>
      </c>
      <c r="B233" s="3">
        <v>19.634954084936211</v>
      </c>
      <c r="C233" s="3">
        <v>2.5</v>
      </c>
      <c r="D233" s="13">
        <v>8532.3765388613538</v>
      </c>
      <c r="E233" s="20" t="s">
        <v>27</v>
      </c>
      <c r="F233" s="2" t="s">
        <v>4</v>
      </c>
      <c r="G233" s="2" t="s">
        <v>474</v>
      </c>
      <c r="H233" s="20" t="s">
        <v>612</v>
      </c>
      <c r="I233" s="2">
        <v>182</v>
      </c>
      <c r="J233" s="97">
        <v>8.3572075802373233E-2</v>
      </c>
      <c r="K233" s="14"/>
    </row>
    <row r="234" spans="1:11" x14ac:dyDescent="0.25">
      <c r="A234" s="9">
        <v>233</v>
      </c>
      <c r="B234" s="3">
        <v>113.09733552923259</v>
      </c>
      <c r="C234" s="3">
        <v>6</v>
      </c>
      <c r="D234" s="13">
        <v>8478.8416516551333</v>
      </c>
      <c r="E234" s="20" t="s">
        <v>29</v>
      </c>
      <c r="F234" s="2" t="s">
        <v>17</v>
      </c>
      <c r="G234" s="2" t="s">
        <v>168</v>
      </c>
      <c r="H234" s="20" t="s">
        <v>615</v>
      </c>
      <c r="I234" s="2">
        <v>135</v>
      </c>
      <c r="J234" s="97">
        <v>0.12385577107900141</v>
      </c>
      <c r="K234" s="14"/>
    </row>
    <row r="235" spans="1:11" x14ac:dyDescent="0.25">
      <c r="A235" s="10">
        <v>234</v>
      </c>
      <c r="B235" s="11">
        <v>113.09733552923259</v>
      </c>
      <c r="C235" s="11">
        <v>6</v>
      </c>
      <c r="D235" s="16">
        <v>8476.556357755615</v>
      </c>
      <c r="E235" s="21" t="s">
        <v>28</v>
      </c>
      <c r="F235" s="12" t="s">
        <v>12</v>
      </c>
      <c r="G235" s="12" t="s">
        <v>132</v>
      </c>
      <c r="H235" s="21" t="s">
        <v>616</v>
      </c>
      <c r="I235" s="12">
        <v>95</v>
      </c>
      <c r="J235" s="99">
        <v>0.14518065582902531</v>
      </c>
      <c r="K235" s="14"/>
    </row>
    <row r="236" spans="1:11" x14ac:dyDescent="0.25">
      <c r="A236" s="4"/>
      <c r="B236" s="4"/>
      <c r="C236" s="4"/>
      <c r="D236" s="4"/>
      <c r="E236" s="22"/>
      <c r="F236" s="4"/>
      <c r="G236" s="4"/>
      <c r="H236" s="22"/>
      <c r="I236" s="4"/>
      <c r="J236" s="4"/>
    </row>
    <row r="238" spans="1:11" x14ac:dyDescent="0.25">
      <c r="D238" s="27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9"/>
  <sheetViews>
    <sheetView topLeftCell="C1" workbookViewId="0">
      <selection activeCell="I1" sqref="I1:I1048576"/>
    </sheetView>
  </sheetViews>
  <sheetFormatPr defaultColWidth="13.28515625" defaultRowHeight="15" x14ac:dyDescent="0.25"/>
  <cols>
    <col min="1" max="1" width="11.5703125" style="2" customWidth="1"/>
    <col min="2" max="4" width="17.7109375" style="2" customWidth="1"/>
    <col min="5" max="5" width="13.85546875" style="24" customWidth="1"/>
    <col min="6" max="6" width="15" style="2" customWidth="1"/>
    <col min="7" max="7" width="20.28515625" style="2" bestFit="1" customWidth="1"/>
    <col min="8" max="8" width="16.28515625" style="24" customWidth="1"/>
    <col min="9" max="9" width="13.140625" style="2" customWidth="1"/>
    <col min="10" max="10" width="19" style="2" customWidth="1"/>
    <col min="11" max="16384" width="13.28515625" style="2"/>
  </cols>
  <sheetData>
    <row r="1" spans="1:11" ht="34.5" customHeight="1" x14ac:dyDescent="0.25">
      <c r="A1" s="29" t="s">
        <v>63</v>
      </c>
      <c r="B1" s="29" t="s">
        <v>64</v>
      </c>
      <c r="C1" s="29" t="s">
        <v>68</v>
      </c>
      <c r="D1" s="29" t="s">
        <v>67</v>
      </c>
      <c r="E1" s="29" t="s">
        <v>3</v>
      </c>
      <c r="F1" s="29" t="s">
        <v>1</v>
      </c>
      <c r="G1" s="29" t="s">
        <v>2</v>
      </c>
      <c r="H1" s="29" t="s">
        <v>30</v>
      </c>
      <c r="I1" s="29" t="s">
        <v>372</v>
      </c>
      <c r="J1" s="29" t="s">
        <v>1144</v>
      </c>
    </row>
    <row r="2" spans="1:11" x14ac:dyDescent="0.25">
      <c r="A2" s="6">
        <v>1</v>
      </c>
      <c r="B2" s="7">
        <v>28.274333882308142</v>
      </c>
      <c r="C2" s="7">
        <v>3</v>
      </c>
      <c r="D2" s="15">
        <v>12170.00684304819</v>
      </c>
      <c r="E2" s="19" t="s">
        <v>27</v>
      </c>
      <c r="F2" s="8" t="s">
        <v>4</v>
      </c>
      <c r="G2" s="8" t="s">
        <v>152</v>
      </c>
      <c r="H2" s="19" t="s">
        <v>617</v>
      </c>
      <c r="I2" s="8">
        <v>133</v>
      </c>
      <c r="J2" s="96">
        <v>0.1249516609151837</v>
      </c>
      <c r="K2" s="14"/>
    </row>
    <row r="3" spans="1:11" x14ac:dyDescent="0.25">
      <c r="A3" s="9">
        <v>2</v>
      </c>
      <c r="B3" s="3">
        <v>113.09733552923259</v>
      </c>
      <c r="C3" s="3">
        <v>6</v>
      </c>
      <c r="D3" s="13">
        <v>11970.85492380243</v>
      </c>
      <c r="E3" s="20" t="s">
        <v>28</v>
      </c>
      <c r="F3" s="2" t="s">
        <v>24</v>
      </c>
      <c r="G3" s="2" t="s">
        <v>618</v>
      </c>
      <c r="H3" s="20" t="s">
        <v>619</v>
      </c>
      <c r="I3" s="2">
        <v>32</v>
      </c>
      <c r="J3" s="97">
        <v>0.23765843564441469</v>
      </c>
      <c r="K3" s="14"/>
    </row>
    <row r="4" spans="1:11" x14ac:dyDescent="0.25">
      <c r="A4" s="9">
        <v>3</v>
      </c>
      <c r="B4" s="3">
        <v>113.09733552923259</v>
      </c>
      <c r="C4" s="3">
        <v>6</v>
      </c>
      <c r="D4" s="13">
        <v>11932.89202599169</v>
      </c>
      <c r="E4" s="20" t="s">
        <v>27</v>
      </c>
      <c r="F4" s="2" t="s">
        <v>8</v>
      </c>
      <c r="G4" s="2" t="s">
        <v>208</v>
      </c>
      <c r="H4" s="20" t="s">
        <v>209</v>
      </c>
      <c r="I4" s="2">
        <v>75</v>
      </c>
      <c r="J4" s="97">
        <v>0.1564272610902451</v>
      </c>
      <c r="K4" s="14"/>
    </row>
    <row r="5" spans="1:11" x14ac:dyDescent="0.25">
      <c r="A5" s="9">
        <v>4</v>
      </c>
      <c r="B5" s="3">
        <v>63.617251235193308</v>
      </c>
      <c r="C5" s="3">
        <v>4.5</v>
      </c>
      <c r="D5" s="13">
        <v>11746.911729277639</v>
      </c>
      <c r="E5" s="20" t="s">
        <v>27</v>
      </c>
      <c r="F5" s="2" t="s">
        <v>4</v>
      </c>
      <c r="G5" s="2" t="s">
        <v>73</v>
      </c>
      <c r="H5" s="20" t="s">
        <v>620</v>
      </c>
      <c r="I5" s="2">
        <v>106</v>
      </c>
      <c r="J5" s="97">
        <v>0.14140017652452511</v>
      </c>
      <c r="K5" s="14"/>
    </row>
    <row r="6" spans="1:11" x14ac:dyDescent="0.25">
      <c r="A6" s="9">
        <v>5</v>
      </c>
      <c r="B6" s="3">
        <v>113.09733552923259</v>
      </c>
      <c r="C6" s="3">
        <v>6</v>
      </c>
      <c r="D6" s="13">
        <v>11645.631867415559</v>
      </c>
      <c r="E6" s="20" t="s">
        <v>27</v>
      </c>
      <c r="F6" s="2" t="s">
        <v>4</v>
      </c>
      <c r="G6" s="2" t="s">
        <v>103</v>
      </c>
      <c r="H6" s="20" t="s">
        <v>621</v>
      </c>
      <c r="I6" s="2">
        <v>132</v>
      </c>
      <c r="J6" s="97">
        <v>0.1255522954644174</v>
      </c>
      <c r="K6" s="14"/>
    </row>
    <row r="7" spans="1:11" x14ac:dyDescent="0.25">
      <c r="A7" s="9">
        <v>6</v>
      </c>
      <c r="B7" s="3">
        <v>63.617251235193308</v>
      </c>
      <c r="C7" s="3">
        <v>4.5</v>
      </c>
      <c r="D7" s="13">
        <v>11275.898548135479</v>
      </c>
      <c r="E7" s="20" t="s">
        <v>27</v>
      </c>
      <c r="F7" s="2" t="s">
        <v>4</v>
      </c>
      <c r="G7" s="2" t="s">
        <v>622</v>
      </c>
      <c r="H7" s="20" t="s">
        <v>623</v>
      </c>
      <c r="I7" s="2">
        <v>213</v>
      </c>
      <c r="J7" s="97">
        <v>4.1360270532762061E-2</v>
      </c>
      <c r="K7" s="14"/>
    </row>
    <row r="8" spans="1:11" x14ac:dyDescent="0.25">
      <c r="A8" s="9">
        <v>7</v>
      </c>
      <c r="B8" s="3">
        <v>38.484510006474963</v>
      </c>
      <c r="C8" s="3">
        <v>3.5</v>
      </c>
      <c r="D8" s="13">
        <v>11523.92027296947</v>
      </c>
      <c r="E8" s="20" t="s">
        <v>27</v>
      </c>
      <c r="F8" s="2" t="s">
        <v>4</v>
      </c>
      <c r="G8" s="2" t="s">
        <v>384</v>
      </c>
      <c r="H8" s="20" t="s">
        <v>624</v>
      </c>
      <c r="I8" s="2">
        <v>166</v>
      </c>
      <c r="J8" s="97">
        <v>0.10000663245825379</v>
      </c>
      <c r="K8" s="14"/>
    </row>
    <row r="9" spans="1:11" x14ac:dyDescent="0.25">
      <c r="A9" s="9">
        <v>8</v>
      </c>
      <c r="B9" s="3">
        <v>78.539816339744831</v>
      </c>
      <c r="C9" s="3">
        <v>5</v>
      </c>
      <c r="D9" s="13">
        <v>11341.149351934229</v>
      </c>
      <c r="E9" s="20" t="s">
        <v>28</v>
      </c>
      <c r="F9" s="2" t="s">
        <v>6</v>
      </c>
      <c r="G9" s="2" t="s">
        <v>484</v>
      </c>
      <c r="H9" s="20" t="s">
        <v>625</v>
      </c>
      <c r="I9" s="2">
        <v>189</v>
      </c>
      <c r="J9" s="97">
        <v>7.4523857909067584E-2</v>
      </c>
      <c r="K9" s="14"/>
    </row>
    <row r="10" spans="1:11" x14ac:dyDescent="0.25">
      <c r="A10" s="9">
        <v>9</v>
      </c>
      <c r="B10" s="3">
        <v>78.539816339744831</v>
      </c>
      <c r="C10" s="3">
        <v>5</v>
      </c>
      <c r="D10" s="13">
        <v>11596.68293933325</v>
      </c>
      <c r="E10" s="20" t="s">
        <v>27</v>
      </c>
      <c r="F10" s="2" t="s">
        <v>8</v>
      </c>
      <c r="G10" s="2" t="s">
        <v>219</v>
      </c>
      <c r="H10" s="20" t="s">
        <v>626</v>
      </c>
      <c r="I10" s="2">
        <v>147</v>
      </c>
      <c r="J10" s="97">
        <v>0.1151995910250648</v>
      </c>
      <c r="K10" s="14"/>
    </row>
    <row r="11" spans="1:11" x14ac:dyDescent="0.25">
      <c r="A11" s="9">
        <v>10</v>
      </c>
      <c r="B11" s="3">
        <v>95.033177771091246</v>
      </c>
      <c r="C11" s="3">
        <v>5.5</v>
      </c>
      <c r="D11" s="13">
        <v>11140.499550756609</v>
      </c>
      <c r="E11" s="20" t="s">
        <v>28</v>
      </c>
      <c r="F11" s="2" t="s">
        <v>12</v>
      </c>
      <c r="G11" s="2" t="s">
        <v>132</v>
      </c>
      <c r="H11" s="20" t="s">
        <v>627</v>
      </c>
      <c r="I11" s="2">
        <v>95</v>
      </c>
      <c r="J11" s="97">
        <v>0.14518065582902531</v>
      </c>
      <c r="K11" s="14"/>
    </row>
    <row r="12" spans="1:11" x14ac:dyDescent="0.25">
      <c r="A12" s="9">
        <v>11</v>
      </c>
      <c r="B12" s="3">
        <v>113.09733552923259</v>
      </c>
      <c r="C12" s="3">
        <v>6</v>
      </c>
      <c r="D12" s="13">
        <v>10996.58308997494</v>
      </c>
      <c r="E12" s="20" t="s">
        <v>28</v>
      </c>
      <c r="F12" s="2" t="s">
        <v>6</v>
      </c>
      <c r="G12" s="2" t="s">
        <v>111</v>
      </c>
      <c r="H12" s="20" t="s">
        <v>628</v>
      </c>
      <c r="I12" s="2">
        <v>102</v>
      </c>
      <c r="J12" s="97">
        <v>0.14264328876675711</v>
      </c>
      <c r="K12" s="14"/>
    </row>
    <row r="13" spans="1:11" x14ac:dyDescent="0.25">
      <c r="A13" s="9">
        <v>12</v>
      </c>
      <c r="B13" s="3">
        <v>50.26548245743669</v>
      </c>
      <c r="C13" s="3">
        <v>4</v>
      </c>
      <c r="D13" s="13">
        <v>10719.02790192346</v>
      </c>
      <c r="E13" s="20" t="s">
        <v>27</v>
      </c>
      <c r="F13" s="2" t="s">
        <v>10</v>
      </c>
      <c r="G13" s="2" t="s">
        <v>285</v>
      </c>
      <c r="H13" s="20" t="s">
        <v>629</v>
      </c>
      <c r="I13" s="2">
        <v>176</v>
      </c>
      <c r="J13" s="97">
        <v>9.1861737253301823E-2</v>
      </c>
      <c r="K13" s="14"/>
    </row>
    <row r="14" spans="1:11" x14ac:dyDescent="0.25">
      <c r="A14" s="9">
        <v>13</v>
      </c>
      <c r="B14" s="3">
        <v>95.033177771091246</v>
      </c>
      <c r="C14" s="3">
        <v>5.5</v>
      </c>
      <c r="D14" s="13">
        <v>10911.843757330709</v>
      </c>
      <c r="E14" s="20" t="s">
        <v>27</v>
      </c>
      <c r="F14" s="2" t="s">
        <v>13</v>
      </c>
      <c r="G14" s="2" t="s">
        <v>138</v>
      </c>
      <c r="H14" s="20" t="s">
        <v>630</v>
      </c>
      <c r="I14" s="2">
        <v>80</v>
      </c>
      <c r="J14" s="97">
        <v>0.15234696035398659</v>
      </c>
      <c r="K14" s="14"/>
    </row>
    <row r="15" spans="1:11" x14ac:dyDescent="0.25">
      <c r="A15" s="9">
        <v>14</v>
      </c>
      <c r="B15" s="3">
        <v>95.033177771091246</v>
      </c>
      <c r="C15" s="3">
        <v>5.5</v>
      </c>
      <c r="D15" s="13">
        <v>10838.423468521711</v>
      </c>
      <c r="E15" s="20" t="s">
        <v>27</v>
      </c>
      <c r="F15" s="2" t="s">
        <v>13</v>
      </c>
      <c r="G15" s="2" t="s">
        <v>163</v>
      </c>
      <c r="H15" s="20" t="s">
        <v>631</v>
      </c>
      <c r="I15" s="2">
        <v>117</v>
      </c>
      <c r="J15" s="97">
        <v>0.13036725812699809</v>
      </c>
      <c r="K15" s="14"/>
    </row>
    <row r="16" spans="1:11" x14ac:dyDescent="0.25">
      <c r="A16" s="9">
        <v>15</v>
      </c>
      <c r="B16" s="3">
        <v>38.484510006474963</v>
      </c>
      <c r="C16" s="3">
        <v>3.5</v>
      </c>
      <c r="D16" s="13">
        <v>10828.29614825719</v>
      </c>
      <c r="E16" s="20" t="s">
        <v>27</v>
      </c>
      <c r="F16" s="2" t="s">
        <v>4</v>
      </c>
      <c r="G16" s="2" t="s">
        <v>73</v>
      </c>
      <c r="H16" s="20" t="s">
        <v>632</v>
      </c>
      <c r="I16" s="2">
        <v>106</v>
      </c>
      <c r="J16" s="97">
        <v>0.14140017652452511</v>
      </c>
      <c r="K16" s="14"/>
    </row>
    <row r="17" spans="1:11" x14ac:dyDescent="0.25">
      <c r="A17" s="9">
        <v>16</v>
      </c>
      <c r="B17" s="3">
        <v>78.539816339744831</v>
      </c>
      <c r="C17" s="3">
        <v>5</v>
      </c>
      <c r="D17" s="13">
        <v>10786.084485822201</v>
      </c>
      <c r="E17" s="20" t="s">
        <v>27</v>
      </c>
      <c r="F17" s="2" t="s">
        <v>11</v>
      </c>
      <c r="G17" s="2" t="s">
        <v>227</v>
      </c>
      <c r="H17" s="20" t="s">
        <v>633</v>
      </c>
      <c r="I17" s="2">
        <v>124</v>
      </c>
      <c r="J17" s="97">
        <v>0.12619224384085609</v>
      </c>
      <c r="K17" s="14"/>
    </row>
    <row r="18" spans="1:11" x14ac:dyDescent="0.25">
      <c r="A18" s="9">
        <v>17</v>
      </c>
      <c r="B18" s="3">
        <v>113.09733552923259</v>
      </c>
      <c r="C18" s="3">
        <v>6</v>
      </c>
      <c r="D18" s="13">
        <v>10737.559531123799</v>
      </c>
      <c r="E18" s="20" t="s">
        <v>28</v>
      </c>
      <c r="F18" s="2" t="s">
        <v>6</v>
      </c>
      <c r="G18" s="2" t="s">
        <v>195</v>
      </c>
      <c r="H18" s="20" t="s">
        <v>634</v>
      </c>
      <c r="I18" s="2">
        <v>87</v>
      </c>
      <c r="J18" s="97">
        <v>0.14899690096875251</v>
      </c>
      <c r="K18" s="14"/>
    </row>
    <row r="19" spans="1:11" x14ac:dyDescent="0.25">
      <c r="A19" s="9">
        <v>18</v>
      </c>
      <c r="B19" s="3">
        <v>50.26548245743669</v>
      </c>
      <c r="C19" s="3">
        <v>4</v>
      </c>
      <c r="D19" s="13">
        <v>10727.10358741335</v>
      </c>
      <c r="E19" s="20" t="s">
        <v>27</v>
      </c>
      <c r="F19" s="2" t="s">
        <v>4</v>
      </c>
      <c r="G19" s="2" t="s">
        <v>274</v>
      </c>
      <c r="H19" s="20" t="s">
        <v>635</v>
      </c>
      <c r="I19" s="2">
        <v>174</v>
      </c>
      <c r="J19" s="97">
        <v>9.2288288334361798E-2</v>
      </c>
      <c r="K19" s="14"/>
    </row>
    <row r="20" spans="1:11" x14ac:dyDescent="0.25">
      <c r="A20" s="9">
        <v>19</v>
      </c>
      <c r="B20" s="3">
        <v>95.033177771091246</v>
      </c>
      <c r="C20" s="3">
        <v>5.5</v>
      </c>
      <c r="D20" s="13">
        <v>10712.741758104999</v>
      </c>
      <c r="E20" s="20" t="s">
        <v>27</v>
      </c>
      <c r="F20" s="2" t="s">
        <v>11</v>
      </c>
      <c r="G20" s="2" t="s">
        <v>227</v>
      </c>
      <c r="H20" s="20" t="s">
        <v>636</v>
      </c>
      <c r="I20" s="2">
        <v>124</v>
      </c>
      <c r="J20" s="97">
        <v>0.12619224384085609</v>
      </c>
      <c r="K20" s="14"/>
    </row>
    <row r="21" spans="1:11" x14ac:dyDescent="0.25">
      <c r="A21" s="9">
        <v>20</v>
      </c>
      <c r="B21" s="3">
        <v>78.539816339744831</v>
      </c>
      <c r="C21" s="3">
        <v>5</v>
      </c>
      <c r="D21" s="13">
        <v>10691.273793245929</v>
      </c>
      <c r="E21" s="20" t="s">
        <v>27</v>
      </c>
      <c r="F21" s="2" t="s">
        <v>7</v>
      </c>
      <c r="G21" s="2" t="s">
        <v>637</v>
      </c>
      <c r="H21" s="20" t="s">
        <v>638</v>
      </c>
      <c r="I21" s="2">
        <v>200</v>
      </c>
      <c r="J21" s="97">
        <v>6.0919933946920801E-2</v>
      </c>
      <c r="K21" s="14"/>
    </row>
    <row r="22" spans="1:11" x14ac:dyDescent="0.25">
      <c r="A22" s="9">
        <v>21</v>
      </c>
      <c r="B22" s="3">
        <v>28.274333882308142</v>
      </c>
      <c r="C22" s="3">
        <v>3</v>
      </c>
      <c r="D22" s="13">
        <v>10578.011868102391</v>
      </c>
      <c r="E22" s="20" t="s">
        <v>28</v>
      </c>
      <c r="F22" s="2" t="s">
        <v>21</v>
      </c>
      <c r="G22" s="2" t="s">
        <v>639</v>
      </c>
      <c r="H22" s="20" t="s">
        <v>640</v>
      </c>
      <c r="I22" s="2">
        <v>195</v>
      </c>
      <c r="J22" s="97">
        <v>6.7889815181551585E-2</v>
      </c>
      <c r="K22" s="14"/>
    </row>
    <row r="23" spans="1:11" x14ac:dyDescent="0.25">
      <c r="A23" s="9">
        <v>22</v>
      </c>
      <c r="B23" s="3">
        <v>19.634954084936211</v>
      </c>
      <c r="C23" s="3">
        <v>2.5</v>
      </c>
      <c r="D23" s="13">
        <v>10543.78121650609</v>
      </c>
      <c r="E23" s="20" t="s">
        <v>27</v>
      </c>
      <c r="F23" s="2" t="s">
        <v>4</v>
      </c>
      <c r="G23" s="2" t="s">
        <v>622</v>
      </c>
      <c r="H23" s="20" t="s">
        <v>641</v>
      </c>
      <c r="I23" s="2">
        <v>213</v>
      </c>
      <c r="J23" s="97">
        <v>4.1360270532762061E-2</v>
      </c>
      <c r="K23" s="14"/>
    </row>
    <row r="24" spans="1:11" x14ac:dyDescent="0.25">
      <c r="A24" s="9">
        <v>23</v>
      </c>
      <c r="B24" s="3">
        <v>78.539816339744831</v>
      </c>
      <c r="C24" s="3">
        <v>5</v>
      </c>
      <c r="D24" s="13">
        <v>12137.18529774253</v>
      </c>
      <c r="E24" s="20" t="s">
        <v>28</v>
      </c>
      <c r="F24" s="2" t="s">
        <v>12</v>
      </c>
      <c r="G24" s="2" t="s">
        <v>455</v>
      </c>
      <c r="H24" s="20" t="s">
        <v>642</v>
      </c>
      <c r="I24" s="2">
        <v>107</v>
      </c>
      <c r="J24" s="97">
        <v>0.14060650323984711</v>
      </c>
      <c r="K24" s="14"/>
    </row>
    <row r="25" spans="1:11" x14ac:dyDescent="0.25">
      <c r="A25" s="9">
        <v>24</v>
      </c>
      <c r="B25" s="3">
        <v>12.566370614359171</v>
      </c>
      <c r="C25" s="3">
        <v>2</v>
      </c>
      <c r="D25" s="13">
        <v>10448.211364919211</v>
      </c>
      <c r="E25" s="20" t="s">
        <v>28</v>
      </c>
      <c r="F25" s="2" t="s">
        <v>24</v>
      </c>
      <c r="G25" s="2" t="s">
        <v>130</v>
      </c>
      <c r="H25" s="20" t="s">
        <v>131</v>
      </c>
      <c r="I25" s="2">
        <v>139</v>
      </c>
      <c r="J25" s="97">
        <v>0.1204469219660368</v>
      </c>
      <c r="K25" s="14"/>
    </row>
    <row r="26" spans="1:11" x14ac:dyDescent="0.25">
      <c r="A26" s="9">
        <v>25</v>
      </c>
      <c r="B26" s="3">
        <v>19.634954084936211</v>
      </c>
      <c r="C26" s="3">
        <v>2.5</v>
      </c>
      <c r="D26" s="13">
        <v>10370.31300454275</v>
      </c>
      <c r="E26" s="20" t="s">
        <v>27</v>
      </c>
      <c r="F26" s="2" t="s">
        <v>7</v>
      </c>
      <c r="G26" s="2" t="s">
        <v>250</v>
      </c>
      <c r="H26" s="20" t="s">
        <v>643</v>
      </c>
      <c r="I26" s="2">
        <v>60</v>
      </c>
      <c r="J26" s="97">
        <v>0.17846531877148111</v>
      </c>
      <c r="K26" s="14"/>
    </row>
    <row r="27" spans="1:11" x14ac:dyDescent="0.25">
      <c r="A27" s="9">
        <v>26</v>
      </c>
      <c r="B27" s="3">
        <v>63.617251235193308</v>
      </c>
      <c r="C27" s="3">
        <v>4.5</v>
      </c>
      <c r="D27" s="13">
        <v>10366.062886490079</v>
      </c>
      <c r="E27" s="20" t="s">
        <v>28</v>
      </c>
      <c r="F27" s="2" t="s">
        <v>25</v>
      </c>
      <c r="G27" s="2" t="s">
        <v>83</v>
      </c>
      <c r="H27" s="20" t="s">
        <v>644</v>
      </c>
      <c r="I27" s="2">
        <v>152</v>
      </c>
      <c r="J27" s="97">
        <v>0.11144328330485689</v>
      </c>
      <c r="K27" s="14"/>
    </row>
    <row r="28" spans="1:11" x14ac:dyDescent="0.25">
      <c r="A28" s="9">
        <v>27</v>
      </c>
      <c r="B28" s="3">
        <v>38.484510006474963</v>
      </c>
      <c r="C28" s="3">
        <v>3.5</v>
      </c>
      <c r="D28" s="13">
        <v>10332.056729740319</v>
      </c>
      <c r="E28" s="20" t="s">
        <v>27</v>
      </c>
      <c r="F28" s="2" t="s">
        <v>11</v>
      </c>
      <c r="G28" s="2" t="s">
        <v>645</v>
      </c>
      <c r="H28" s="20" t="s">
        <v>646</v>
      </c>
      <c r="I28" s="2">
        <v>212</v>
      </c>
      <c r="J28" s="97">
        <v>4.1411869910358182E-2</v>
      </c>
      <c r="K28" s="14"/>
    </row>
    <row r="29" spans="1:11" x14ac:dyDescent="0.25">
      <c r="A29" s="9">
        <v>28</v>
      </c>
      <c r="B29" s="3">
        <v>50.26548245743669</v>
      </c>
      <c r="C29" s="3">
        <v>4</v>
      </c>
      <c r="D29" s="13">
        <v>9841.830641373077</v>
      </c>
      <c r="E29" s="20" t="s">
        <v>27</v>
      </c>
      <c r="F29" s="2" t="s">
        <v>7</v>
      </c>
      <c r="G29" s="2" t="s">
        <v>637</v>
      </c>
      <c r="H29" s="20" t="s">
        <v>647</v>
      </c>
      <c r="I29" s="2">
        <v>200</v>
      </c>
      <c r="J29" s="97">
        <v>6.0919933946920801E-2</v>
      </c>
      <c r="K29" s="14"/>
    </row>
    <row r="30" spans="1:11" x14ac:dyDescent="0.25">
      <c r="A30" s="9">
        <v>29</v>
      </c>
      <c r="B30" s="3">
        <v>50.26548245743669</v>
      </c>
      <c r="C30" s="3">
        <v>4</v>
      </c>
      <c r="D30" s="13">
        <v>10282.36856495059</v>
      </c>
      <c r="E30" s="20" t="s">
        <v>27</v>
      </c>
      <c r="F30" s="2" t="s">
        <v>11</v>
      </c>
      <c r="G30" s="2" t="s">
        <v>645</v>
      </c>
      <c r="H30" s="20" t="s">
        <v>648</v>
      </c>
      <c r="I30" s="2">
        <v>212</v>
      </c>
      <c r="J30" s="97">
        <v>4.1411869910358182E-2</v>
      </c>
      <c r="K30" s="14"/>
    </row>
    <row r="31" spans="1:11" x14ac:dyDescent="0.25">
      <c r="A31" s="9">
        <v>30</v>
      </c>
      <c r="B31" s="3">
        <v>113.09733552923259</v>
      </c>
      <c r="C31" s="3">
        <v>6</v>
      </c>
      <c r="D31" s="13">
        <v>10279.66227281003</v>
      </c>
      <c r="E31" s="20" t="s">
        <v>27</v>
      </c>
      <c r="F31" s="2" t="s">
        <v>4</v>
      </c>
      <c r="G31" s="2" t="s">
        <v>103</v>
      </c>
      <c r="H31" s="20" t="s">
        <v>649</v>
      </c>
      <c r="I31" s="2">
        <v>132</v>
      </c>
      <c r="J31" s="97">
        <v>0.1255522954644174</v>
      </c>
      <c r="K31" s="14"/>
    </row>
    <row r="32" spans="1:11" x14ac:dyDescent="0.25">
      <c r="A32" s="9">
        <v>31</v>
      </c>
      <c r="B32" s="3">
        <v>113.09733552923259</v>
      </c>
      <c r="C32" s="3">
        <v>6</v>
      </c>
      <c r="D32" s="13">
        <v>10261.42810355339</v>
      </c>
      <c r="E32" s="20" t="s">
        <v>27</v>
      </c>
      <c r="F32" s="2" t="s">
        <v>8</v>
      </c>
      <c r="G32" s="2" t="s">
        <v>179</v>
      </c>
      <c r="H32" s="20" t="s">
        <v>650</v>
      </c>
      <c r="I32" s="2">
        <v>116</v>
      </c>
      <c r="J32" s="97">
        <v>0.13117987585123231</v>
      </c>
      <c r="K32" s="14"/>
    </row>
    <row r="33" spans="1:11" x14ac:dyDescent="0.25">
      <c r="A33" s="9">
        <v>32</v>
      </c>
      <c r="B33" s="3">
        <v>113.09733552923259</v>
      </c>
      <c r="C33" s="3">
        <v>6</v>
      </c>
      <c r="D33" s="13">
        <v>10259.67192162525</v>
      </c>
      <c r="E33" s="20" t="s">
        <v>27</v>
      </c>
      <c r="F33" s="2" t="s">
        <v>13</v>
      </c>
      <c r="G33" s="2" t="s">
        <v>138</v>
      </c>
      <c r="H33" s="20" t="s">
        <v>651</v>
      </c>
      <c r="I33" s="2">
        <v>80</v>
      </c>
      <c r="J33" s="97">
        <v>0.15234696035398659</v>
      </c>
      <c r="K33" s="14"/>
    </row>
    <row r="34" spans="1:11" x14ac:dyDescent="0.25">
      <c r="A34" s="9">
        <v>33</v>
      </c>
      <c r="B34" s="3">
        <v>113.09733552923259</v>
      </c>
      <c r="C34" s="3">
        <v>6</v>
      </c>
      <c r="D34" s="13">
        <v>10254.17168833012</v>
      </c>
      <c r="E34" s="20" t="s">
        <v>28</v>
      </c>
      <c r="F34" s="2" t="s">
        <v>6</v>
      </c>
      <c r="G34" s="2" t="s">
        <v>111</v>
      </c>
      <c r="H34" s="20" t="s">
        <v>652</v>
      </c>
      <c r="I34" s="2">
        <v>102</v>
      </c>
      <c r="J34" s="97">
        <v>0.14264328876675711</v>
      </c>
      <c r="K34" s="14"/>
    </row>
    <row r="35" spans="1:11" x14ac:dyDescent="0.25">
      <c r="A35" s="9">
        <v>34</v>
      </c>
      <c r="B35" s="3">
        <v>63.617251235193308</v>
      </c>
      <c r="C35" s="3">
        <v>4.5</v>
      </c>
      <c r="D35" s="13">
        <v>10246.832784704589</v>
      </c>
      <c r="E35" s="20" t="s">
        <v>27</v>
      </c>
      <c r="F35" s="2" t="s">
        <v>4</v>
      </c>
      <c r="G35" s="2" t="s">
        <v>474</v>
      </c>
      <c r="H35" s="20" t="s">
        <v>653</v>
      </c>
      <c r="I35" s="2">
        <v>182</v>
      </c>
      <c r="J35" s="97">
        <v>8.3572075802373233E-2</v>
      </c>
      <c r="K35" s="14"/>
    </row>
    <row r="36" spans="1:11" x14ac:dyDescent="0.25">
      <c r="A36" s="9">
        <v>35</v>
      </c>
      <c r="B36" s="3">
        <v>38.484510006474963</v>
      </c>
      <c r="C36" s="3">
        <v>3.5</v>
      </c>
      <c r="D36" s="13">
        <v>9392.0070345282984</v>
      </c>
      <c r="E36" s="20" t="s">
        <v>28</v>
      </c>
      <c r="F36" s="2" t="s">
        <v>19</v>
      </c>
      <c r="G36" s="2" t="s">
        <v>89</v>
      </c>
      <c r="H36" s="20" t="s">
        <v>654</v>
      </c>
      <c r="I36" s="2">
        <v>68</v>
      </c>
      <c r="J36" s="97">
        <v>0.16663233718949599</v>
      </c>
      <c r="K36" s="14"/>
    </row>
    <row r="37" spans="1:11" x14ac:dyDescent="0.25">
      <c r="A37" s="9">
        <v>36</v>
      </c>
      <c r="B37" s="3">
        <v>38.484510006474963</v>
      </c>
      <c r="C37" s="3">
        <v>3.5</v>
      </c>
      <c r="D37" s="13">
        <v>10149.80858496684</v>
      </c>
      <c r="E37" s="20" t="s">
        <v>27</v>
      </c>
      <c r="F37" s="2" t="s">
        <v>7</v>
      </c>
      <c r="G37" s="2" t="s">
        <v>637</v>
      </c>
      <c r="H37" s="20" t="s">
        <v>655</v>
      </c>
      <c r="I37" s="2">
        <v>200</v>
      </c>
      <c r="J37" s="97">
        <v>6.0919933946920801E-2</v>
      </c>
      <c r="K37" s="14"/>
    </row>
    <row r="38" spans="1:11" x14ac:dyDescent="0.25">
      <c r="A38" s="9">
        <v>37</v>
      </c>
      <c r="B38" s="3">
        <v>28.274333882308142</v>
      </c>
      <c r="C38" s="3">
        <v>3</v>
      </c>
      <c r="D38" s="13">
        <v>10101.5094562916</v>
      </c>
      <c r="E38" s="20" t="s">
        <v>27</v>
      </c>
      <c r="F38" s="2" t="s">
        <v>4</v>
      </c>
      <c r="G38" s="2" t="s">
        <v>622</v>
      </c>
      <c r="H38" s="20" t="s">
        <v>656</v>
      </c>
      <c r="I38" s="2">
        <v>213</v>
      </c>
      <c r="J38" s="97">
        <v>4.1360270532762061E-2</v>
      </c>
      <c r="K38" s="14"/>
    </row>
    <row r="39" spans="1:11" x14ac:dyDescent="0.25">
      <c r="A39" s="9">
        <v>38</v>
      </c>
      <c r="B39" s="3">
        <v>19.634954084936211</v>
      </c>
      <c r="C39" s="3">
        <v>2.5</v>
      </c>
      <c r="D39" s="13">
        <v>10091.085556309101</v>
      </c>
      <c r="E39" s="20" t="s">
        <v>27</v>
      </c>
      <c r="F39" s="2" t="s">
        <v>4</v>
      </c>
      <c r="G39" s="2" t="s">
        <v>622</v>
      </c>
      <c r="H39" s="20" t="s">
        <v>657</v>
      </c>
      <c r="I39" s="2">
        <v>213</v>
      </c>
      <c r="J39" s="97">
        <v>4.1360270532762061E-2</v>
      </c>
      <c r="K39" s="14"/>
    </row>
    <row r="40" spans="1:11" x14ac:dyDescent="0.25">
      <c r="A40" s="9">
        <v>39</v>
      </c>
      <c r="B40" s="3">
        <v>113.09733552923259</v>
      </c>
      <c r="C40" s="3">
        <v>6</v>
      </c>
      <c r="D40" s="13">
        <v>10088.363572132541</v>
      </c>
      <c r="E40" s="20" t="s">
        <v>27</v>
      </c>
      <c r="F40" s="2" t="s">
        <v>8</v>
      </c>
      <c r="G40" s="2" t="s">
        <v>585</v>
      </c>
      <c r="H40" s="20" t="s">
        <v>658</v>
      </c>
      <c r="I40" s="2">
        <v>181</v>
      </c>
      <c r="J40" s="97">
        <v>8.3794874612231715E-2</v>
      </c>
      <c r="K40" s="14"/>
    </row>
    <row r="41" spans="1:11" x14ac:dyDescent="0.25">
      <c r="A41" s="9">
        <v>40</v>
      </c>
      <c r="B41" s="3">
        <v>38.484510006474963</v>
      </c>
      <c r="C41" s="3">
        <v>3.5</v>
      </c>
      <c r="D41" s="13">
        <v>10085.437425222201</v>
      </c>
      <c r="E41" s="20" t="s">
        <v>28</v>
      </c>
      <c r="F41" s="2" t="s">
        <v>25</v>
      </c>
      <c r="G41" s="2" t="s">
        <v>83</v>
      </c>
      <c r="H41" s="20" t="s">
        <v>659</v>
      </c>
      <c r="I41" s="2">
        <v>152</v>
      </c>
      <c r="J41" s="97">
        <v>0.11144328330485689</v>
      </c>
      <c r="K41" s="14"/>
    </row>
    <row r="42" spans="1:11" x14ac:dyDescent="0.25">
      <c r="A42" s="9">
        <v>41</v>
      </c>
      <c r="B42" s="3">
        <v>19.634954084936211</v>
      </c>
      <c r="C42" s="3">
        <v>2.5</v>
      </c>
      <c r="D42" s="13">
        <v>10071.22644816619</v>
      </c>
      <c r="E42" s="20" t="s">
        <v>27</v>
      </c>
      <c r="F42" s="2" t="s">
        <v>11</v>
      </c>
      <c r="G42" s="2" t="s">
        <v>376</v>
      </c>
      <c r="H42" s="20" t="s">
        <v>660</v>
      </c>
      <c r="I42" s="2">
        <v>191</v>
      </c>
      <c r="J42" s="97">
        <v>7.1849600437020891E-2</v>
      </c>
      <c r="K42" s="14"/>
    </row>
    <row r="43" spans="1:11" x14ac:dyDescent="0.25">
      <c r="A43" s="9">
        <v>42</v>
      </c>
      <c r="B43" s="3">
        <v>78.539816339744831</v>
      </c>
      <c r="C43" s="3">
        <v>5</v>
      </c>
      <c r="D43" s="13">
        <v>9667.7427869257044</v>
      </c>
      <c r="E43" s="20" t="s">
        <v>27</v>
      </c>
      <c r="F43" s="2" t="s">
        <v>11</v>
      </c>
      <c r="G43" s="2" t="s">
        <v>231</v>
      </c>
      <c r="H43" s="20" t="s">
        <v>661</v>
      </c>
      <c r="I43" s="2">
        <v>34</v>
      </c>
      <c r="J43" s="97">
        <v>0.22834817003422331</v>
      </c>
      <c r="K43" s="14"/>
    </row>
    <row r="44" spans="1:11" x14ac:dyDescent="0.25">
      <c r="A44" s="9">
        <v>43</v>
      </c>
      <c r="B44" s="3">
        <v>38.484510006474963</v>
      </c>
      <c r="C44" s="3">
        <v>3.5</v>
      </c>
      <c r="D44" s="13">
        <v>9143.5717324718207</v>
      </c>
      <c r="E44" s="20" t="s">
        <v>28</v>
      </c>
      <c r="F44" s="2" t="s">
        <v>6</v>
      </c>
      <c r="G44" s="2" t="s">
        <v>484</v>
      </c>
      <c r="H44" s="20" t="s">
        <v>662</v>
      </c>
      <c r="I44" s="2">
        <v>189</v>
      </c>
      <c r="J44" s="97">
        <v>7.4523857909067584E-2</v>
      </c>
      <c r="K44" s="14"/>
    </row>
    <row r="45" spans="1:11" x14ac:dyDescent="0.25">
      <c r="A45" s="9">
        <v>44</v>
      </c>
      <c r="B45" s="3">
        <v>28.274333882308142</v>
      </c>
      <c r="C45" s="3">
        <v>3</v>
      </c>
      <c r="D45" s="13">
        <v>9940.4643134894868</v>
      </c>
      <c r="E45" s="20" t="s">
        <v>27</v>
      </c>
      <c r="F45" s="2" t="s">
        <v>4</v>
      </c>
      <c r="G45" s="2" t="s">
        <v>474</v>
      </c>
      <c r="H45" s="20" t="s">
        <v>663</v>
      </c>
      <c r="I45" s="2">
        <v>182</v>
      </c>
      <c r="J45" s="97">
        <v>8.3572075802373233E-2</v>
      </c>
      <c r="K45" s="14"/>
    </row>
    <row r="46" spans="1:11" x14ac:dyDescent="0.25">
      <c r="A46" s="9">
        <v>45</v>
      </c>
      <c r="B46" s="3">
        <v>50.26548245743669</v>
      </c>
      <c r="C46" s="3">
        <v>4</v>
      </c>
      <c r="D46" s="13">
        <v>9313.0857784181317</v>
      </c>
      <c r="E46" s="20" t="s">
        <v>29</v>
      </c>
      <c r="F46" s="2" t="s">
        <v>17</v>
      </c>
      <c r="G46" s="2" t="s">
        <v>400</v>
      </c>
      <c r="H46" s="20" t="s">
        <v>664</v>
      </c>
      <c r="I46" s="2">
        <v>199</v>
      </c>
      <c r="J46" s="97">
        <v>6.3706319242325518E-2</v>
      </c>
      <c r="K46" s="14"/>
    </row>
    <row r="47" spans="1:11" x14ac:dyDescent="0.25">
      <c r="A47" s="9">
        <v>46</v>
      </c>
      <c r="B47" s="3">
        <v>63.617251235193308</v>
      </c>
      <c r="C47" s="3">
        <v>4.5</v>
      </c>
      <c r="D47" s="13">
        <v>9913.8874884332017</v>
      </c>
      <c r="E47" s="20" t="s">
        <v>27</v>
      </c>
      <c r="F47" s="2" t="s">
        <v>13</v>
      </c>
      <c r="G47" s="2" t="s">
        <v>140</v>
      </c>
      <c r="H47" s="20" t="s">
        <v>665</v>
      </c>
      <c r="I47" s="2">
        <v>83</v>
      </c>
      <c r="J47" s="97">
        <v>0.15029489770959181</v>
      </c>
      <c r="K47" s="14"/>
    </row>
    <row r="48" spans="1:11" x14ac:dyDescent="0.25">
      <c r="A48" s="9">
        <v>47</v>
      </c>
      <c r="B48" s="3">
        <v>78.539816339744831</v>
      </c>
      <c r="C48" s="3">
        <v>5</v>
      </c>
      <c r="D48" s="13">
        <v>9882.505380622395</v>
      </c>
      <c r="E48" s="20" t="s">
        <v>28</v>
      </c>
      <c r="F48" s="2" t="s">
        <v>41</v>
      </c>
      <c r="G48" s="2" t="s">
        <v>666</v>
      </c>
      <c r="H48" s="20" t="s">
        <v>667</v>
      </c>
      <c r="I48" s="2">
        <v>208</v>
      </c>
      <c r="J48" s="97">
        <v>5.0025176988651603E-2</v>
      </c>
      <c r="K48" s="14"/>
    </row>
    <row r="49" spans="1:11" x14ac:dyDescent="0.25">
      <c r="A49" s="9">
        <v>48</v>
      </c>
      <c r="B49" s="3">
        <v>28.274333882308142</v>
      </c>
      <c r="C49" s="3">
        <v>3</v>
      </c>
      <c r="D49" s="13">
        <v>6612.8532850678112</v>
      </c>
      <c r="E49" s="20" t="s">
        <v>28</v>
      </c>
      <c r="F49" s="2" t="s">
        <v>19</v>
      </c>
      <c r="G49" s="2" t="s">
        <v>95</v>
      </c>
      <c r="H49" s="20" t="s">
        <v>668</v>
      </c>
      <c r="I49" s="2">
        <v>146</v>
      </c>
      <c r="J49" s="97">
        <v>0.1152273411594739</v>
      </c>
      <c r="K49" s="14"/>
    </row>
    <row r="50" spans="1:11" x14ac:dyDescent="0.25">
      <c r="A50" s="9">
        <v>49</v>
      </c>
      <c r="B50" s="3">
        <v>78.539816339744831</v>
      </c>
      <c r="C50" s="3">
        <v>5</v>
      </c>
      <c r="D50" s="13">
        <v>9284.9174969934393</v>
      </c>
      <c r="E50" s="20" t="s">
        <v>27</v>
      </c>
      <c r="F50" s="2" t="s">
        <v>4</v>
      </c>
      <c r="G50" s="2" t="s">
        <v>384</v>
      </c>
      <c r="H50" s="20" t="s">
        <v>669</v>
      </c>
      <c r="I50" s="2">
        <v>166</v>
      </c>
      <c r="J50" s="97">
        <v>0.10000663245825379</v>
      </c>
      <c r="K50" s="14"/>
    </row>
    <row r="51" spans="1:11" x14ac:dyDescent="0.25">
      <c r="A51" s="9">
        <v>50</v>
      </c>
      <c r="B51" s="3">
        <v>63.617251235193308</v>
      </c>
      <c r="C51" s="3">
        <v>4.5</v>
      </c>
      <c r="D51" s="13">
        <v>9862.0692592766627</v>
      </c>
      <c r="E51" s="20" t="s">
        <v>28</v>
      </c>
      <c r="F51" s="2" t="s">
        <v>25</v>
      </c>
      <c r="G51" s="2" t="s">
        <v>83</v>
      </c>
      <c r="H51" s="20" t="s">
        <v>670</v>
      </c>
      <c r="I51" s="2">
        <v>152</v>
      </c>
      <c r="J51" s="97">
        <v>0.11144328330485689</v>
      </c>
      <c r="K51" s="14"/>
    </row>
    <row r="52" spans="1:11" x14ac:dyDescent="0.25">
      <c r="A52" s="9">
        <v>51</v>
      </c>
      <c r="B52" s="3">
        <v>78.539816339744831</v>
      </c>
      <c r="C52" s="3">
        <v>5</v>
      </c>
      <c r="D52" s="13">
        <v>9818.1578485516493</v>
      </c>
      <c r="E52" s="20" t="s">
        <v>27</v>
      </c>
      <c r="F52" s="2" t="s">
        <v>8</v>
      </c>
      <c r="G52" s="2" t="s">
        <v>585</v>
      </c>
      <c r="H52" s="20" t="s">
        <v>671</v>
      </c>
      <c r="I52" s="2">
        <v>181</v>
      </c>
      <c r="J52" s="97">
        <v>8.3794874612231715E-2</v>
      </c>
      <c r="K52" s="14"/>
    </row>
    <row r="53" spans="1:11" x14ac:dyDescent="0.25">
      <c r="A53" s="9">
        <v>52</v>
      </c>
      <c r="B53" s="3">
        <v>38.484510006474963</v>
      </c>
      <c r="C53" s="3">
        <v>3.5</v>
      </c>
      <c r="D53" s="13">
        <v>9773.5025017936096</v>
      </c>
      <c r="E53" s="20" t="s">
        <v>28</v>
      </c>
      <c r="F53" s="2" t="s">
        <v>14</v>
      </c>
      <c r="G53" s="2" t="s">
        <v>233</v>
      </c>
      <c r="H53" s="20" t="s">
        <v>672</v>
      </c>
      <c r="I53" s="2">
        <v>78</v>
      </c>
      <c r="J53" s="97">
        <v>0.15295121612922541</v>
      </c>
      <c r="K53" s="14"/>
    </row>
    <row r="54" spans="1:11" x14ac:dyDescent="0.25">
      <c r="A54" s="9">
        <v>53</v>
      </c>
      <c r="B54" s="3">
        <v>113.09733552923259</v>
      </c>
      <c r="C54" s="3">
        <v>6</v>
      </c>
      <c r="D54" s="13">
        <v>9739.9373295582845</v>
      </c>
      <c r="E54" s="20" t="s">
        <v>27</v>
      </c>
      <c r="F54" s="2" t="s">
        <v>15</v>
      </c>
      <c r="G54" s="2" t="s">
        <v>99</v>
      </c>
      <c r="H54" s="20" t="s">
        <v>673</v>
      </c>
      <c r="I54" s="2">
        <v>52</v>
      </c>
      <c r="J54" s="97">
        <v>0.18804780046821221</v>
      </c>
      <c r="K54" s="14"/>
    </row>
    <row r="55" spans="1:11" x14ac:dyDescent="0.25">
      <c r="A55" s="9">
        <v>54</v>
      </c>
      <c r="B55" s="3">
        <v>95.033177771091246</v>
      </c>
      <c r="C55" s="3">
        <v>5.5</v>
      </c>
      <c r="D55" s="13">
        <v>9028.8029432399562</v>
      </c>
      <c r="E55" s="20" t="s">
        <v>27</v>
      </c>
      <c r="F55" s="2" t="s">
        <v>4</v>
      </c>
      <c r="G55" s="2" t="s">
        <v>384</v>
      </c>
      <c r="H55" s="20" t="s">
        <v>674</v>
      </c>
      <c r="I55" s="2">
        <v>166</v>
      </c>
      <c r="J55" s="97">
        <v>0.10000663245825379</v>
      </c>
      <c r="K55" s="14"/>
    </row>
    <row r="56" spans="1:11" x14ac:dyDescent="0.25">
      <c r="A56" s="9">
        <v>55</v>
      </c>
      <c r="B56" s="3">
        <v>19.634954084936211</v>
      </c>
      <c r="C56" s="3">
        <v>2.5</v>
      </c>
      <c r="D56" s="13">
        <v>9541.1479249185468</v>
      </c>
      <c r="E56" s="20" t="s">
        <v>27</v>
      </c>
      <c r="F56" s="2" t="s">
        <v>11</v>
      </c>
      <c r="G56" s="2" t="s">
        <v>231</v>
      </c>
      <c r="H56" s="20" t="s">
        <v>675</v>
      </c>
      <c r="I56" s="2">
        <v>34</v>
      </c>
      <c r="J56" s="97">
        <v>0.22834817003422331</v>
      </c>
      <c r="K56" s="14"/>
    </row>
    <row r="57" spans="1:11" x14ac:dyDescent="0.25">
      <c r="A57" s="9">
        <v>56</v>
      </c>
      <c r="B57" s="3">
        <v>38.484510006474963</v>
      </c>
      <c r="C57" s="3">
        <v>3.5</v>
      </c>
      <c r="D57" s="13">
        <v>9502.5132068938947</v>
      </c>
      <c r="E57" s="20" t="s">
        <v>27</v>
      </c>
      <c r="F57" s="2" t="s">
        <v>4</v>
      </c>
      <c r="G57" s="2" t="s">
        <v>518</v>
      </c>
      <c r="H57" s="20" t="s">
        <v>519</v>
      </c>
      <c r="I57" s="2">
        <v>187</v>
      </c>
      <c r="J57" s="97">
        <v>7.6634978455235925E-2</v>
      </c>
      <c r="K57" s="14"/>
    </row>
    <row r="58" spans="1:11" x14ac:dyDescent="0.25">
      <c r="A58" s="9">
        <v>57</v>
      </c>
      <c r="B58" s="3">
        <v>63.617251235193308</v>
      </c>
      <c r="C58" s="3">
        <v>4.5</v>
      </c>
      <c r="D58" s="13">
        <v>8416.3175045031021</v>
      </c>
      <c r="E58" s="20" t="s">
        <v>28</v>
      </c>
      <c r="F58" s="2" t="s">
        <v>6</v>
      </c>
      <c r="G58" s="2" t="s">
        <v>484</v>
      </c>
      <c r="H58" s="20" t="s">
        <v>676</v>
      </c>
      <c r="I58" s="2">
        <v>189</v>
      </c>
      <c r="J58" s="97">
        <v>7.4523857909067584E-2</v>
      </c>
      <c r="K58" s="14"/>
    </row>
    <row r="59" spans="1:11" x14ac:dyDescent="0.25">
      <c r="A59" s="9">
        <v>58</v>
      </c>
      <c r="B59" s="3">
        <v>113.09733552923259</v>
      </c>
      <c r="C59" s="3">
        <v>6</v>
      </c>
      <c r="D59" s="13">
        <v>9440.9288673645533</v>
      </c>
      <c r="E59" s="20" t="s">
        <v>27</v>
      </c>
      <c r="F59" s="2" t="s">
        <v>4</v>
      </c>
      <c r="G59" s="2" t="s">
        <v>71</v>
      </c>
      <c r="H59" s="20" t="s">
        <v>544</v>
      </c>
      <c r="I59" s="2">
        <v>81</v>
      </c>
      <c r="J59" s="97">
        <v>0.1518335882164781</v>
      </c>
      <c r="K59" s="14"/>
    </row>
    <row r="60" spans="1:11" x14ac:dyDescent="0.25">
      <c r="A60" s="9">
        <v>59</v>
      </c>
      <c r="B60" s="3">
        <v>113.09733552923259</v>
      </c>
      <c r="C60" s="3">
        <v>6</v>
      </c>
      <c r="D60" s="13">
        <v>9440.4389907651002</v>
      </c>
      <c r="E60" s="20" t="s">
        <v>27</v>
      </c>
      <c r="F60" s="2" t="s">
        <v>13</v>
      </c>
      <c r="G60" s="2" t="s">
        <v>138</v>
      </c>
      <c r="H60" s="20" t="s">
        <v>677</v>
      </c>
      <c r="I60" s="2">
        <v>80</v>
      </c>
      <c r="J60" s="97">
        <v>0.15234696035398659</v>
      </c>
      <c r="K60" s="14"/>
    </row>
    <row r="61" spans="1:11" x14ac:dyDescent="0.25">
      <c r="A61" s="9">
        <v>60</v>
      </c>
      <c r="B61" s="3">
        <v>113.09733552923259</v>
      </c>
      <c r="C61" s="3">
        <v>6</v>
      </c>
      <c r="D61" s="13">
        <v>8543.5193125188744</v>
      </c>
      <c r="E61" s="20" t="s">
        <v>28</v>
      </c>
      <c r="F61" s="2" t="s">
        <v>6</v>
      </c>
      <c r="G61" s="2" t="s">
        <v>410</v>
      </c>
      <c r="H61" s="20" t="s">
        <v>678</v>
      </c>
      <c r="I61" s="2">
        <v>185</v>
      </c>
      <c r="J61" s="97">
        <v>7.9413200847782014E-2</v>
      </c>
      <c r="K61" s="14"/>
    </row>
    <row r="62" spans="1:11" x14ac:dyDescent="0.25">
      <c r="A62" s="9">
        <v>61</v>
      </c>
      <c r="B62" s="3">
        <v>28.274333882308142</v>
      </c>
      <c r="C62" s="3">
        <v>3</v>
      </c>
      <c r="D62" s="13">
        <v>6137.5706543821834</v>
      </c>
      <c r="E62" s="20" t="s">
        <v>28</v>
      </c>
      <c r="F62" s="2" t="s">
        <v>19</v>
      </c>
      <c r="G62" s="2" t="s">
        <v>95</v>
      </c>
      <c r="H62" s="20" t="s">
        <v>679</v>
      </c>
      <c r="I62" s="2">
        <v>146</v>
      </c>
      <c r="J62" s="97">
        <v>0.1152273411594739</v>
      </c>
      <c r="K62" s="14"/>
    </row>
    <row r="63" spans="1:11" x14ac:dyDescent="0.25">
      <c r="A63" s="9">
        <v>62</v>
      </c>
      <c r="B63" s="3">
        <v>78.539816339744831</v>
      </c>
      <c r="C63" s="3">
        <v>5</v>
      </c>
      <c r="D63" s="13">
        <v>9384.152996086048</v>
      </c>
      <c r="E63" s="20" t="s">
        <v>27</v>
      </c>
      <c r="F63" s="2" t="s">
        <v>22</v>
      </c>
      <c r="G63" s="2" t="s">
        <v>229</v>
      </c>
      <c r="H63" s="20" t="s">
        <v>680</v>
      </c>
      <c r="I63" s="2">
        <v>104</v>
      </c>
      <c r="J63" s="97">
        <v>0.14212018837821461</v>
      </c>
      <c r="K63" s="14"/>
    </row>
    <row r="64" spans="1:11" x14ac:dyDescent="0.25">
      <c r="A64" s="9">
        <v>63</v>
      </c>
      <c r="B64" s="3">
        <v>63.617251235193308</v>
      </c>
      <c r="C64" s="3">
        <v>4.5</v>
      </c>
      <c r="D64" s="13">
        <v>9378.1429708514752</v>
      </c>
      <c r="E64" s="20" t="s">
        <v>27</v>
      </c>
      <c r="F64" s="2" t="s">
        <v>8</v>
      </c>
      <c r="G64" s="2" t="s">
        <v>585</v>
      </c>
      <c r="H64" s="20" t="s">
        <v>681</v>
      </c>
      <c r="I64" s="2">
        <v>181</v>
      </c>
      <c r="J64" s="97">
        <v>8.3794874612231715E-2</v>
      </c>
      <c r="K64" s="14"/>
    </row>
    <row r="65" spans="1:11" x14ac:dyDescent="0.25">
      <c r="A65" s="9">
        <v>64</v>
      </c>
      <c r="B65" s="3">
        <v>78.539816339744831</v>
      </c>
      <c r="C65" s="3">
        <v>5</v>
      </c>
      <c r="D65" s="13">
        <v>9302.6345454251332</v>
      </c>
      <c r="E65" s="20" t="s">
        <v>28</v>
      </c>
      <c r="F65" s="2" t="s">
        <v>16</v>
      </c>
      <c r="G65" s="2" t="s">
        <v>85</v>
      </c>
      <c r="H65" s="20" t="s">
        <v>682</v>
      </c>
      <c r="I65" s="2">
        <v>35</v>
      </c>
      <c r="J65" s="97">
        <v>0.22558827778666429</v>
      </c>
      <c r="K65" s="14"/>
    </row>
    <row r="66" spans="1:11" x14ac:dyDescent="0.25">
      <c r="A66" s="9">
        <v>65</v>
      </c>
      <c r="B66" s="3">
        <v>50.26548245743669</v>
      </c>
      <c r="C66" s="3">
        <v>4</v>
      </c>
      <c r="D66" s="13">
        <v>9282.9657394175447</v>
      </c>
      <c r="E66" s="20" t="s">
        <v>28</v>
      </c>
      <c r="F66" s="2" t="s">
        <v>41</v>
      </c>
      <c r="G66" s="2" t="s">
        <v>666</v>
      </c>
      <c r="H66" s="20" t="s">
        <v>683</v>
      </c>
      <c r="I66" s="2">
        <v>208</v>
      </c>
      <c r="J66" s="97">
        <v>5.0025176988651603E-2</v>
      </c>
      <c r="K66" s="14"/>
    </row>
    <row r="67" spans="1:11" x14ac:dyDescent="0.25">
      <c r="A67" s="9">
        <v>66</v>
      </c>
      <c r="B67" s="3">
        <v>28.274333882308142</v>
      </c>
      <c r="C67" s="3">
        <v>3</v>
      </c>
      <c r="D67" s="13">
        <v>9275.2201322592136</v>
      </c>
      <c r="E67" s="20" t="s">
        <v>27</v>
      </c>
      <c r="F67" s="2" t="s">
        <v>7</v>
      </c>
      <c r="G67" s="2" t="s">
        <v>637</v>
      </c>
      <c r="H67" s="20" t="s">
        <v>684</v>
      </c>
      <c r="I67" s="2">
        <v>200</v>
      </c>
      <c r="J67" s="97">
        <v>6.0919933946920801E-2</v>
      </c>
      <c r="K67" s="14"/>
    </row>
    <row r="68" spans="1:11" x14ac:dyDescent="0.25">
      <c r="A68" s="9">
        <v>67</v>
      </c>
      <c r="B68" s="3">
        <v>113.09733552923259</v>
      </c>
      <c r="C68" s="3">
        <v>6</v>
      </c>
      <c r="D68" s="13">
        <v>9249.3459275678415</v>
      </c>
      <c r="E68" s="20" t="s">
        <v>28</v>
      </c>
      <c r="F68" s="2" t="s">
        <v>41</v>
      </c>
      <c r="G68" s="2" t="s">
        <v>258</v>
      </c>
      <c r="H68" s="20" t="s">
        <v>685</v>
      </c>
      <c r="I68" s="2">
        <v>122</v>
      </c>
      <c r="J68" s="97">
        <v>0.12903399515171449</v>
      </c>
      <c r="K68" s="14"/>
    </row>
    <row r="69" spans="1:11" x14ac:dyDescent="0.25">
      <c r="A69" s="9">
        <v>68</v>
      </c>
      <c r="B69" s="3">
        <v>38.484510006474963</v>
      </c>
      <c r="C69" s="3">
        <v>3.5</v>
      </c>
      <c r="D69" s="13">
        <v>9232.1523540272428</v>
      </c>
      <c r="E69" s="20" t="s">
        <v>28</v>
      </c>
      <c r="F69" s="2" t="s">
        <v>21</v>
      </c>
      <c r="G69" s="2" t="s">
        <v>686</v>
      </c>
      <c r="H69" s="20" t="s">
        <v>687</v>
      </c>
      <c r="I69" s="2">
        <v>197</v>
      </c>
      <c r="J69" s="97">
        <v>6.4779793224419749E-2</v>
      </c>
      <c r="K69" s="14"/>
    </row>
    <row r="70" spans="1:11" x14ac:dyDescent="0.25">
      <c r="A70" s="9">
        <v>69</v>
      </c>
      <c r="B70" s="3">
        <v>78.539816339744831</v>
      </c>
      <c r="C70" s="3">
        <v>5</v>
      </c>
      <c r="D70" s="13">
        <v>8764.4430313009907</v>
      </c>
      <c r="E70" s="20" t="s">
        <v>27</v>
      </c>
      <c r="F70" s="2" t="s">
        <v>8</v>
      </c>
      <c r="G70" s="2" t="s">
        <v>208</v>
      </c>
      <c r="H70" s="20" t="s">
        <v>688</v>
      </c>
      <c r="I70" s="2">
        <v>75</v>
      </c>
      <c r="J70" s="97">
        <v>0.1564272610902451</v>
      </c>
      <c r="K70" s="14"/>
    </row>
    <row r="71" spans="1:11" x14ac:dyDescent="0.25">
      <c r="A71" s="9">
        <v>70</v>
      </c>
      <c r="B71" s="3">
        <v>113.09733552923259</v>
      </c>
      <c r="C71" s="3">
        <v>6</v>
      </c>
      <c r="D71" s="13">
        <v>9115.754972635732</v>
      </c>
      <c r="E71" s="20" t="s">
        <v>29</v>
      </c>
      <c r="F71" s="2" t="s">
        <v>17</v>
      </c>
      <c r="G71" s="2" t="s">
        <v>113</v>
      </c>
      <c r="H71" s="20" t="s">
        <v>689</v>
      </c>
      <c r="I71" s="2">
        <v>136</v>
      </c>
      <c r="J71" s="97">
        <v>0.1235079809204126</v>
      </c>
      <c r="K71" s="14"/>
    </row>
    <row r="72" spans="1:11" x14ac:dyDescent="0.25">
      <c r="A72" s="9">
        <v>71</v>
      </c>
      <c r="B72" s="3">
        <v>95.033177771091246</v>
      </c>
      <c r="C72" s="3">
        <v>5.5</v>
      </c>
      <c r="D72" s="13">
        <v>9108.376736825423</v>
      </c>
      <c r="E72" s="20" t="s">
        <v>27</v>
      </c>
      <c r="F72" s="2" t="s">
        <v>22</v>
      </c>
      <c r="G72" s="2" t="s">
        <v>93</v>
      </c>
      <c r="H72" s="20" t="s">
        <v>690</v>
      </c>
      <c r="I72" s="2">
        <v>210</v>
      </c>
      <c r="J72" s="97">
        <v>4.7512249742978671E-2</v>
      </c>
      <c r="K72" s="14"/>
    </row>
    <row r="73" spans="1:11" x14ac:dyDescent="0.25">
      <c r="A73" s="9">
        <v>72</v>
      </c>
      <c r="B73" s="3">
        <v>50.26548245743669</v>
      </c>
      <c r="C73" s="3">
        <v>4</v>
      </c>
      <c r="D73" s="13">
        <v>8477.4164379337308</v>
      </c>
      <c r="E73" s="20" t="s">
        <v>29</v>
      </c>
      <c r="F73" s="2" t="s">
        <v>17</v>
      </c>
      <c r="G73" s="2" t="s">
        <v>400</v>
      </c>
      <c r="H73" s="20" t="s">
        <v>691</v>
      </c>
      <c r="I73" s="2">
        <v>199</v>
      </c>
      <c r="J73" s="97">
        <v>6.3706319242325518E-2</v>
      </c>
      <c r="K73" s="14"/>
    </row>
    <row r="74" spans="1:11" x14ac:dyDescent="0.25">
      <c r="A74" s="9">
        <v>73</v>
      </c>
      <c r="B74" s="3">
        <v>50.26548245743669</v>
      </c>
      <c r="C74" s="3">
        <v>4</v>
      </c>
      <c r="D74" s="13">
        <v>9073.7235115657204</v>
      </c>
      <c r="E74" s="20" t="s">
        <v>27</v>
      </c>
      <c r="F74" s="2" t="s">
        <v>11</v>
      </c>
      <c r="G74" s="2" t="s">
        <v>183</v>
      </c>
      <c r="H74" s="20" t="s">
        <v>692</v>
      </c>
      <c r="I74" s="2">
        <v>170</v>
      </c>
      <c r="J74" s="97">
        <v>9.3856710308720087E-2</v>
      </c>
      <c r="K74" s="14"/>
    </row>
    <row r="75" spans="1:11" x14ac:dyDescent="0.25">
      <c r="A75" s="9">
        <v>74</v>
      </c>
      <c r="B75" s="3">
        <v>28.274333882308142</v>
      </c>
      <c r="C75" s="3">
        <v>3</v>
      </c>
      <c r="D75" s="13">
        <v>8413.0858702113164</v>
      </c>
      <c r="E75" s="20" t="s">
        <v>28</v>
      </c>
      <c r="F75" s="2" t="s">
        <v>19</v>
      </c>
      <c r="G75" s="2" t="s">
        <v>95</v>
      </c>
      <c r="H75" s="20" t="s">
        <v>693</v>
      </c>
      <c r="I75" s="2">
        <v>146</v>
      </c>
      <c r="J75" s="97">
        <v>0.1152273411594739</v>
      </c>
      <c r="K75" s="14"/>
    </row>
    <row r="76" spans="1:11" x14ac:dyDescent="0.25">
      <c r="A76" s="9">
        <v>75</v>
      </c>
      <c r="B76" s="3">
        <v>113.09733552923259</v>
      </c>
      <c r="C76" s="3">
        <v>6</v>
      </c>
      <c r="D76" s="13">
        <v>12060.786237538859</v>
      </c>
      <c r="E76" s="20" t="s">
        <v>27</v>
      </c>
      <c r="F76" s="2" t="s">
        <v>7</v>
      </c>
      <c r="G76" s="2" t="s">
        <v>222</v>
      </c>
      <c r="H76" s="20" t="s">
        <v>694</v>
      </c>
      <c r="I76" s="2">
        <v>96</v>
      </c>
      <c r="J76" s="97">
        <v>0.1439257353897101</v>
      </c>
      <c r="K76" s="14"/>
    </row>
    <row r="77" spans="1:11" x14ac:dyDescent="0.25">
      <c r="A77" s="9">
        <v>76</v>
      </c>
      <c r="B77" s="3">
        <v>38.484510006474963</v>
      </c>
      <c r="C77" s="3">
        <v>3.5</v>
      </c>
      <c r="D77" s="13">
        <v>9275.0707170536007</v>
      </c>
      <c r="E77" s="20" t="s">
        <v>27</v>
      </c>
      <c r="F77" s="2" t="s">
        <v>15</v>
      </c>
      <c r="G77" s="2" t="s">
        <v>99</v>
      </c>
      <c r="H77" s="20" t="s">
        <v>695</v>
      </c>
      <c r="I77" s="2">
        <v>52</v>
      </c>
      <c r="J77" s="97">
        <v>0.18804780046821221</v>
      </c>
      <c r="K77" s="14"/>
    </row>
    <row r="78" spans="1:11" x14ac:dyDescent="0.25">
      <c r="A78" s="9">
        <v>77</v>
      </c>
      <c r="B78" s="3">
        <v>113.09733552923259</v>
      </c>
      <c r="C78" s="3">
        <v>6</v>
      </c>
      <c r="D78" s="13">
        <v>9031.3125344587952</v>
      </c>
      <c r="E78" s="20" t="s">
        <v>28</v>
      </c>
      <c r="F78" s="2" t="s">
        <v>16</v>
      </c>
      <c r="G78" s="2" t="s">
        <v>85</v>
      </c>
      <c r="H78" s="20" t="s">
        <v>696</v>
      </c>
      <c r="I78" s="2">
        <v>35</v>
      </c>
      <c r="J78" s="97">
        <v>0.22558827778666429</v>
      </c>
      <c r="K78" s="14"/>
    </row>
    <row r="79" spans="1:11" x14ac:dyDescent="0.25">
      <c r="A79" s="9">
        <v>78</v>
      </c>
      <c r="B79" s="3">
        <v>28.274333882308142</v>
      </c>
      <c r="C79" s="3">
        <v>3</v>
      </c>
      <c r="D79" s="13">
        <v>9024.4009870362297</v>
      </c>
      <c r="E79" s="20" t="s">
        <v>27</v>
      </c>
      <c r="F79" s="2" t="s">
        <v>4</v>
      </c>
      <c r="G79" s="2" t="s">
        <v>535</v>
      </c>
      <c r="H79" s="20" t="s">
        <v>697</v>
      </c>
      <c r="I79" s="2">
        <v>158</v>
      </c>
      <c r="J79" s="97">
        <v>0.1099537745547861</v>
      </c>
      <c r="K79" s="14"/>
    </row>
    <row r="80" spans="1:11" x14ac:dyDescent="0.25">
      <c r="A80" s="9">
        <v>79</v>
      </c>
      <c r="B80" s="3">
        <v>113.09733552923259</v>
      </c>
      <c r="C80" s="3">
        <v>6</v>
      </c>
      <c r="D80" s="13">
        <v>11814.312438407491</v>
      </c>
      <c r="E80" s="20" t="s">
        <v>29</v>
      </c>
      <c r="F80" s="2" t="s">
        <v>17</v>
      </c>
      <c r="G80" s="2" t="s">
        <v>113</v>
      </c>
      <c r="H80" s="20" t="s">
        <v>698</v>
      </c>
      <c r="I80" s="2">
        <v>136</v>
      </c>
      <c r="J80" s="97">
        <v>0.1235079809204126</v>
      </c>
      <c r="K80" s="14"/>
    </row>
    <row r="81" spans="1:11" x14ac:dyDescent="0.25">
      <c r="A81" s="9">
        <v>80</v>
      </c>
      <c r="B81" s="3">
        <v>78.539816339744831</v>
      </c>
      <c r="C81" s="3">
        <v>5</v>
      </c>
      <c r="D81" s="13">
        <v>9012.1181368834586</v>
      </c>
      <c r="E81" s="20" t="s">
        <v>28</v>
      </c>
      <c r="F81" s="2" t="s">
        <v>21</v>
      </c>
      <c r="G81" s="2" t="s">
        <v>699</v>
      </c>
      <c r="H81" s="20" t="s">
        <v>700</v>
      </c>
      <c r="I81" s="2">
        <v>33</v>
      </c>
      <c r="J81" s="97">
        <v>0.2290451136497991</v>
      </c>
      <c r="K81" s="14"/>
    </row>
    <row r="82" spans="1:11" x14ac:dyDescent="0.25">
      <c r="A82" s="9">
        <v>81</v>
      </c>
      <c r="B82" s="3">
        <v>113.09733552923259</v>
      </c>
      <c r="C82" s="3">
        <v>6</v>
      </c>
      <c r="D82" s="13">
        <v>9008.4464349931768</v>
      </c>
      <c r="E82" s="20" t="s">
        <v>28</v>
      </c>
      <c r="F82" s="2" t="s">
        <v>25</v>
      </c>
      <c r="G82" s="2" t="s">
        <v>83</v>
      </c>
      <c r="H82" s="20" t="s">
        <v>701</v>
      </c>
      <c r="I82" s="2">
        <v>152</v>
      </c>
      <c r="J82" s="97">
        <v>0.11144328330485689</v>
      </c>
      <c r="K82" s="14"/>
    </row>
    <row r="83" spans="1:11" x14ac:dyDescent="0.25">
      <c r="A83" s="9">
        <v>82</v>
      </c>
      <c r="B83" s="3">
        <v>63.617251235193308</v>
      </c>
      <c r="C83" s="3">
        <v>4.5</v>
      </c>
      <c r="D83" s="13">
        <v>9001.6690948234573</v>
      </c>
      <c r="E83" s="20" t="s">
        <v>27</v>
      </c>
      <c r="F83" s="2" t="s">
        <v>4</v>
      </c>
      <c r="G83" s="2" t="s">
        <v>170</v>
      </c>
      <c r="H83" s="20" t="s">
        <v>171</v>
      </c>
      <c r="I83" s="2">
        <v>145</v>
      </c>
      <c r="J83" s="97">
        <v>0.11632870082860459</v>
      </c>
      <c r="K83" s="14"/>
    </row>
    <row r="84" spans="1:11" x14ac:dyDescent="0.25">
      <c r="A84" s="9">
        <v>83</v>
      </c>
      <c r="B84" s="3">
        <v>78.539816339744831</v>
      </c>
      <c r="C84" s="3">
        <v>5</v>
      </c>
      <c r="D84" s="13">
        <v>8949.2039945891793</v>
      </c>
      <c r="E84" s="20" t="s">
        <v>27</v>
      </c>
      <c r="F84" s="2" t="s">
        <v>4</v>
      </c>
      <c r="G84" s="2" t="s">
        <v>474</v>
      </c>
      <c r="H84" s="20" t="s">
        <v>702</v>
      </c>
      <c r="I84" s="2">
        <v>182</v>
      </c>
      <c r="J84" s="97">
        <v>8.3572075802373233E-2</v>
      </c>
      <c r="K84" s="14"/>
    </row>
    <row r="85" spans="1:11" x14ac:dyDescent="0.25">
      <c r="A85" s="9">
        <v>84</v>
      </c>
      <c r="B85" s="3">
        <v>38.484510006474963</v>
      </c>
      <c r="C85" s="3">
        <v>3.5</v>
      </c>
      <c r="D85" s="13">
        <v>7509.2819070042751</v>
      </c>
      <c r="E85" s="20" t="s">
        <v>28</v>
      </c>
      <c r="F85" s="2" t="s">
        <v>26</v>
      </c>
      <c r="G85" s="2" t="s">
        <v>75</v>
      </c>
      <c r="H85" s="20" t="s">
        <v>703</v>
      </c>
      <c r="I85" s="2">
        <v>123</v>
      </c>
      <c r="J85" s="97">
        <v>0.12691121175420739</v>
      </c>
      <c r="K85" s="14"/>
    </row>
    <row r="86" spans="1:11" x14ac:dyDescent="0.25">
      <c r="A86" s="9">
        <v>85</v>
      </c>
      <c r="B86" s="3">
        <v>28.274333882308142</v>
      </c>
      <c r="C86" s="3">
        <v>3</v>
      </c>
      <c r="D86" s="13">
        <v>8684.062262490077</v>
      </c>
      <c r="E86" s="20" t="s">
        <v>28</v>
      </c>
      <c r="F86" s="2" t="s">
        <v>24</v>
      </c>
      <c r="G86" s="2" t="s">
        <v>704</v>
      </c>
      <c r="H86" s="20" t="s">
        <v>705</v>
      </c>
      <c r="I86" s="2">
        <v>160</v>
      </c>
      <c r="J86" s="97">
        <v>0.1081493906825709</v>
      </c>
      <c r="K86" s="14"/>
    </row>
    <row r="87" spans="1:11" x14ac:dyDescent="0.25">
      <c r="A87" s="9">
        <v>86</v>
      </c>
      <c r="B87" s="3">
        <v>63.617251235193308</v>
      </c>
      <c r="C87" s="3">
        <v>4.5</v>
      </c>
      <c r="D87" s="13">
        <v>8891.4462132979224</v>
      </c>
      <c r="E87" s="20" t="s">
        <v>27</v>
      </c>
      <c r="F87" s="2" t="s">
        <v>7</v>
      </c>
      <c r="G87" s="2" t="s">
        <v>321</v>
      </c>
      <c r="H87" s="20" t="s">
        <v>706</v>
      </c>
      <c r="I87" s="2">
        <v>61</v>
      </c>
      <c r="J87" s="97">
        <v>0.17839235400128059</v>
      </c>
      <c r="K87" s="14"/>
    </row>
    <row r="88" spans="1:11" x14ac:dyDescent="0.25">
      <c r="A88" s="9">
        <v>87</v>
      </c>
      <c r="B88" s="3">
        <v>113.09733552923259</v>
      </c>
      <c r="C88" s="3">
        <v>6</v>
      </c>
      <c r="D88" s="13">
        <v>8871.53232994262</v>
      </c>
      <c r="E88" s="20" t="s">
        <v>27</v>
      </c>
      <c r="F88" s="2" t="s">
        <v>5</v>
      </c>
      <c r="G88" s="2" t="s">
        <v>81</v>
      </c>
      <c r="H88" s="20" t="s">
        <v>707</v>
      </c>
      <c r="I88" s="2">
        <v>154</v>
      </c>
      <c r="J88" s="97">
        <v>0.1107862515041298</v>
      </c>
      <c r="K88" s="14"/>
    </row>
    <row r="89" spans="1:11" x14ac:dyDescent="0.25">
      <c r="A89" s="9">
        <v>88</v>
      </c>
      <c r="B89" s="3">
        <v>28.274333882308142</v>
      </c>
      <c r="C89" s="3">
        <v>3</v>
      </c>
      <c r="D89" s="13">
        <v>8856.9553977118958</v>
      </c>
      <c r="E89" s="20" t="s">
        <v>27</v>
      </c>
      <c r="F89" s="2" t="s">
        <v>11</v>
      </c>
      <c r="G89" s="2" t="s">
        <v>231</v>
      </c>
      <c r="H89" s="20" t="s">
        <v>675</v>
      </c>
      <c r="I89" s="2">
        <v>34</v>
      </c>
      <c r="J89" s="97">
        <v>0.22834817003422331</v>
      </c>
      <c r="K89" s="14"/>
    </row>
    <row r="90" spans="1:11" x14ac:dyDescent="0.25">
      <c r="A90" s="9">
        <v>89</v>
      </c>
      <c r="B90" s="3">
        <v>28.274333882308142</v>
      </c>
      <c r="C90" s="3">
        <v>3</v>
      </c>
      <c r="D90" s="13">
        <v>7620.1340673319719</v>
      </c>
      <c r="E90" s="20" t="s">
        <v>28</v>
      </c>
      <c r="F90" s="2" t="s">
        <v>26</v>
      </c>
      <c r="G90" s="2" t="s">
        <v>311</v>
      </c>
      <c r="H90" s="20" t="s">
        <v>708</v>
      </c>
      <c r="I90" s="2">
        <v>56</v>
      </c>
      <c r="J90" s="97">
        <v>0.18415005706959151</v>
      </c>
      <c r="K90" s="14"/>
    </row>
    <row r="91" spans="1:11" x14ac:dyDescent="0.25">
      <c r="A91" s="9">
        <v>90</v>
      </c>
      <c r="B91" s="3">
        <v>50.26548245743669</v>
      </c>
      <c r="C91" s="3">
        <v>4</v>
      </c>
      <c r="D91" s="13">
        <v>8851.7539705110466</v>
      </c>
      <c r="E91" s="20" t="s">
        <v>27</v>
      </c>
      <c r="F91" s="2" t="s">
        <v>11</v>
      </c>
      <c r="G91" s="2" t="s">
        <v>183</v>
      </c>
      <c r="H91" s="20" t="s">
        <v>709</v>
      </c>
      <c r="I91" s="2">
        <v>170</v>
      </c>
      <c r="J91" s="97">
        <v>9.3856710308720087E-2</v>
      </c>
      <c r="K91" s="14"/>
    </row>
    <row r="92" spans="1:11" x14ac:dyDescent="0.25">
      <c r="A92" s="9">
        <v>91</v>
      </c>
      <c r="B92" s="3">
        <v>113.09733552923259</v>
      </c>
      <c r="C92" s="3">
        <v>6</v>
      </c>
      <c r="D92" s="13">
        <v>7991.5806612202996</v>
      </c>
      <c r="E92" s="20" t="s">
        <v>28</v>
      </c>
      <c r="F92" s="2" t="s">
        <v>6</v>
      </c>
      <c r="G92" s="2" t="s">
        <v>410</v>
      </c>
      <c r="H92" s="20" t="s">
        <v>710</v>
      </c>
      <c r="I92" s="2">
        <v>185</v>
      </c>
      <c r="J92" s="97">
        <v>7.9413200847782014E-2</v>
      </c>
      <c r="K92" s="14"/>
    </row>
    <row r="93" spans="1:11" x14ac:dyDescent="0.25">
      <c r="A93" s="9">
        <v>92</v>
      </c>
      <c r="B93" s="3">
        <v>63.617251235193308</v>
      </c>
      <c r="C93" s="3">
        <v>4.5</v>
      </c>
      <c r="D93" s="13">
        <v>8847.4588686201878</v>
      </c>
      <c r="E93" s="20" t="s">
        <v>27</v>
      </c>
      <c r="F93" s="2" t="s">
        <v>8</v>
      </c>
      <c r="G93" s="2" t="s">
        <v>79</v>
      </c>
      <c r="H93" s="20" t="s">
        <v>711</v>
      </c>
      <c r="I93" s="2">
        <v>156</v>
      </c>
      <c r="J93" s="97">
        <v>0.1105832993317979</v>
      </c>
      <c r="K93" s="14"/>
    </row>
    <row r="94" spans="1:11" x14ac:dyDescent="0.25">
      <c r="A94" s="9">
        <v>93</v>
      </c>
      <c r="B94" s="3">
        <v>113.09733552923259</v>
      </c>
      <c r="C94" s="3">
        <v>6</v>
      </c>
      <c r="D94" s="13">
        <v>8843.3786351431118</v>
      </c>
      <c r="E94" s="20" t="s">
        <v>27</v>
      </c>
      <c r="F94" s="2" t="s">
        <v>13</v>
      </c>
      <c r="G94" s="2" t="s">
        <v>138</v>
      </c>
      <c r="H94" s="20" t="s">
        <v>712</v>
      </c>
      <c r="I94" s="2">
        <v>80</v>
      </c>
      <c r="J94" s="97">
        <v>0.15234696035398659</v>
      </c>
      <c r="K94" s="14"/>
    </row>
    <row r="95" spans="1:11" x14ac:dyDescent="0.25">
      <c r="A95" s="9">
        <v>94</v>
      </c>
      <c r="B95" s="3">
        <v>28.274333882308142</v>
      </c>
      <c r="C95" s="3">
        <v>3</v>
      </c>
      <c r="D95" s="13">
        <v>8824.1149586761512</v>
      </c>
      <c r="E95" s="20" t="s">
        <v>27</v>
      </c>
      <c r="F95" s="2" t="s">
        <v>7</v>
      </c>
      <c r="G95" s="2" t="s">
        <v>637</v>
      </c>
      <c r="H95" s="20" t="s">
        <v>713</v>
      </c>
      <c r="I95" s="2">
        <v>200</v>
      </c>
      <c r="J95" s="97">
        <v>6.0919933946920801E-2</v>
      </c>
      <c r="K95" s="14"/>
    </row>
    <row r="96" spans="1:11" x14ac:dyDescent="0.25">
      <c r="A96" s="9">
        <v>95</v>
      </c>
      <c r="B96" s="3">
        <v>113.09733552923259</v>
      </c>
      <c r="C96" s="3">
        <v>6</v>
      </c>
      <c r="D96" s="13">
        <v>8812.4581093352754</v>
      </c>
      <c r="E96" s="20" t="s">
        <v>27</v>
      </c>
      <c r="F96" s="2" t="s">
        <v>8</v>
      </c>
      <c r="G96" s="2" t="s">
        <v>208</v>
      </c>
      <c r="H96" s="20" t="s">
        <v>714</v>
      </c>
      <c r="I96" s="2">
        <v>75</v>
      </c>
      <c r="J96" s="97">
        <v>0.1564272610902451</v>
      </c>
      <c r="K96" s="14"/>
    </row>
    <row r="97" spans="1:11" x14ac:dyDescent="0.25">
      <c r="A97" s="9">
        <v>96</v>
      </c>
      <c r="B97" s="3">
        <v>50.26548245743669</v>
      </c>
      <c r="C97" s="3">
        <v>4</v>
      </c>
      <c r="D97" s="13">
        <v>8764.8134193561818</v>
      </c>
      <c r="E97" s="20" t="s">
        <v>27</v>
      </c>
      <c r="F97" s="2" t="s">
        <v>7</v>
      </c>
      <c r="G97" s="2" t="s">
        <v>250</v>
      </c>
      <c r="H97" s="20" t="s">
        <v>715</v>
      </c>
      <c r="I97" s="2">
        <v>60</v>
      </c>
      <c r="J97" s="97">
        <v>0.17846531877148111</v>
      </c>
      <c r="K97" s="14"/>
    </row>
    <row r="98" spans="1:11" x14ac:dyDescent="0.25">
      <c r="A98" s="9">
        <v>97</v>
      </c>
      <c r="B98" s="3">
        <v>113.09733552923259</v>
      </c>
      <c r="C98" s="3">
        <v>6</v>
      </c>
      <c r="D98" s="13">
        <v>9082.0650321906633</v>
      </c>
      <c r="E98" s="20" t="s">
        <v>27</v>
      </c>
      <c r="F98" s="2" t="s">
        <v>8</v>
      </c>
      <c r="G98" s="2" t="s">
        <v>219</v>
      </c>
      <c r="H98" s="20" t="s">
        <v>434</v>
      </c>
      <c r="I98" s="2">
        <v>147</v>
      </c>
      <c r="J98" s="97">
        <v>0.1151995910250648</v>
      </c>
      <c r="K98" s="14"/>
    </row>
    <row r="99" spans="1:11" x14ac:dyDescent="0.25">
      <c r="A99" s="9">
        <v>98</v>
      </c>
      <c r="B99" s="3">
        <v>113.09733552923259</v>
      </c>
      <c r="C99" s="3">
        <v>6</v>
      </c>
      <c r="D99" s="13">
        <v>8708.0541053454763</v>
      </c>
      <c r="E99" s="20" t="s">
        <v>27</v>
      </c>
      <c r="F99" s="2" t="s">
        <v>7</v>
      </c>
      <c r="G99" s="2" t="s">
        <v>321</v>
      </c>
      <c r="H99" s="20" t="s">
        <v>716</v>
      </c>
      <c r="I99" s="2">
        <v>61</v>
      </c>
      <c r="J99" s="97">
        <v>0.17839235400128059</v>
      </c>
      <c r="K99" s="14"/>
    </row>
    <row r="100" spans="1:11" x14ac:dyDescent="0.25">
      <c r="A100" s="9">
        <v>99</v>
      </c>
      <c r="B100" s="3">
        <v>50.26548245743669</v>
      </c>
      <c r="C100" s="3">
        <v>4</v>
      </c>
      <c r="D100" s="13">
        <v>8698.1525623820253</v>
      </c>
      <c r="E100" s="20" t="s">
        <v>28</v>
      </c>
      <c r="F100" s="2" t="s">
        <v>12</v>
      </c>
      <c r="G100" s="2" t="s">
        <v>101</v>
      </c>
      <c r="H100" s="20" t="s">
        <v>717</v>
      </c>
      <c r="I100" s="2">
        <v>169</v>
      </c>
      <c r="J100" s="97">
        <v>9.4491532008012372E-2</v>
      </c>
      <c r="K100" s="14"/>
    </row>
    <row r="101" spans="1:11" x14ac:dyDescent="0.25">
      <c r="A101" s="9">
        <v>100</v>
      </c>
      <c r="B101" s="3">
        <v>38.484510006474963</v>
      </c>
      <c r="C101" s="3">
        <v>3.5</v>
      </c>
      <c r="D101" s="13">
        <v>8663.2943419276762</v>
      </c>
      <c r="E101" s="20" t="s">
        <v>28</v>
      </c>
      <c r="F101" s="2" t="s">
        <v>12</v>
      </c>
      <c r="G101" s="2" t="s">
        <v>101</v>
      </c>
      <c r="H101" s="20" t="s">
        <v>718</v>
      </c>
      <c r="I101" s="2">
        <v>169</v>
      </c>
      <c r="J101" s="97">
        <v>9.4491532008012372E-2</v>
      </c>
      <c r="K101" s="14"/>
    </row>
    <row r="102" spans="1:11" x14ac:dyDescent="0.25">
      <c r="A102" s="9">
        <v>101</v>
      </c>
      <c r="B102" s="3">
        <v>113.09733552923259</v>
      </c>
      <c r="C102" s="3">
        <v>6</v>
      </c>
      <c r="D102" s="13">
        <v>8651.6592689121808</v>
      </c>
      <c r="E102" s="20" t="s">
        <v>27</v>
      </c>
      <c r="F102" s="2" t="s">
        <v>13</v>
      </c>
      <c r="G102" s="2" t="s">
        <v>163</v>
      </c>
      <c r="H102" s="20" t="s">
        <v>719</v>
      </c>
      <c r="I102" s="2">
        <v>117</v>
      </c>
      <c r="J102" s="97">
        <v>0.13036725812699809</v>
      </c>
      <c r="K102" s="14"/>
    </row>
    <row r="103" spans="1:11" x14ac:dyDescent="0.25">
      <c r="A103" s="9">
        <v>102</v>
      </c>
      <c r="B103" s="3">
        <v>78.539816339744831</v>
      </c>
      <c r="C103" s="3">
        <v>5</v>
      </c>
      <c r="D103" s="13">
        <v>8634.3761983157838</v>
      </c>
      <c r="E103" s="20" t="s">
        <v>28</v>
      </c>
      <c r="F103" s="2" t="s">
        <v>25</v>
      </c>
      <c r="G103" s="2" t="s">
        <v>83</v>
      </c>
      <c r="H103" s="20" t="s">
        <v>720</v>
      </c>
      <c r="I103" s="2">
        <v>152</v>
      </c>
      <c r="J103" s="97">
        <v>0.11144328330485689</v>
      </c>
      <c r="K103" s="14"/>
    </row>
    <row r="104" spans="1:11" x14ac:dyDescent="0.25">
      <c r="A104" s="9">
        <v>103</v>
      </c>
      <c r="B104" s="3">
        <v>113.09733552923259</v>
      </c>
      <c r="C104" s="3">
        <v>6</v>
      </c>
      <c r="D104" s="13">
        <v>8631.792405056558</v>
      </c>
      <c r="E104" s="20" t="s">
        <v>27</v>
      </c>
      <c r="F104" s="2" t="s">
        <v>10</v>
      </c>
      <c r="G104" s="2" t="s">
        <v>210</v>
      </c>
      <c r="H104" s="20" t="s">
        <v>721</v>
      </c>
      <c r="I104" s="2">
        <v>36</v>
      </c>
      <c r="J104" s="97">
        <v>0.22437614457706981</v>
      </c>
      <c r="K104" s="14"/>
    </row>
    <row r="105" spans="1:11" x14ac:dyDescent="0.25">
      <c r="A105" s="9">
        <v>104</v>
      </c>
      <c r="B105" s="3">
        <v>113.09733552923259</v>
      </c>
      <c r="C105" s="3">
        <v>6</v>
      </c>
      <c r="D105" s="13">
        <v>8594.9218536452645</v>
      </c>
      <c r="E105" s="20" t="s">
        <v>27</v>
      </c>
      <c r="F105" s="2" t="s">
        <v>8</v>
      </c>
      <c r="G105" s="2" t="s">
        <v>198</v>
      </c>
      <c r="H105" s="20" t="s">
        <v>722</v>
      </c>
      <c r="I105" s="2">
        <v>57</v>
      </c>
      <c r="J105" s="97">
        <v>0.1829555667830535</v>
      </c>
      <c r="K105" s="14"/>
    </row>
    <row r="106" spans="1:11" x14ac:dyDescent="0.25">
      <c r="A106" s="9">
        <v>105</v>
      </c>
      <c r="B106" s="3">
        <v>50.26548245743669</v>
      </c>
      <c r="C106" s="3">
        <v>4</v>
      </c>
      <c r="D106" s="13">
        <v>8585.9461083281931</v>
      </c>
      <c r="E106" s="20" t="s">
        <v>27</v>
      </c>
      <c r="F106" s="2" t="s">
        <v>7</v>
      </c>
      <c r="G106" s="2" t="s">
        <v>637</v>
      </c>
      <c r="H106" s="20" t="s">
        <v>723</v>
      </c>
      <c r="I106" s="2">
        <v>200</v>
      </c>
      <c r="J106" s="97">
        <v>6.0919933946920801E-2</v>
      </c>
      <c r="K106" s="14"/>
    </row>
    <row r="107" spans="1:11" x14ac:dyDescent="0.25">
      <c r="A107" s="9">
        <v>106</v>
      </c>
      <c r="B107" s="3">
        <v>113.09733552923259</v>
      </c>
      <c r="C107" s="3">
        <v>6</v>
      </c>
      <c r="D107" s="13">
        <v>8580.3440523184563</v>
      </c>
      <c r="E107" s="20" t="s">
        <v>27</v>
      </c>
      <c r="F107" s="2" t="s">
        <v>13</v>
      </c>
      <c r="G107" s="2" t="s">
        <v>724</v>
      </c>
      <c r="H107" s="20" t="s">
        <v>725</v>
      </c>
      <c r="I107" s="2">
        <v>125</v>
      </c>
      <c r="J107" s="97">
        <v>0.12562775705054449</v>
      </c>
      <c r="K107" s="14"/>
    </row>
    <row r="108" spans="1:11" x14ac:dyDescent="0.25">
      <c r="A108" s="9">
        <v>107</v>
      </c>
      <c r="B108" s="3">
        <v>28.274333882308142</v>
      </c>
      <c r="C108" s="3">
        <v>3</v>
      </c>
      <c r="D108" s="13">
        <v>7597.150134061505</v>
      </c>
      <c r="E108" s="20" t="s">
        <v>28</v>
      </c>
      <c r="F108" s="2" t="s">
        <v>21</v>
      </c>
      <c r="G108" s="2" t="s">
        <v>593</v>
      </c>
      <c r="H108" s="20" t="s">
        <v>726</v>
      </c>
      <c r="I108" s="2">
        <v>196</v>
      </c>
      <c r="J108" s="97">
        <v>6.5496267313380555E-2</v>
      </c>
      <c r="K108" s="14"/>
    </row>
    <row r="109" spans="1:11" x14ac:dyDescent="0.25">
      <c r="A109" s="9">
        <v>108</v>
      </c>
      <c r="B109" s="3">
        <v>95.033177771091246</v>
      </c>
      <c r="C109" s="3">
        <v>5.5</v>
      </c>
      <c r="D109" s="13">
        <v>8557.6513523195572</v>
      </c>
      <c r="E109" s="20" t="s">
        <v>27</v>
      </c>
      <c r="F109" s="2" t="s">
        <v>10</v>
      </c>
      <c r="G109" s="2" t="s">
        <v>573</v>
      </c>
      <c r="H109" s="20" t="s">
        <v>727</v>
      </c>
      <c r="I109" s="2">
        <v>188</v>
      </c>
      <c r="J109" s="97">
        <v>7.5634287364788069E-2</v>
      </c>
      <c r="K109" s="14"/>
    </row>
    <row r="110" spans="1:11" x14ac:dyDescent="0.25">
      <c r="A110" s="9">
        <v>109</v>
      </c>
      <c r="B110" s="3">
        <v>113.09733552923259</v>
      </c>
      <c r="C110" s="3">
        <v>6</v>
      </c>
      <c r="D110" s="13">
        <v>7990.792890209138</v>
      </c>
      <c r="E110" s="20" t="s">
        <v>27</v>
      </c>
      <c r="F110" s="2" t="s">
        <v>8</v>
      </c>
      <c r="G110" s="2" t="s">
        <v>208</v>
      </c>
      <c r="H110" s="20" t="s">
        <v>728</v>
      </c>
      <c r="I110" s="2">
        <v>75</v>
      </c>
      <c r="J110" s="97">
        <v>0.1564272610902451</v>
      </c>
      <c r="K110" s="14"/>
    </row>
    <row r="111" spans="1:11" x14ac:dyDescent="0.25">
      <c r="A111" s="9">
        <v>110</v>
      </c>
      <c r="B111" s="3">
        <v>113.09733552923259</v>
      </c>
      <c r="C111" s="3">
        <v>6</v>
      </c>
      <c r="D111" s="13">
        <v>8482.385217336865</v>
      </c>
      <c r="E111" s="20" t="s">
        <v>28</v>
      </c>
      <c r="F111" s="2" t="s">
        <v>21</v>
      </c>
      <c r="G111" s="2" t="s">
        <v>729</v>
      </c>
      <c r="H111" s="20" t="s">
        <v>730</v>
      </c>
      <c r="I111" s="2">
        <v>93</v>
      </c>
      <c r="J111" s="97">
        <v>0.14650170630429349</v>
      </c>
      <c r="K111" s="14"/>
    </row>
    <row r="112" spans="1:11" x14ac:dyDescent="0.25">
      <c r="A112" s="9">
        <v>111</v>
      </c>
      <c r="B112" s="3">
        <v>113.09733552923259</v>
      </c>
      <c r="C112" s="3">
        <v>6</v>
      </c>
      <c r="D112" s="13">
        <v>8477.554021228314</v>
      </c>
      <c r="E112" s="20" t="s">
        <v>28</v>
      </c>
      <c r="F112" s="2" t="s">
        <v>19</v>
      </c>
      <c r="G112" s="2" t="s">
        <v>481</v>
      </c>
      <c r="H112" s="20" t="s">
        <v>731</v>
      </c>
      <c r="I112" s="2">
        <v>49</v>
      </c>
      <c r="J112" s="97">
        <v>0.1967311850341891</v>
      </c>
      <c r="K112" s="14"/>
    </row>
    <row r="113" spans="1:11" x14ac:dyDescent="0.25">
      <c r="A113" s="9">
        <v>112</v>
      </c>
      <c r="B113" s="3">
        <v>63.617251235193308</v>
      </c>
      <c r="C113" s="3">
        <v>4.5</v>
      </c>
      <c r="D113" s="13">
        <v>7875.9303972584821</v>
      </c>
      <c r="E113" s="20" t="s">
        <v>28</v>
      </c>
      <c r="F113" s="2" t="s">
        <v>12</v>
      </c>
      <c r="G113" s="2" t="s">
        <v>150</v>
      </c>
      <c r="H113" s="20" t="s">
        <v>151</v>
      </c>
      <c r="I113" s="2">
        <v>113</v>
      </c>
      <c r="J113" s="97">
        <v>0.13287122126445219</v>
      </c>
      <c r="K113" s="14"/>
    </row>
    <row r="114" spans="1:11" x14ac:dyDescent="0.25">
      <c r="A114" s="9">
        <v>113</v>
      </c>
      <c r="B114" s="3">
        <v>50.26548245743669</v>
      </c>
      <c r="C114" s="3">
        <v>4</v>
      </c>
      <c r="D114" s="13">
        <v>8706.5282313058124</v>
      </c>
      <c r="E114" s="20" t="s">
        <v>27</v>
      </c>
      <c r="F114" s="2" t="s">
        <v>15</v>
      </c>
      <c r="G114" s="2" t="s">
        <v>99</v>
      </c>
      <c r="H114" s="20" t="s">
        <v>695</v>
      </c>
      <c r="I114" s="2">
        <v>52</v>
      </c>
      <c r="J114" s="97">
        <v>0.18804780046821221</v>
      </c>
      <c r="K114" s="14"/>
    </row>
    <row r="115" spans="1:11" x14ac:dyDescent="0.25">
      <c r="A115" s="9">
        <v>114</v>
      </c>
      <c r="B115" s="3">
        <v>95.033177771091246</v>
      </c>
      <c r="C115" s="3">
        <v>5.5</v>
      </c>
      <c r="D115" s="13">
        <v>7737.8735199119101</v>
      </c>
      <c r="E115" s="20" t="s">
        <v>27</v>
      </c>
      <c r="F115" s="2" t="s">
        <v>10</v>
      </c>
      <c r="G115" s="2" t="s">
        <v>157</v>
      </c>
      <c r="H115" s="20" t="s">
        <v>732</v>
      </c>
      <c r="I115" s="2">
        <v>151</v>
      </c>
      <c r="J115" s="97">
        <v>0.1130055060173407</v>
      </c>
      <c r="K115" s="14"/>
    </row>
    <row r="116" spans="1:11" x14ac:dyDescent="0.25">
      <c r="A116" s="9">
        <v>115</v>
      </c>
      <c r="B116" s="3">
        <v>95.033177771091246</v>
      </c>
      <c r="C116" s="3">
        <v>5.5</v>
      </c>
      <c r="D116" s="13">
        <v>8441.1321895425099</v>
      </c>
      <c r="E116" s="20" t="s">
        <v>28</v>
      </c>
      <c r="F116" s="2" t="s">
        <v>21</v>
      </c>
      <c r="G116" s="2" t="s">
        <v>176</v>
      </c>
      <c r="H116" s="20" t="s">
        <v>733</v>
      </c>
      <c r="I116" s="2">
        <v>59</v>
      </c>
      <c r="J116" s="97">
        <v>0.1789375467907228</v>
      </c>
      <c r="K116" s="14"/>
    </row>
    <row r="117" spans="1:11" x14ac:dyDescent="0.25">
      <c r="A117" s="9">
        <v>116</v>
      </c>
      <c r="B117" s="3">
        <v>38.484510006474963</v>
      </c>
      <c r="C117" s="3">
        <v>3.5</v>
      </c>
      <c r="D117" s="13">
        <v>8437.5671960852233</v>
      </c>
      <c r="E117" s="20" t="s">
        <v>27</v>
      </c>
      <c r="F117" s="2" t="s">
        <v>11</v>
      </c>
      <c r="G117" s="2" t="s">
        <v>183</v>
      </c>
      <c r="H117" s="20" t="s">
        <v>734</v>
      </c>
      <c r="I117" s="2">
        <v>170</v>
      </c>
      <c r="J117" s="97">
        <v>9.3856710308720087E-2</v>
      </c>
      <c r="K117" s="14"/>
    </row>
    <row r="118" spans="1:11" x14ac:dyDescent="0.25">
      <c r="A118" s="9">
        <v>117</v>
      </c>
      <c r="B118" s="3">
        <v>63.617251235193308</v>
      </c>
      <c r="C118" s="3">
        <v>4.5</v>
      </c>
      <c r="D118" s="13">
        <v>8437.0299775673957</v>
      </c>
      <c r="E118" s="20" t="s">
        <v>27</v>
      </c>
      <c r="F118" s="2" t="s">
        <v>7</v>
      </c>
      <c r="G118" s="2" t="s">
        <v>637</v>
      </c>
      <c r="H118" s="20" t="s">
        <v>735</v>
      </c>
      <c r="I118" s="2">
        <v>200</v>
      </c>
      <c r="J118" s="97">
        <v>6.0919933946920801E-2</v>
      </c>
      <c r="K118" s="14"/>
    </row>
    <row r="119" spans="1:11" x14ac:dyDescent="0.25">
      <c r="A119" s="9">
        <v>118</v>
      </c>
      <c r="B119" s="3">
        <v>50.26548245743669</v>
      </c>
      <c r="C119" s="3">
        <v>4</v>
      </c>
      <c r="D119" s="13">
        <v>7815.5100279207536</v>
      </c>
      <c r="E119" s="20" t="s">
        <v>29</v>
      </c>
      <c r="F119" s="2" t="s">
        <v>17</v>
      </c>
      <c r="G119" s="2" t="s">
        <v>400</v>
      </c>
      <c r="H119" s="20" t="s">
        <v>664</v>
      </c>
      <c r="I119" s="2">
        <v>199</v>
      </c>
      <c r="J119" s="97">
        <v>6.3706319242325518E-2</v>
      </c>
      <c r="K119" s="14"/>
    </row>
    <row r="120" spans="1:11" x14ac:dyDescent="0.25">
      <c r="A120" s="9">
        <v>119</v>
      </c>
      <c r="B120" s="3">
        <v>113.09733552923259</v>
      </c>
      <c r="C120" s="3">
        <v>6</v>
      </c>
      <c r="D120" s="13">
        <v>7491.3734733194342</v>
      </c>
      <c r="E120" s="20" t="s">
        <v>29</v>
      </c>
      <c r="F120" s="2" t="s">
        <v>17</v>
      </c>
      <c r="G120" s="2" t="s">
        <v>400</v>
      </c>
      <c r="H120" s="20" t="s">
        <v>736</v>
      </c>
      <c r="I120" s="2">
        <v>199</v>
      </c>
      <c r="J120" s="97">
        <v>6.3706319242325518E-2</v>
      </c>
      <c r="K120" s="14"/>
    </row>
    <row r="121" spans="1:11" x14ac:dyDescent="0.25">
      <c r="A121" s="9">
        <v>120</v>
      </c>
      <c r="B121" s="3">
        <v>113.09733552923259</v>
      </c>
      <c r="C121" s="3">
        <v>6</v>
      </c>
      <c r="D121" s="13">
        <v>7393.0765758320558</v>
      </c>
      <c r="E121" s="20" t="s">
        <v>27</v>
      </c>
      <c r="F121" s="2" t="s">
        <v>22</v>
      </c>
      <c r="G121" s="2" t="s">
        <v>91</v>
      </c>
      <c r="H121" s="20" t="s">
        <v>517</v>
      </c>
      <c r="I121" s="2">
        <v>41</v>
      </c>
      <c r="J121" s="97">
        <v>0.21355312279422359</v>
      </c>
      <c r="K121" s="14"/>
    </row>
    <row r="122" spans="1:11" x14ac:dyDescent="0.25">
      <c r="A122" s="9">
        <v>121</v>
      </c>
      <c r="B122" s="3">
        <v>113.09733552923259</v>
      </c>
      <c r="C122" s="3">
        <v>6</v>
      </c>
      <c r="D122" s="13">
        <v>8378.7203898112602</v>
      </c>
      <c r="E122" s="20" t="s">
        <v>27</v>
      </c>
      <c r="F122" s="2" t="s">
        <v>10</v>
      </c>
      <c r="G122" s="2" t="s">
        <v>157</v>
      </c>
      <c r="H122" s="20" t="s">
        <v>737</v>
      </c>
      <c r="I122" s="2">
        <v>151</v>
      </c>
      <c r="J122" s="97">
        <v>0.1130055060173407</v>
      </c>
      <c r="K122" s="14"/>
    </row>
    <row r="123" spans="1:11" x14ac:dyDescent="0.25">
      <c r="A123" s="9">
        <v>122</v>
      </c>
      <c r="B123" s="3">
        <v>50.26548245743669</v>
      </c>
      <c r="C123" s="3">
        <v>4</v>
      </c>
      <c r="D123" s="13">
        <v>8351.8209039060675</v>
      </c>
      <c r="E123" s="20" t="s">
        <v>28</v>
      </c>
      <c r="F123" s="2" t="s">
        <v>21</v>
      </c>
      <c r="G123" s="2" t="s">
        <v>200</v>
      </c>
      <c r="H123" s="20" t="s">
        <v>738</v>
      </c>
      <c r="I123" s="2">
        <v>137</v>
      </c>
      <c r="J123" s="97">
        <v>0.1227903805514904</v>
      </c>
      <c r="K123" s="14"/>
    </row>
    <row r="124" spans="1:11" x14ac:dyDescent="0.25">
      <c r="A124" s="9">
        <v>123</v>
      </c>
      <c r="B124" s="3">
        <v>63.617251235193308</v>
      </c>
      <c r="C124" s="3">
        <v>4.5</v>
      </c>
      <c r="D124" s="13">
        <v>8346.1125752692606</v>
      </c>
      <c r="E124" s="20" t="s">
        <v>28</v>
      </c>
      <c r="F124" s="2" t="s">
        <v>21</v>
      </c>
      <c r="G124" s="2" t="s">
        <v>639</v>
      </c>
      <c r="H124" s="20" t="s">
        <v>739</v>
      </c>
      <c r="I124" s="2">
        <v>195</v>
      </c>
      <c r="J124" s="97">
        <v>6.7889815181551585E-2</v>
      </c>
      <c r="K124" s="14"/>
    </row>
    <row r="125" spans="1:11" x14ac:dyDescent="0.25">
      <c r="A125" s="9">
        <v>124</v>
      </c>
      <c r="B125" s="3">
        <v>28.274333882308142</v>
      </c>
      <c r="C125" s="3">
        <v>3</v>
      </c>
      <c r="D125" s="13">
        <v>8337.9131236433332</v>
      </c>
      <c r="E125" s="20" t="s">
        <v>27</v>
      </c>
      <c r="F125" s="2" t="s">
        <v>11</v>
      </c>
      <c r="G125" s="2" t="s">
        <v>231</v>
      </c>
      <c r="H125" s="20" t="s">
        <v>740</v>
      </c>
      <c r="I125" s="2">
        <v>34</v>
      </c>
      <c r="J125" s="97">
        <v>0.22834817003422331</v>
      </c>
      <c r="K125" s="14"/>
    </row>
    <row r="126" spans="1:11" x14ac:dyDescent="0.25">
      <c r="A126" s="9">
        <v>125</v>
      </c>
      <c r="B126" s="3">
        <v>28.274333882308142</v>
      </c>
      <c r="C126" s="3">
        <v>3</v>
      </c>
      <c r="D126" s="13">
        <v>8336.1337458455382</v>
      </c>
      <c r="E126" s="20" t="s">
        <v>28</v>
      </c>
      <c r="F126" s="2" t="s">
        <v>21</v>
      </c>
      <c r="G126" s="2" t="s">
        <v>686</v>
      </c>
      <c r="H126" s="20" t="s">
        <v>687</v>
      </c>
      <c r="I126" s="2">
        <v>197</v>
      </c>
      <c r="J126" s="97">
        <v>6.4779793224419749E-2</v>
      </c>
      <c r="K126" s="14"/>
    </row>
    <row r="127" spans="1:11" x14ac:dyDescent="0.25">
      <c r="A127" s="9">
        <v>126</v>
      </c>
      <c r="B127" s="3">
        <v>38.484510006474963</v>
      </c>
      <c r="C127" s="3">
        <v>3.5</v>
      </c>
      <c r="D127" s="13">
        <v>7153.3498638691426</v>
      </c>
      <c r="E127" s="20" t="s">
        <v>28</v>
      </c>
      <c r="F127" s="2" t="s">
        <v>21</v>
      </c>
      <c r="G127" s="2" t="s">
        <v>593</v>
      </c>
      <c r="H127" s="20" t="s">
        <v>741</v>
      </c>
      <c r="I127" s="2">
        <v>196</v>
      </c>
      <c r="J127" s="97">
        <v>6.5496267313380555E-2</v>
      </c>
      <c r="K127" s="14"/>
    </row>
    <row r="128" spans="1:11" x14ac:dyDescent="0.25">
      <c r="A128" s="9">
        <v>127</v>
      </c>
      <c r="B128" s="3">
        <v>38.484510006474963</v>
      </c>
      <c r="C128" s="3">
        <v>3.5</v>
      </c>
      <c r="D128" s="13">
        <v>7861.1767239256078</v>
      </c>
      <c r="E128" s="20" t="s">
        <v>27</v>
      </c>
      <c r="F128" s="2" t="s">
        <v>7</v>
      </c>
      <c r="G128" s="2" t="s">
        <v>250</v>
      </c>
      <c r="H128" s="20" t="s">
        <v>742</v>
      </c>
      <c r="I128" s="2">
        <v>60</v>
      </c>
      <c r="J128" s="97">
        <v>0.17846531877148111</v>
      </c>
      <c r="K128" s="14"/>
    </row>
    <row r="129" spans="1:11" x14ac:dyDescent="0.25">
      <c r="A129" s="9">
        <v>128</v>
      </c>
      <c r="B129" s="3">
        <v>63.617251235193308</v>
      </c>
      <c r="C129" s="3">
        <v>4.5</v>
      </c>
      <c r="D129" s="13">
        <v>12408.97565337537</v>
      </c>
      <c r="E129" s="20" t="s">
        <v>28</v>
      </c>
      <c r="F129" s="2" t="s">
        <v>19</v>
      </c>
      <c r="G129" s="2" t="s">
        <v>281</v>
      </c>
      <c r="H129" s="20" t="s">
        <v>743</v>
      </c>
      <c r="I129" s="2">
        <v>162</v>
      </c>
      <c r="J129" s="97">
        <v>0.1057198372149136</v>
      </c>
      <c r="K129" s="14"/>
    </row>
    <row r="130" spans="1:11" x14ac:dyDescent="0.25">
      <c r="A130" s="9">
        <v>129</v>
      </c>
      <c r="B130" s="3">
        <v>113.09733552923259</v>
      </c>
      <c r="C130" s="3">
        <v>6</v>
      </c>
      <c r="D130" s="13">
        <v>8260.2230733809574</v>
      </c>
      <c r="E130" s="20" t="s">
        <v>28</v>
      </c>
      <c r="F130" s="2" t="s">
        <v>26</v>
      </c>
      <c r="G130" s="2" t="s">
        <v>75</v>
      </c>
      <c r="H130" s="20" t="s">
        <v>744</v>
      </c>
      <c r="I130" s="2">
        <v>123</v>
      </c>
      <c r="J130" s="97">
        <v>0.12691121175420739</v>
      </c>
      <c r="K130" s="14"/>
    </row>
    <row r="131" spans="1:11" x14ac:dyDescent="0.25">
      <c r="A131" s="9">
        <v>130</v>
      </c>
      <c r="B131" s="3">
        <v>113.09733552923259</v>
      </c>
      <c r="C131" s="3">
        <v>6</v>
      </c>
      <c r="D131" s="13">
        <v>7259.6792998081019</v>
      </c>
      <c r="E131" s="20" t="s">
        <v>27</v>
      </c>
      <c r="F131" s="2" t="s">
        <v>22</v>
      </c>
      <c r="G131" s="2" t="s">
        <v>161</v>
      </c>
      <c r="H131" s="20" t="s">
        <v>745</v>
      </c>
      <c r="I131" s="2">
        <v>67</v>
      </c>
      <c r="J131" s="97">
        <v>0.16676976080131209</v>
      </c>
      <c r="K131" s="14"/>
    </row>
    <row r="132" spans="1:11" x14ac:dyDescent="0.25">
      <c r="A132" s="9">
        <v>131</v>
      </c>
      <c r="B132" s="3">
        <v>113.09733552923259</v>
      </c>
      <c r="C132" s="3">
        <v>6</v>
      </c>
      <c r="D132" s="13">
        <v>8189.8796298984189</v>
      </c>
      <c r="E132" s="20" t="s">
        <v>27</v>
      </c>
      <c r="F132" s="2" t="s">
        <v>8</v>
      </c>
      <c r="G132" s="2" t="s">
        <v>746</v>
      </c>
      <c r="H132" s="20" t="s">
        <v>747</v>
      </c>
      <c r="I132" s="2">
        <v>111</v>
      </c>
      <c r="J132" s="97">
        <v>0.13495041949736661</v>
      </c>
      <c r="K132" s="14"/>
    </row>
    <row r="133" spans="1:11" x14ac:dyDescent="0.25">
      <c r="A133" s="9">
        <v>132</v>
      </c>
      <c r="B133" s="3">
        <v>113.09733552923259</v>
      </c>
      <c r="C133" s="3">
        <v>6</v>
      </c>
      <c r="D133" s="13">
        <v>8182.9127557225247</v>
      </c>
      <c r="E133" s="20" t="s">
        <v>27</v>
      </c>
      <c r="F133" s="2" t="s">
        <v>4</v>
      </c>
      <c r="G133" s="2" t="s">
        <v>535</v>
      </c>
      <c r="H133" s="20" t="s">
        <v>748</v>
      </c>
      <c r="I133" s="2">
        <v>158</v>
      </c>
      <c r="J133" s="97">
        <v>0.1099537745547861</v>
      </c>
      <c r="K133" s="14"/>
    </row>
    <row r="134" spans="1:11" x14ac:dyDescent="0.25">
      <c r="A134" s="9">
        <v>133</v>
      </c>
      <c r="B134" s="3">
        <v>38.484510006474963</v>
      </c>
      <c r="C134" s="3">
        <v>3.5</v>
      </c>
      <c r="D134" s="13">
        <v>8174.5960285883666</v>
      </c>
      <c r="E134" s="20" t="s">
        <v>27</v>
      </c>
      <c r="F134" s="2" t="s">
        <v>4</v>
      </c>
      <c r="G134" s="2" t="s">
        <v>474</v>
      </c>
      <c r="H134" s="20" t="s">
        <v>749</v>
      </c>
      <c r="I134" s="2">
        <v>182</v>
      </c>
      <c r="J134" s="97">
        <v>8.3572075802373233E-2</v>
      </c>
      <c r="K134" s="14"/>
    </row>
    <row r="135" spans="1:11" x14ac:dyDescent="0.25">
      <c r="A135" s="9">
        <v>134</v>
      </c>
      <c r="B135" s="3">
        <v>113.09733552923259</v>
      </c>
      <c r="C135" s="3">
        <v>6</v>
      </c>
      <c r="D135" s="13">
        <v>8170.9740566636683</v>
      </c>
      <c r="E135" s="20" t="s">
        <v>29</v>
      </c>
      <c r="F135" s="2" t="s">
        <v>17</v>
      </c>
      <c r="G135" s="2" t="s">
        <v>350</v>
      </c>
      <c r="H135" s="20" t="s">
        <v>750</v>
      </c>
      <c r="I135" s="2">
        <v>39</v>
      </c>
      <c r="J135" s="97">
        <v>0.22272960878365419</v>
      </c>
      <c r="K135" s="14"/>
    </row>
    <row r="136" spans="1:11" x14ac:dyDescent="0.25">
      <c r="A136" s="9">
        <v>135</v>
      </c>
      <c r="B136" s="3">
        <v>28.274333882308142</v>
      </c>
      <c r="C136" s="3">
        <v>3</v>
      </c>
      <c r="D136" s="13">
        <v>7920.8305510783721</v>
      </c>
      <c r="E136" s="20" t="s">
        <v>28</v>
      </c>
      <c r="F136" s="2" t="s">
        <v>24</v>
      </c>
      <c r="G136" s="2" t="s">
        <v>704</v>
      </c>
      <c r="H136" s="20" t="s">
        <v>751</v>
      </c>
      <c r="I136" s="2">
        <v>160</v>
      </c>
      <c r="J136" s="97">
        <v>0.1081493906825709</v>
      </c>
      <c r="K136" s="14"/>
    </row>
    <row r="137" spans="1:11" x14ac:dyDescent="0.25">
      <c r="A137" s="9">
        <v>136</v>
      </c>
      <c r="B137" s="3">
        <v>113.09733552923259</v>
      </c>
      <c r="C137" s="3">
        <v>6</v>
      </c>
      <c r="D137" s="13">
        <v>8514.1228556987571</v>
      </c>
      <c r="E137" s="20" t="s">
        <v>27</v>
      </c>
      <c r="F137" s="2" t="s">
        <v>8</v>
      </c>
      <c r="G137" s="2" t="s">
        <v>746</v>
      </c>
      <c r="H137" s="20" t="s">
        <v>752</v>
      </c>
      <c r="I137" s="2">
        <v>111</v>
      </c>
      <c r="J137" s="97">
        <v>0.13495041949736661</v>
      </c>
      <c r="K137" s="14"/>
    </row>
    <row r="138" spans="1:11" x14ac:dyDescent="0.25">
      <c r="A138" s="9">
        <v>137</v>
      </c>
      <c r="B138" s="3">
        <v>113.09733552923259</v>
      </c>
      <c r="C138" s="3">
        <v>6</v>
      </c>
      <c r="D138" s="13">
        <v>8147.4863742979496</v>
      </c>
      <c r="E138" s="20" t="s">
        <v>27</v>
      </c>
      <c r="F138" s="2" t="s">
        <v>11</v>
      </c>
      <c r="G138" s="2" t="s">
        <v>227</v>
      </c>
      <c r="H138" s="20" t="s">
        <v>753</v>
      </c>
      <c r="I138" s="2">
        <v>124</v>
      </c>
      <c r="J138" s="97">
        <v>0.12619224384085609</v>
      </c>
      <c r="K138" s="14"/>
    </row>
    <row r="139" spans="1:11" x14ac:dyDescent="0.25">
      <c r="A139" s="9">
        <v>138</v>
      </c>
      <c r="B139" s="3">
        <v>113.09733552923259</v>
      </c>
      <c r="C139" s="3">
        <v>6</v>
      </c>
      <c r="D139" s="13">
        <v>8137.6757512851545</v>
      </c>
      <c r="E139" s="20" t="s">
        <v>28</v>
      </c>
      <c r="F139" s="2" t="s">
        <v>6</v>
      </c>
      <c r="G139" s="2" t="s">
        <v>111</v>
      </c>
      <c r="H139" s="20" t="s">
        <v>754</v>
      </c>
      <c r="I139" s="2">
        <v>102</v>
      </c>
      <c r="J139" s="97">
        <v>0.14264328876675711</v>
      </c>
      <c r="K139" s="14"/>
    </row>
    <row r="140" spans="1:11" x14ac:dyDescent="0.25">
      <c r="A140" s="9">
        <v>139</v>
      </c>
      <c r="B140" s="3">
        <v>78.539816339744831</v>
      </c>
      <c r="C140" s="3">
        <v>5</v>
      </c>
      <c r="D140" s="13">
        <v>6962.1282895481672</v>
      </c>
      <c r="E140" s="20" t="s">
        <v>28</v>
      </c>
      <c r="F140" s="2" t="s">
        <v>6</v>
      </c>
      <c r="G140" s="2" t="s">
        <v>484</v>
      </c>
      <c r="H140" s="20" t="s">
        <v>755</v>
      </c>
      <c r="I140" s="2">
        <v>189</v>
      </c>
      <c r="J140" s="97">
        <v>7.4523857909067584E-2</v>
      </c>
      <c r="K140" s="14"/>
    </row>
    <row r="141" spans="1:11" x14ac:dyDescent="0.25">
      <c r="A141" s="9">
        <v>140</v>
      </c>
      <c r="B141" s="3">
        <v>63.617251235193308</v>
      </c>
      <c r="C141" s="3">
        <v>4.5</v>
      </c>
      <c r="D141" s="13">
        <v>8100.8262395112324</v>
      </c>
      <c r="E141" s="20" t="s">
        <v>27</v>
      </c>
      <c r="F141" s="2" t="s">
        <v>11</v>
      </c>
      <c r="G141" s="2" t="s">
        <v>376</v>
      </c>
      <c r="H141" s="20" t="s">
        <v>756</v>
      </c>
      <c r="I141" s="2">
        <v>191</v>
      </c>
      <c r="J141" s="97">
        <v>7.1849600437020891E-2</v>
      </c>
      <c r="K141" s="14"/>
    </row>
    <row r="142" spans="1:11" x14ac:dyDescent="0.25">
      <c r="A142" s="9">
        <v>141</v>
      </c>
      <c r="B142" s="3">
        <v>113.09733552923259</v>
      </c>
      <c r="C142" s="3">
        <v>6</v>
      </c>
      <c r="D142" s="13">
        <v>7520.5424685122462</v>
      </c>
      <c r="E142" s="20" t="s">
        <v>27</v>
      </c>
      <c r="F142" s="2" t="s">
        <v>8</v>
      </c>
      <c r="G142" s="2" t="s">
        <v>202</v>
      </c>
      <c r="H142" s="20" t="s">
        <v>757</v>
      </c>
      <c r="I142" s="2">
        <v>149</v>
      </c>
      <c r="J142" s="97">
        <v>0.1147118144844736</v>
      </c>
      <c r="K142" s="14"/>
    </row>
    <row r="143" spans="1:11" x14ac:dyDescent="0.25">
      <c r="A143" s="9">
        <v>142</v>
      </c>
      <c r="B143" s="3">
        <v>113.09733552923259</v>
      </c>
      <c r="C143" s="3">
        <v>6</v>
      </c>
      <c r="D143" s="13">
        <v>8040.7679704396014</v>
      </c>
      <c r="E143" s="20" t="s">
        <v>27</v>
      </c>
      <c r="F143" s="2" t="s">
        <v>5</v>
      </c>
      <c r="G143" s="2" t="s">
        <v>225</v>
      </c>
      <c r="H143" s="20" t="s">
        <v>758</v>
      </c>
      <c r="I143" s="2">
        <v>12</v>
      </c>
      <c r="J143" s="97">
        <v>0.36721651790448268</v>
      </c>
      <c r="K143" s="14"/>
    </row>
    <row r="144" spans="1:11" x14ac:dyDescent="0.25">
      <c r="A144" s="9">
        <v>143</v>
      </c>
      <c r="B144" s="3">
        <v>19.634954084936211</v>
      </c>
      <c r="C144" s="3">
        <v>2.5</v>
      </c>
      <c r="D144" s="13">
        <v>8040.1152925017632</v>
      </c>
      <c r="E144" s="20" t="s">
        <v>27</v>
      </c>
      <c r="F144" s="2" t="s">
        <v>4</v>
      </c>
      <c r="G144" s="2" t="s">
        <v>622</v>
      </c>
      <c r="H144" s="20" t="s">
        <v>759</v>
      </c>
      <c r="I144" s="2">
        <v>213</v>
      </c>
      <c r="J144" s="97">
        <v>4.1360270532762061E-2</v>
      </c>
      <c r="K144" s="14"/>
    </row>
    <row r="145" spans="1:11" x14ac:dyDescent="0.25">
      <c r="A145" s="9">
        <v>144</v>
      </c>
      <c r="B145" s="3">
        <v>63.617251235193308</v>
      </c>
      <c r="C145" s="3">
        <v>4.5</v>
      </c>
      <c r="D145" s="13">
        <v>8027.4797567322512</v>
      </c>
      <c r="E145" s="20" t="s">
        <v>27</v>
      </c>
      <c r="F145" s="2" t="s">
        <v>11</v>
      </c>
      <c r="G145" s="2" t="s">
        <v>231</v>
      </c>
      <c r="H145" s="20" t="s">
        <v>760</v>
      </c>
      <c r="I145" s="2">
        <v>34</v>
      </c>
      <c r="J145" s="97">
        <v>0.22834817003422331</v>
      </c>
      <c r="K145" s="14"/>
    </row>
    <row r="146" spans="1:11" x14ac:dyDescent="0.25">
      <c r="A146" s="9">
        <v>145</v>
      </c>
      <c r="B146" s="3">
        <v>12.566370614359171</v>
      </c>
      <c r="C146" s="3">
        <v>2</v>
      </c>
      <c r="D146" s="13">
        <v>8557.6523481300846</v>
      </c>
      <c r="E146" s="20" t="s">
        <v>28</v>
      </c>
      <c r="F146" s="2" t="s">
        <v>19</v>
      </c>
      <c r="G146" s="2" t="s">
        <v>89</v>
      </c>
      <c r="H146" s="20" t="s">
        <v>761</v>
      </c>
      <c r="I146" s="2">
        <v>68</v>
      </c>
      <c r="J146" s="97">
        <v>0.16663233718949599</v>
      </c>
      <c r="K146" s="14"/>
    </row>
    <row r="147" spans="1:11" x14ac:dyDescent="0.25">
      <c r="A147" s="9">
        <v>146</v>
      </c>
      <c r="B147" s="3">
        <v>78.539816339744831</v>
      </c>
      <c r="C147" s="3">
        <v>5</v>
      </c>
      <c r="D147" s="13">
        <v>7972.4916519005956</v>
      </c>
      <c r="E147" s="20" t="s">
        <v>27</v>
      </c>
      <c r="F147" s="2" t="s">
        <v>8</v>
      </c>
      <c r="G147" s="2" t="s">
        <v>79</v>
      </c>
      <c r="H147" s="20" t="s">
        <v>762</v>
      </c>
      <c r="I147" s="2">
        <v>156</v>
      </c>
      <c r="J147" s="97">
        <v>0.1105832993317979</v>
      </c>
      <c r="K147" s="14"/>
    </row>
    <row r="148" spans="1:11" x14ac:dyDescent="0.25">
      <c r="A148" s="9">
        <v>147</v>
      </c>
      <c r="B148" s="3">
        <v>50.26548245743669</v>
      </c>
      <c r="C148" s="3">
        <v>4</v>
      </c>
      <c r="D148" s="13">
        <v>7968.9296944529979</v>
      </c>
      <c r="E148" s="20" t="s">
        <v>27</v>
      </c>
      <c r="F148" s="2" t="s">
        <v>4</v>
      </c>
      <c r="G148" s="2" t="s">
        <v>474</v>
      </c>
      <c r="H148" s="20" t="s">
        <v>763</v>
      </c>
      <c r="I148" s="2">
        <v>182</v>
      </c>
      <c r="J148" s="97">
        <v>8.3572075802373233E-2</v>
      </c>
      <c r="K148" s="14"/>
    </row>
    <row r="149" spans="1:11" x14ac:dyDescent="0.25">
      <c r="A149" s="9">
        <v>148</v>
      </c>
      <c r="B149" s="3">
        <v>38.484510006474963</v>
      </c>
      <c r="C149" s="3">
        <v>3.5</v>
      </c>
      <c r="D149" s="13">
        <v>7127.9709566469919</v>
      </c>
      <c r="E149" s="20" t="s">
        <v>28</v>
      </c>
      <c r="F149" s="2" t="s">
        <v>19</v>
      </c>
      <c r="G149" s="2" t="s">
        <v>124</v>
      </c>
      <c r="H149" s="20" t="s">
        <v>764</v>
      </c>
      <c r="I149" s="2">
        <v>108</v>
      </c>
      <c r="J149" s="97">
        <v>0.136051760868516</v>
      </c>
      <c r="K149" s="14"/>
    </row>
    <row r="150" spans="1:11" x14ac:dyDescent="0.25">
      <c r="A150" s="9">
        <v>149</v>
      </c>
      <c r="B150" s="3">
        <v>113.09733552923259</v>
      </c>
      <c r="C150" s="3">
        <v>6</v>
      </c>
      <c r="D150" s="13">
        <v>7947.0036718507936</v>
      </c>
      <c r="E150" s="20" t="s">
        <v>28</v>
      </c>
      <c r="F150" s="2" t="s">
        <v>41</v>
      </c>
      <c r="G150" s="2" t="s">
        <v>666</v>
      </c>
      <c r="H150" s="20" t="s">
        <v>765</v>
      </c>
      <c r="I150" s="2">
        <v>208</v>
      </c>
      <c r="J150" s="97">
        <v>5.0025176988651603E-2</v>
      </c>
      <c r="K150" s="14"/>
    </row>
    <row r="151" spans="1:11" x14ac:dyDescent="0.25">
      <c r="A151" s="9">
        <v>150</v>
      </c>
      <c r="B151" s="3">
        <v>38.484510006474963</v>
      </c>
      <c r="C151" s="3">
        <v>3.5</v>
      </c>
      <c r="D151" s="13">
        <v>7411.3103412332512</v>
      </c>
      <c r="E151" s="20" t="s">
        <v>29</v>
      </c>
      <c r="F151" s="2" t="s">
        <v>17</v>
      </c>
      <c r="G151" s="2" t="s">
        <v>400</v>
      </c>
      <c r="H151" s="20" t="s">
        <v>766</v>
      </c>
      <c r="I151" s="2">
        <v>199</v>
      </c>
      <c r="J151" s="97">
        <v>6.3706319242325518E-2</v>
      </c>
      <c r="K151" s="14"/>
    </row>
    <row r="152" spans="1:11" x14ac:dyDescent="0.25">
      <c r="A152" s="9">
        <v>151</v>
      </c>
      <c r="B152" s="3">
        <v>78.539816339744831</v>
      </c>
      <c r="C152" s="3">
        <v>5</v>
      </c>
      <c r="D152" s="13">
        <v>7178.9932318897736</v>
      </c>
      <c r="E152" s="20" t="s">
        <v>29</v>
      </c>
      <c r="F152" s="2" t="s">
        <v>17</v>
      </c>
      <c r="G152" s="2" t="s">
        <v>400</v>
      </c>
      <c r="H152" s="20" t="s">
        <v>766</v>
      </c>
      <c r="I152" s="2">
        <v>199</v>
      </c>
      <c r="J152" s="97">
        <v>6.3706319242325518E-2</v>
      </c>
      <c r="K152" s="14"/>
    </row>
    <row r="153" spans="1:11" x14ac:dyDescent="0.25">
      <c r="A153" s="9">
        <v>152</v>
      </c>
      <c r="B153" s="3">
        <v>113.09733552923259</v>
      </c>
      <c r="C153" s="3">
        <v>6</v>
      </c>
      <c r="D153" s="13">
        <v>7933.9723659142664</v>
      </c>
      <c r="E153" s="20" t="s">
        <v>27</v>
      </c>
      <c r="F153" s="2" t="s">
        <v>13</v>
      </c>
      <c r="G153" s="2" t="s">
        <v>767</v>
      </c>
      <c r="H153" s="20" t="s">
        <v>768</v>
      </c>
      <c r="I153" s="2">
        <v>134</v>
      </c>
      <c r="J153" s="97">
        <v>0.1241202451947287</v>
      </c>
      <c r="K153" s="14"/>
    </row>
    <row r="154" spans="1:11" x14ac:dyDescent="0.25">
      <c r="A154" s="9">
        <v>153</v>
      </c>
      <c r="B154" s="3">
        <v>113.09733552923259</v>
      </c>
      <c r="C154" s="3">
        <v>6</v>
      </c>
      <c r="D154" s="13">
        <v>7917.0250409536065</v>
      </c>
      <c r="E154" s="20" t="s">
        <v>27</v>
      </c>
      <c r="F154" s="2" t="s">
        <v>11</v>
      </c>
      <c r="G154" s="2" t="s">
        <v>374</v>
      </c>
      <c r="H154" s="20" t="s">
        <v>769</v>
      </c>
      <c r="I154" s="2">
        <v>193</v>
      </c>
      <c r="J154" s="97">
        <v>6.8731994351607914E-2</v>
      </c>
      <c r="K154" s="14"/>
    </row>
    <row r="155" spans="1:11" x14ac:dyDescent="0.25">
      <c r="A155" s="9">
        <v>154</v>
      </c>
      <c r="B155" s="3">
        <v>113.09733552923259</v>
      </c>
      <c r="C155" s="3">
        <v>6</v>
      </c>
      <c r="D155" s="13">
        <v>7754.4915031697647</v>
      </c>
      <c r="E155" s="20" t="s">
        <v>27</v>
      </c>
      <c r="F155" s="2" t="s">
        <v>22</v>
      </c>
      <c r="G155" s="2" t="s">
        <v>155</v>
      </c>
      <c r="H155" s="20" t="s">
        <v>770</v>
      </c>
      <c r="I155" s="2">
        <v>69</v>
      </c>
      <c r="J155" s="97">
        <v>0.16421459732444671</v>
      </c>
      <c r="K155" s="14"/>
    </row>
    <row r="156" spans="1:11" x14ac:dyDescent="0.25">
      <c r="A156" s="9">
        <v>155</v>
      </c>
      <c r="B156" s="3">
        <v>38.484510006474963</v>
      </c>
      <c r="C156" s="3">
        <v>3.5</v>
      </c>
      <c r="D156" s="13">
        <v>8323.0242564573873</v>
      </c>
      <c r="E156" s="20" t="s">
        <v>28</v>
      </c>
      <c r="F156" s="2" t="s">
        <v>9</v>
      </c>
      <c r="G156" s="2" t="s">
        <v>460</v>
      </c>
      <c r="H156" s="20" t="s">
        <v>771</v>
      </c>
      <c r="I156" s="2">
        <v>16</v>
      </c>
      <c r="J156" s="97">
        <v>0.32444686645472348</v>
      </c>
      <c r="K156" s="14"/>
    </row>
    <row r="157" spans="1:11" x14ac:dyDescent="0.25">
      <c r="A157" s="9">
        <v>156</v>
      </c>
      <c r="B157" s="3">
        <v>50.26548245743669</v>
      </c>
      <c r="C157" s="3">
        <v>4</v>
      </c>
      <c r="D157" s="13">
        <v>7804.2914214064176</v>
      </c>
      <c r="E157" s="20" t="s">
        <v>28</v>
      </c>
      <c r="F157" s="2" t="s">
        <v>26</v>
      </c>
      <c r="G157" s="2" t="s">
        <v>142</v>
      </c>
      <c r="H157" s="20" t="s">
        <v>772</v>
      </c>
      <c r="I157" s="2">
        <v>73</v>
      </c>
      <c r="J157" s="97">
        <v>0.15956252146735311</v>
      </c>
      <c r="K157" s="14"/>
    </row>
    <row r="158" spans="1:11" x14ac:dyDescent="0.25">
      <c r="A158" s="9">
        <v>157</v>
      </c>
      <c r="B158" s="3">
        <v>113.09733552923259</v>
      </c>
      <c r="C158" s="3">
        <v>6</v>
      </c>
      <c r="D158" s="13">
        <v>7782.6075358136122</v>
      </c>
      <c r="E158" s="20" t="s">
        <v>28</v>
      </c>
      <c r="F158" s="2" t="s">
        <v>25</v>
      </c>
      <c r="G158" s="2" t="s">
        <v>245</v>
      </c>
      <c r="H158" s="20" t="s">
        <v>773</v>
      </c>
      <c r="I158" s="2">
        <v>121</v>
      </c>
      <c r="J158" s="97">
        <v>0.12918209749454099</v>
      </c>
      <c r="K158" s="14"/>
    </row>
    <row r="159" spans="1:11" x14ac:dyDescent="0.25">
      <c r="A159" s="9">
        <v>158</v>
      </c>
      <c r="B159" s="3">
        <v>113.09733552923259</v>
      </c>
      <c r="C159" s="3">
        <v>6</v>
      </c>
      <c r="D159" s="13">
        <v>6968.8532928096274</v>
      </c>
      <c r="E159" s="20" t="s">
        <v>28</v>
      </c>
      <c r="F159" s="2" t="s">
        <v>14</v>
      </c>
      <c r="G159" s="2" t="s">
        <v>181</v>
      </c>
      <c r="H159" s="20" t="s">
        <v>774</v>
      </c>
      <c r="I159" s="2">
        <v>194</v>
      </c>
      <c r="J159" s="97">
        <v>6.804146286970926E-2</v>
      </c>
      <c r="K159" s="14"/>
    </row>
    <row r="160" spans="1:11" x14ac:dyDescent="0.25">
      <c r="A160" s="9">
        <v>159</v>
      </c>
      <c r="B160" s="3">
        <v>78.539816339744831</v>
      </c>
      <c r="C160" s="3">
        <v>5</v>
      </c>
      <c r="D160" s="13">
        <v>8095.0024603808652</v>
      </c>
      <c r="E160" s="20" t="s">
        <v>27</v>
      </c>
      <c r="F160" s="2" t="s">
        <v>15</v>
      </c>
      <c r="G160" s="2" t="s">
        <v>99</v>
      </c>
      <c r="H160" s="20" t="s">
        <v>775</v>
      </c>
      <c r="I160" s="2">
        <v>52</v>
      </c>
      <c r="J160" s="97">
        <v>0.18804780046821221</v>
      </c>
      <c r="K160" s="14"/>
    </row>
    <row r="161" spans="1:11" x14ac:dyDescent="0.25">
      <c r="A161" s="9">
        <v>160</v>
      </c>
      <c r="B161" s="3">
        <v>28.274333882308142</v>
      </c>
      <c r="C161" s="3">
        <v>3</v>
      </c>
      <c r="D161" s="13">
        <v>7775.412577684524</v>
      </c>
      <c r="E161" s="20" t="s">
        <v>27</v>
      </c>
      <c r="F161" s="2" t="s">
        <v>4</v>
      </c>
      <c r="G161" s="2" t="s">
        <v>622</v>
      </c>
      <c r="H161" s="20" t="s">
        <v>776</v>
      </c>
      <c r="I161" s="2">
        <v>213</v>
      </c>
      <c r="J161" s="97">
        <v>4.1360270532762061E-2</v>
      </c>
      <c r="K161" s="14"/>
    </row>
    <row r="162" spans="1:11" x14ac:dyDescent="0.25">
      <c r="A162" s="9">
        <v>161</v>
      </c>
      <c r="B162" s="3">
        <v>38.484510006474963</v>
      </c>
      <c r="C162" s="3">
        <v>3.5</v>
      </c>
      <c r="D162" s="13">
        <v>7315.5638624754556</v>
      </c>
      <c r="E162" s="20" t="s">
        <v>28</v>
      </c>
      <c r="F162" s="2" t="s">
        <v>12</v>
      </c>
      <c r="G162" s="2" t="s">
        <v>150</v>
      </c>
      <c r="H162" s="20" t="s">
        <v>777</v>
      </c>
      <c r="I162" s="2">
        <v>113</v>
      </c>
      <c r="J162" s="97">
        <v>0.13287122126445219</v>
      </c>
      <c r="K162" s="14"/>
    </row>
    <row r="163" spans="1:11" x14ac:dyDescent="0.25">
      <c r="A163" s="9">
        <v>162</v>
      </c>
      <c r="B163" s="3">
        <v>113.09733552923259</v>
      </c>
      <c r="C163" s="3">
        <v>6</v>
      </c>
      <c r="D163" s="13">
        <v>7714.0980819305814</v>
      </c>
      <c r="E163" s="20" t="s">
        <v>28</v>
      </c>
      <c r="F163" s="2" t="s">
        <v>6</v>
      </c>
      <c r="G163" s="2" t="s">
        <v>195</v>
      </c>
      <c r="H163" s="20" t="s">
        <v>778</v>
      </c>
      <c r="I163" s="2">
        <v>87</v>
      </c>
      <c r="J163" s="97">
        <v>0.14899690096875251</v>
      </c>
      <c r="K163" s="14"/>
    </row>
    <row r="164" spans="1:11" x14ac:dyDescent="0.25">
      <c r="A164" s="9">
        <v>163</v>
      </c>
      <c r="B164" s="3">
        <v>113.09733552923259</v>
      </c>
      <c r="C164" s="3">
        <v>6</v>
      </c>
      <c r="D164" s="13">
        <v>7712.911854243308</v>
      </c>
      <c r="E164" s="20" t="s">
        <v>29</v>
      </c>
      <c r="F164" s="2" t="s">
        <v>17</v>
      </c>
      <c r="G164" s="2" t="s">
        <v>212</v>
      </c>
      <c r="H164" s="20" t="s">
        <v>213</v>
      </c>
      <c r="I164" s="2">
        <v>66</v>
      </c>
      <c r="J164" s="97">
        <v>0.16837973861776209</v>
      </c>
      <c r="K164" s="14"/>
    </row>
    <row r="165" spans="1:11" x14ac:dyDescent="0.25">
      <c r="A165" s="9">
        <v>164</v>
      </c>
      <c r="B165" s="3">
        <v>113.09733552923259</v>
      </c>
      <c r="C165" s="3">
        <v>6</v>
      </c>
      <c r="D165" s="13">
        <v>7667.1413070353356</v>
      </c>
      <c r="E165" s="20" t="s">
        <v>27</v>
      </c>
      <c r="F165" s="2" t="s">
        <v>4</v>
      </c>
      <c r="G165" s="2" t="s">
        <v>779</v>
      </c>
      <c r="H165" s="20" t="s">
        <v>780</v>
      </c>
      <c r="I165" s="2">
        <v>79</v>
      </c>
      <c r="J165" s="97">
        <v>0.1524892683445204</v>
      </c>
      <c r="K165" s="14"/>
    </row>
    <row r="166" spans="1:11" x14ac:dyDescent="0.25">
      <c r="A166" s="9">
        <v>165</v>
      </c>
      <c r="B166" s="3">
        <v>113.09733552923259</v>
      </c>
      <c r="C166" s="3">
        <v>6</v>
      </c>
      <c r="D166" s="13">
        <v>7639.1273502586346</v>
      </c>
      <c r="E166" s="20" t="s">
        <v>27</v>
      </c>
      <c r="F166" s="2" t="s">
        <v>8</v>
      </c>
      <c r="G166" s="2" t="s">
        <v>240</v>
      </c>
      <c r="H166" s="20" t="s">
        <v>781</v>
      </c>
      <c r="I166" s="2">
        <v>120</v>
      </c>
      <c r="J166" s="97">
        <v>0.12921775750761269</v>
      </c>
      <c r="K166" s="14"/>
    </row>
    <row r="167" spans="1:11" x14ac:dyDescent="0.25">
      <c r="A167" s="9">
        <v>166</v>
      </c>
      <c r="B167" s="3">
        <v>113.09733552923259</v>
      </c>
      <c r="C167" s="3">
        <v>6</v>
      </c>
      <c r="D167" s="13">
        <v>7521.976755044544</v>
      </c>
      <c r="E167" s="20" t="s">
        <v>27</v>
      </c>
      <c r="F167" s="2" t="s">
        <v>22</v>
      </c>
      <c r="G167" s="2" t="s">
        <v>155</v>
      </c>
      <c r="H167" s="20" t="s">
        <v>782</v>
      </c>
      <c r="I167" s="2">
        <v>69</v>
      </c>
      <c r="J167" s="97">
        <v>0.16421459732444671</v>
      </c>
      <c r="K167" s="14"/>
    </row>
    <row r="168" spans="1:11" x14ac:dyDescent="0.25">
      <c r="A168" s="9">
        <v>167</v>
      </c>
      <c r="B168" s="3">
        <v>113.09733552923259</v>
      </c>
      <c r="C168" s="3">
        <v>6</v>
      </c>
      <c r="D168" s="13">
        <v>12467.131939368939</v>
      </c>
      <c r="E168" s="20" t="s">
        <v>27</v>
      </c>
      <c r="F168" s="2" t="s">
        <v>4</v>
      </c>
      <c r="G168" s="2" t="s">
        <v>146</v>
      </c>
      <c r="H168" s="20" t="s">
        <v>783</v>
      </c>
      <c r="I168" s="2">
        <v>165</v>
      </c>
      <c r="J168" s="97">
        <v>0.1002995178724438</v>
      </c>
      <c r="K168" s="14"/>
    </row>
    <row r="169" spans="1:11" x14ac:dyDescent="0.25">
      <c r="A169" s="9">
        <v>168</v>
      </c>
      <c r="B169" s="3">
        <v>28.274333882308142</v>
      </c>
      <c r="C169" s="3">
        <v>3</v>
      </c>
      <c r="D169" s="13">
        <v>7334.5979483967658</v>
      </c>
      <c r="E169" s="20" t="s">
        <v>28</v>
      </c>
      <c r="F169" s="2" t="s">
        <v>24</v>
      </c>
      <c r="G169" s="2" t="s">
        <v>704</v>
      </c>
      <c r="H169" s="20" t="s">
        <v>705</v>
      </c>
      <c r="I169" s="2">
        <v>160</v>
      </c>
      <c r="J169" s="97">
        <v>0.1081493906825709</v>
      </c>
      <c r="K169" s="14"/>
    </row>
    <row r="170" spans="1:11" x14ac:dyDescent="0.25">
      <c r="A170" s="9">
        <v>169</v>
      </c>
      <c r="B170" s="3">
        <v>50.26548245743669</v>
      </c>
      <c r="C170" s="3">
        <v>4</v>
      </c>
      <c r="D170" s="13">
        <v>7039.7686778137941</v>
      </c>
      <c r="E170" s="20" t="s">
        <v>27</v>
      </c>
      <c r="F170" s="2" t="s">
        <v>10</v>
      </c>
      <c r="G170" s="2" t="s">
        <v>157</v>
      </c>
      <c r="H170" s="20" t="s">
        <v>784</v>
      </c>
      <c r="I170" s="2">
        <v>151</v>
      </c>
      <c r="J170" s="97">
        <v>0.1130055060173407</v>
      </c>
      <c r="K170" s="14"/>
    </row>
    <row r="171" spans="1:11" x14ac:dyDescent="0.25">
      <c r="A171" s="9">
        <v>170</v>
      </c>
      <c r="B171" s="3">
        <v>113.09733552923259</v>
      </c>
      <c r="C171" s="3">
        <v>6</v>
      </c>
      <c r="D171" s="13">
        <v>7541.2937723072946</v>
      </c>
      <c r="E171" s="20" t="s">
        <v>28</v>
      </c>
      <c r="F171" s="2" t="s">
        <v>6</v>
      </c>
      <c r="G171" s="2" t="s">
        <v>214</v>
      </c>
      <c r="H171" s="20" t="s">
        <v>785</v>
      </c>
      <c r="I171" s="2">
        <v>171</v>
      </c>
      <c r="J171" s="97">
        <v>9.3606203069332747E-2</v>
      </c>
      <c r="K171" s="14"/>
    </row>
    <row r="172" spans="1:11" x14ac:dyDescent="0.25">
      <c r="A172" s="9">
        <v>171</v>
      </c>
      <c r="B172" s="3">
        <v>113.09733552923259</v>
      </c>
      <c r="C172" s="3">
        <v>6</v>
      </c>
      <c r="D172" s="13">
        <v>6716.968891438949</v>
      </c>
      <c r="E172" s="20" t="s">
        <v>28</v>
      </c>
      <c r="F172" s="2" t="s">
        <v>14</v>
      </c>
      <c r="G172" s="2" t="s">
        <v>181</v>
      </c>
      <c r="H172" s="20" t="s">
        <v>774</v>
      </c>
      <c r="I172" s="2">
        <v>194</v>
      </c>
      <c r="J172" s="97">
        <v>6.804146286970926E-2</v>
      </c>
      <c r="K172" s="14"/>
    </row>
    <row r="173" spans="1:11" x14ac:dyDescent="0.25">
      <c r="A173" s="9">
        <v>172</v>
      </c>
      <c r="B173" s="3">
        <v>63.617251235193308</v>
      </c>
      <c r="C173" s="3">
        <v>4.5</v>
      </c>
      <c r="D173" s="13">
        <v>7516.4744511369436</v>
      </c>
      <c r="E173" s="20" t="s">
        <v>27</v>
      </c>
      <c r="F173" s="2" t="s">
        <v>11</v>
      </c>
      <c r="G173" s="2" t="s">
        <v>183</v>
      </c>
      <c r="H173" s="20" t="s">
        <v>786</v>
      </c>
      <c r="I173" s="2">
        <v>170</v>
      </c>
      <c r="J173" s="97">
        <v>9.3856710308720087E-2</v>
      </c>
      <c r="K173" s="14"/>
    </row>
    <row r="174" spans="1:11" x14ac:dyDescent="0.25">
      <c r="A174" s="9">
        <v>173</v>
      </c>
      <c r="B174" s="3">
        <v>63.617251235193308</v>
      </c>
      <c r="C174" s="3">
        <v>4.5</v>
      </c>
      <c r="D174" s="13">
        <v>8144.1024426203221</v>
      </c>
      <c r="E174" s="20" t="s">
        <v>28</v>
      </c>
      <c r="F174" s="2" t="s">
        <v>39</v>
      </c>
      <c r="G174" s="2" t="s">
        <v>787</v>
      </c>
      <c r="H174" s="20" t="s">
        <v>788</v>
      </c>
      <c r="I174" s="2">
        <v>10</v>
      </c>
      <c r="J174" s="97">
        <v>0.38744646680613981</v>
      </c>
      <c r="K174" s="14"/>
    </row>
    <row r="175" spans="1:11" x14ac:dyDescent="0.25">
      <c r="A175" s="9">
        <v>174</v>
      </c>
      <c r="B175" s="3">
        <v>63.617251235193308</v>
      </c>
      <c r="C175" s="3">
        <v>4.5</v>
      </c>
      <c r="D175" s="13">
        <v>7511.1435538128408</v>
      </c>
      <c r="E175" s="20" t="s">
        <v>27</v>
      </c>
      <c r="F175" s="2" t="s">
        <v>22</v>
      </c>
      <c r="G175" s="2" t="s">
        <v>188</v>
      </c>
      <c r="H175" s="20" t="s">
        <v>189</v>
      </c>
      <c r="I175" s="2">
        <v>20</v>
      </c>
      <c r="J175" s="97">
        <v>0.2893658410270315</v>
      </c>
      <c r="K175" s="14"/>
    </row>
    <row r="176" spans="1:11" x14ac:dyDescent="0.25">
      <c r="A176" s="9">
        <v>175</v>
      </c>
      <c r="B176" s="3">
        <v>113.09733552923259</v>
      </c>
      <c r="C176" s="3">
        <v>6</v>
      </c>
      <c r="D176" s="13">
        <v>7503.3958092150842</v>
      </c>
      <c r="E176" s="20" t="s">
        <v>28</v>
      </c>
      <c r="F176" s="2" t="s">
        <v>16</v>
      </c>
      <c r="G176" s="2" t="s">
        <v>85</v>
      </c>
      <c r="H176" s="20" t="s">
        <v>789</v>
      </c>
      <c r="I176" s="2">
        <v>35</v>
      </c>
      <c r="J176" s="97">
        <v>0.22558827778666429</v>
      </c>
      <c r="K176" s="14"/>
    </row>
    <row r="177" spans="1:11" x14ac:dyDescent="0.25">
      <c r="A177" s="9">
        <v>176</v>
      </c>
      <c r="B177" s="3">
        <v>113.09733552923259</v>
      </c>
      <c r="C177" s="3">
        <v>6</v>
      </c>
      <c r="D177" s="13">
        <v>7497.8685043243177</v>
      </c>
      <c r="E177" s="20" t="s">
        <v>28</v>
      </c>
      <c r="F177" s="2" t="s">
        <v>12</v>
      </c>
      <c r="G177" s="2" t="s">
        <v>101</v>
      </c>
      <c r="H177" s="20" t="s">
        <v>790</v>
      </c>
      <c r="I177" s="2">
        <v>169</v>
      </c>
      <c r="J177" s="97">
        <v>9.4491532008012372E-2</v>
      </c>
      <c r="K177" s="14"/>
    </row>
    <row r="178" spans="1:11" x14ac:dyDescent="0.25">
      <c r="A178" s="9">
        <v>177</v>
      </c>
      <c r="B178" s="3">
        <v>50.26548245743669</v>
      </c>
      <c r="C178" s="3">
        <v>4</v>
      </c>
      <c r="D178" s="13">
        <v>6191.5113252104729</v>
      </c>
      <c r="E178" s="20" t="s">
        <v>28</v>
      </c>
      <c r="F178" s="2" t="s">
        <v>21</v>
      </c>
      <c r="G178" s="2" t="s">
        <v>686</v>
      </c>
      <c r="H178" s="20" t="s">
        <v>791</v>
      </c>
      <c r="I178" s="2">
        <v>197</v>
      </c>
      <c r="J178" s="97">
        <v>6.4779793224419749E-2</v>
      </c>
      <c r="K178" s="14"/>
    </row>
    <row r="179" spans="1:11" x14ac:dyDescent="0.25">
      <c r="A179" s="9">
        <v>178</v>
      </c>
      <c r="B179" s="3">
        <v>50.26548245743669</v>
      </c>
      <c r="C179" s="3">
        <v>4</v>
      </c>
      <c r="D179" s="13">
        <v>7461.133228638525</v>
      </c>
      <c r="E179" s="20" t="s">
        <v>28</v>
      </c>
      <c r="F179" s="2" t="s">
        <v>21</v>
      </c>
      <c r="G179" s="2" t="s">
        <v>792</v>
      </c>
      <c r="H179" s="20" t="s">
        <v>793</v>
      </c>
      <c r="I179" s="2">
        <v>209</v>
      </c>
      <c r="J179" s="97">
        <v>4.9844863257809548E-2</v>
      </c>
      <c r="K179" s="14"/>
    </row>
    <row r="180" spans="1:11" x14ac:dyDescent="0.25">
      <c r="A180" s="9">
        <v>179</v>
      </c>
      <c r="B180" s="3">
        <v>113.09733552923259</v>
      </c>
      <c r="C180" s="3">
        <v>6</v>
      </c>
      <c r="D180" s="13">
        <v>7433.7555052316102</v>
      </c>
      <c r="E180" s="20" t="s">
        <v>27</v>
      </c>
      <c r="F180" s="2" t="s">
        <v>5</v>
      </c>
      <c r="G180" s="2" t="s">
        <v>794</v>
      </c>
      <c r="H180" s="20" t="s">
        <v>795</v>
      </c>
      <c r="I180" s="2">
        <v>25</v>
      </c>
      <c r="J180" s="97">
        <v>0.26693038711110079</v>
      </c>
      <c r="K180" s="14"/>
    </row>
    <row r="181" spans="1:11" x14ac:dyDescent="0.25">
      <c r="A181" s="9">
        <v>180</v>
      </c>
      <c r="B181" s="3">
        <v>12.566370614359171</v>
      </c>
      <c r="C181" s="3">
        <v>2</v>
      </c>
      <c r="D181" s="13">
        <v>11933.718449528171</v>
      </c>
      <c r="E181" s="20" t="s">
        <v>28</v>
      </c>
      <c r="F181" s="2" t="s">
        <v>6</v>
      </c>
      <c r="G181" s="2" t="s">
        <v>410</v>
      </c>
      <c r="H181" s="20" t="s">
        <v>796</v>
      </c>
      <c r="I181" s="2">
        <v>185</v>
      </c>
      <c r="J181" s="97">
        <v>7.9413200847782014E-2</v>
      </c>
      <c r="K181" s="14"/>
    </row>
    <row r="182" spans="1:11" x14ac:dyDescent="0.25">
      <c r="A182" s="9">
        <v>181</v>
      </c>
      <c r="B182" s="3">
        <v>113.09733552923259</v>
      </c>
      <c r="C182" s="3">
        <v>6</v>
      </c>
      <c r="D182" s="13">
        <v>7379.5091475050558</v>
      </c>
      <c r="E182" s="20" t="s">
        <v>28</v>
      </c>
      <c r="F182" s="2" t="s">
        <v>26</v>
      </c>
      <c r="G182" s="2" t="s">
        <v>97</v>
      </c>
      <c r="H182" s="20" t="s">
        <v>797</v>
      </c>
      <c r="I182" s="2">
        <v>85</v>
      </c>
      <c r="J182" s="97">
        <v>0.14968941962016619</v>
      </c>
      <c r="K182" s="14"/>
    </row>
    <row r="183" spans="1:11" x14ac:dyDescent="0.25">
      <c r="A183" s="9">
        <v>182</v>
      </c>
      <c r="B183" s="3">
        <v>19.634954084936211</v>
      </c>
      <c r="C183" s="3">
        <v>2.5</v>
      </c>
      <c r="D183" s="13">
        <v>8092.1197865897338</v>
      </c>
      <c r="E183" s="20" t="s">
        <v>28</v>
      </c>
      <c r="F183" s="2" t="s">
        <v>19</v>
      </c>
      <c r="G183" s="2" t="s">
        <v>89</v>
      </c>
      <c r="H183" s="20" t="s">
        <v>798</v>
      </c>
      <c r="I183" s="2">
        <v>68</v>
      </c>
      <c r="J183" s="97">
        <v>0.16663233718949599</v>
      </c>
      <c r="K183" s="14"/>
    </row>
    <row r="184" spans="1:11" x14ac:dyDescent="0.25">
      <c r="A184" s="9">
        <v>183</v>
      </c>
      <c r="B184" s="3">
        <v>78.539816339744831</v>
      </c>
      <c r="C184" s="3">
        <v>5</v>
      </c>
      <c r="D184" s="13">
        <v>7342.191204737439</v>
      </c>
      <c r="E184" s="20" t="s">
        <v>27</v>
      </c>
      <c r="F184" s="2" t="s">
        <v>11</v>
      </c>
      <c r="G184" s="2" t="s">
        <v>374</v>
      </c>
      <c r="H184" s="20" t="s">
        <v>799</v>
      </c>
      <c r="I184" s="2">
        <v>193</v>
      </c>
      <c r="J184" s="97">
        <v>6.8731994351607914E-2</v>
      </c>
      <c r="K184" s="14"/>
    </row>
    <row r="185" spans="1:11" x14ac:dyDescent="0.25">
      <c r="A185" s="9">
        <v>184</v>
      </c>
      <c r="B185" s="3">
        <v>38.484510006474963</v>
      </c>
      <c r="C185" s="3">
        <v>3.5</v>
      </c>
      <c r="D185" s="13">
        <v>7330.758235728621</v>
      </c>
      <c r="E185" s="20" t="s">
        <v>27</v>
      </c>
      <c r="F185" s="2" t="s">
        <v>4</v>
      </c>
      <c r="G185" s="2" t="s">
        <v>622</v>
      </c>
      <c r="H185" s="20" t="s">
        <v>800</v>
      </c>
      <c r="I185" s="2">
        <v>213</v>
      </c>
      <c r="J185" s="97">
        <v>4.1360270532762061E-2</v>
      </c>
      <c r="K185" s="14"/>
    </row>
    <row r="186" spans="1:11" x14ac:dyDescent="0.25">
      <c r="A186" s="9">
        <v>185</v>
      </c>
      <c r="B186" s="3">
        <v>113.09733552923259</v>
      </c>
      <c r="C186" s="3">
        <v>6</v>
      </c>
      <c r="D186" s="13">
        <v>7220.5524611839119</v>
      </c>
      <c r="E186" s="20" t="s">
        <v>27</v>
      </c>
      <c r="F186" s="2" t="s">
        <v>22</v>
      </c>
      <c r="G186" s="2" t="s">
        <v>229</v>
      </c>
      <c r="H186" s="20" t="s">
        <v>801</v>
      </c>
      <c r="I186" s="2">
        <v>104</v>
      </c>
      <c r="J186" s="97">
        <v>0.14212018837821461</v>
      </c>
      <c r="K186" s="14"/>
    </row>
    <row r="187" spans="1:11" x14ac:dyDescent="0.25">
      <c r="A187" s="9">
        <v>186</v>
      </c>
      <c r="B187" s="3">
        <v>113.09733552923259</v>
      </c>
      <c r="C187" s="3">
        <v>6</v>
      </c>
      <c r="D187" s="13">
        <v>7758.8217758636492</v>
      </c>
      <c r="E187" s="20" t="s">
        <v>29</v>
      </c>
      <c r="F187" s="2" t="s">
        <v>17</v>
      </c>
      <c r="G187" s="2" t="s">
        <v>168</v>
      </c>
      <c r="H187" s="20" t="s">
        <v>802</v>
      </c>
      <c r="I187" s="2">
        <v>135</v>
      </c>
      <c r="J187" s="97">
        <v>0.12385577107900141</v>
      </c>
      <c r="K187" s="14"/>
    </row>
    <row r="188" spans="1:11" x14ac:dyDescent="0.25">
      <c r="A188" s="9">
        <v>187</v>
      </c>
      <c r="B188" s="3">
        <v>113.09733552923259</v>
      </c>
      <c r="C188" s="3">
        <v>6</v>
      </c>
      <c r="D188" s="13">
        <v>6777.6930617874941</v>
      </c>
      <c r="E188" s="20" t="s">
        <v>27</v>
      </c>
      <c r="F188" s="2" t="s">
        <v>8</v>
      </c>
      <c r="G188" s="2" t="s">
        <v>198</v>
      </c>
      <c r="H188" s="20" t="s">
        <v>803</v>
      </c>
      <c r="I188" s="2">
        <v>57</v>
      </c>
      <c r="J188" s="97">
        <v>0.1829555667830535</v>
      </c>
      <c r="K188" s="14"/>
    </row>
    <row r="189" spans="1:11" x14ac:dyDescent="0.25">
      <c r="A189" s="9">
        <v>188</v>
      </c>
      <c r="B189" s="3">
        <v>113.09733552923259</v>
      </c>
      <c r="C189" s="3">
        <v>6</v>
      </c>
      <c r="D189" s="13">
        <v>7308.9465151216573</v>
      </c>
      <c r="E189" s="20" t="s">
        <v>28</v>
      </c>
      <c r="F189" s="2" t="s">
        <v>26</v>
      </c>
      <c r="G189" s="2" t="s">
        <v>468</v>
      </c>
      <c r="H189" s="20" t="s">
        <v>804</v>
      </c>
      <c r="I189" s="2">
        <v>180</v>
      </c>
      <c r="J189" s="97">
        <v>8.8764187934669822E-2</v>
      </c>
      <c r="K189" s="14"/>
    </row>
    <row r="190" spans="1:11" x14ac:dyDescent="0.25">
      <c r="A190" s="9">
        <v>189</v>
      </c>
      <c r="B190" s="3">
        <v>113.09733552923259</v>
      </c>
      <c r="C190" s="3">
        <v>6</v>
      </c>
      <c r="D190" s="13">
        <v>7304.2114160935744</v>
      </c>
      <c r="E190" s="20" t="s">
        <v>28</v>
      </c>
      <c r="F190" s="2" t="s">
        <v>14</v>
      </c>
      <c r="G190" s="2" t="s">
        <v>233</v>
      </c>
      <c r="H190" s="20" t="s">
        <v>805</v>
      </c>
      <c r="I190" s="2">
        <v>78</v>
      </c>
      <c r="J190" s="97">
        <v>0.15295121612922541</v>
      </c>
      <c r="K190" s="14"/>
    </row>
    <row r="191" spans="1:11" x14ac:dyDescent="0.25">
      <c r="A191" s="9">
        <v>190</v>
      </c>
      <c r="B191" s="3">
        <v>113.09733552923259</v>
      </c>
      <c r="C191" s="3">
        <v>6</v>
      </c>
      <c r="D191" s="13">
        <v>7304.1921067940248</v>
      </c>
      <c r="E191" s="20" t="s">
        <v>27</v>
      </c>
      <c r="F191" s="2" t="s">
        <v>11</v>
      </c>
      <c r="G191" s="2" t="s">
        <v>227</v>
      </c>
      <c r="H191" s="20" t="s">
        <v>806</v>
      </c>
      <c r="I191" s="2">
        <v>124</v>
      </c>
      <c r="J191" s="97">
        <v>0.12619224384085609</v>
      </c>
      <c r="K191" s="14"/>
    </row>
    <row r="192" spans="1:11" x14ac:dyDescent="0.25">
      <c r="A192" s="9">
        <v>191</v>
      </c>
      <c r="B192" s="3">
        <v>78.539816339744831</v>
      </c>
      <c r="C192" s="3">
        <v>5</v>
      </c>
      <c r="D192" s="13">
        <v>7292.9010033505028</v>
      </c>
      <c r="E192" s="20" t="s">
        <v>28</v>
      </c>
      <c r="F192" s="2" t="s">
        <v>26</v>
      </c>
      <c r="G192" s="2" t="s">
        <v>142</v>
      </c>
      <c r="H192" s="20" t="s">
        <v>807</v>
      </c>
      <c r="I192" s="2">
        <v>73</v>
      </c>
      <c r="J192" s="97">
        <v>0.15956252146735311</v>
      </c>
      <c r="K192" s="14"/>
    </row>
    <row r="193" spans="1:11" x14ac:dyDescent="0.25">
      <c r="A193" s="9">
        <v>192</v>
      </c>
      <c r="B193" s="3">
        <v>38.484510006474963</v>
      </c>
      <c r="C193" s="3">
        <v>3.5</v>
      </c>
      <c r="D193" s="13">
        <v>7289.0005846602717</v>
      </c>
      <c r="E193" s="20" t="s">
        <v>28</v>
      </c>
      <c r="F193" s="2" t="s">
        <v>21</v>
      </c>
      <c r="G193" s="2" t="s">
        <v>792</v>
      </c>
      <c r="H193" s="20" t="s">
        <v>808</v>
      </c>
      <c r="I193" s="2">
        <v>209</v>
      </c>
      <c r="J193" s="97">
        <v>4.9844863257809548E-2</v>
      </c>
      <c r="K193" s="14"/>
    </row>
    <row r="194" spans="1:11" x14ac:dyDescent="0.25">
      <c r="A194" s="9">
        <v>193</v>
      </c>
      <c r="B194" s="3">
        <v>113.09733552923259</v>
      </c>
      <c r="C194" s="3">
        <v>6</v>
      </c>
      <c r="D194" s="13">
        <v>7282.2851711129206</v>
      </c>
      <c r="E194" s="20" t="s">
        <v>29</v>
      </c>
      <c r="F194" s="2" t="s">
        <v>17</v>
      </c>
      <c r="G194" s="2" t="s">
        <v>113</v>
      </c>
      <c r="H194" s="20" t="s">
        <v>809</v>
      </c>
      <c r="I194" s="2">
        <v>136</v>
      </c>
      <c r="J194" s="97">
        <v>0.1235079809204126</v>
      </c>
      <c r="K194" s="14"/>
    </row>
    <row r="195" spans="1:11" x14ac:dyDescent="0.25">
      <c r="A195" s="9">
        <v>194</v>
      </c>
      <c r="B195" s="3">
        <v>113.09733552923259</v>
      </c>
      <c r="C195" s="3">
        <v>6</v>
      </c>
      <c r="D195" s="13">
        <v>9060.2393627320234</v>
      </c>
      <c r="E195" s="20" t="s">
        <v>27</v>
      </c>
      <c r="F195" s="2" t="s">
        <v>10</v>
      </c>
      <c r="G195" s="2" t="s">
        <v>210</v>
      </c>
      <c r="H195" s="20" t="s">
        <v>810</v>
      </c>
      <c r="I195" s="2">
        <v>36</v>
      </c>
      <c r="J195" s="97">
        <v>0.22437614457706981</v>
      </c>
      <c r="K195" s="14"/>
    </row>
    <row r="196" spans="1:11" x14ac:dyDescent="0.25">
      <c r="A196" s="9">
        <v>195</v>
      </c>
      <c r="B196" s="3">
        <v>63.617251235193308</v>
      </c>
      <c r="C196" s="3">
        <v>4.5</v>
      </c>
      <c r="D196" s="13">
        <v>7870.9792169114526</v>
      </c>
      <c r="E196" s="20" t="s">
        <v>28</v>
      </c>
      <c r="F196" s="2" t="s">
        <v>9</v>
      </c>
      <c r="G196" s="2" t="s">
        <v>191</v>
      </c>
      <c r="H196" s="20" t="s">
        <v>811</v>
      </c>
      <c r="I196" s="2">
        <v>51</v>
      </c>
      <c r="J196" s="97">
        <v>0.18919653342004261</v>
      </c>
      <c r="K196" s="14"/>
    </row>
    <row r="197" spans="1:11" x14ac:dyDescent="0.25">
      <c r="A197" s="9">
        <v>196</v>
      </c>
      <c r="B197" s="3">
        <v>28.274333882308142</v>
      </c>
      <c r="C197" s="3">
        <v>3</v>
      </c>
      <c r="D197" s="13">
        <v>6495.2775147086832</v>
      </c>
      <c r="E197" s="20" t="s">
        <v>28</v>
      </c>
      <c r="F197" s="2" t="s">
        <v>19</v>
      </c>
      <c r="G197" s="2" t="s">
        <v>124</v>
      </c>
      <c r="H197" s="20" t="s">
        <v>812</v>
      </c>
      <c r="I197" s="2">
        <v>108</v>
      </c>
      <c r="J197" s="97">
        <v>0.136051760868516</v>
      </c>
      <c r="K197" s="14"/>
    </row>
    <row r="198" spans="1:11" x14ac:dyDescent="0.25">
      <c r="A198" s="9">
        <v>197</v>
      </c>
      <c r="B198" s="3">
        <v>28.274333882308142</v>
      </c>
      <c r="C198" s="3">
        <v>3</v>
      </c>
      <c r="D198" s="13">
        <v>7203.0221465093327</v>
      </c>
      <c r="E198" s="20" t="s">
        <v>27</v>
      </c>
      <c r="F198" s="2" t="s">
        <v>11</v>
      </c>
      <c r="G198" s="2" t="s">
        <v>376</v>
      </c>
      <c r="H198" s="20" t="s">
        <v>813</v>
      </c>
      <c r="I198" s="2">
        <v>191</v>
      </c>
      <c r="J198" s="97">
        <v>7.1849600437020891E-2</v>
      </c>
      <c r="K198" s="14"/>
    </row>
    <row r="199" spans="1:11" x14ac:dyDescent="0.25">
      <c r="A199" s="9">
        <v>198</v>
      </c>
      <c r="B199" s="3">
        <v>113.09733552923259</v>
      </c>
      <c r="C199" s="3">
        <v>6</v>
      </c>
      <c r="D199" s="13">
        <v>7200.2597221222404</v>
      </c>
      <c r="E199" s="20" t="s">
        <v>27</v>
      </c>
      <c r="F199" s="2" t="s">
        <v>7</v>
      </c>
      <c r="G199" s="2" t="s">
        <v>222</v>
      </c>
      <c r="H199" s="20" t="s">
        <v>814</v>
      </c>
      <c r="I199" s="2">
        <v>96</v>
      </c>
      <c r="J199" s="97">
        <v>0.1439257353897101</v>
      </c>
      <c r="K199" s="14"/>
    </row>
    <row r="200" spans="1:11" x14ac:dyDescent="0.25">
      <c r="A200" s="9">
        <v>199</v>
      </c>
      <c r="B200" s="3">
        <v>113.09733552923259</v>
      </c>
      <c r="C200" s="3">
        <v>6</v>
      </c>
      <c r="D200" s="13">
        <v>7170.278803969687</v>
      </c>
      <c r="E200" s="20" t="s">
        <v>28</v>
      </c>
      <c r="F200" s="2" t="s">
        <v>26</v>
      </c>
      <c r="G200" s="2" t="s">
        <v>75</v>
      </c>
      <c r="H200" s="20" t="s">
        <v>815</v>
      </c>
      <c r="I200" s="2">
        <v>123</v>
      </c>
      <c r="J200" s="97">
        <v>0.12691121175420739</v>
      </c>
      <c r="K200" s="14"/>
    </row>
    <row r="201" spans="1:11" x14ac:dyDescent="0.25">
      <c r="A201" s="9">
        <v>200</v>
      </c>
      <c r="B201" s="3">
        <v>113.09733552923259</v>
      </c>
      <c r="C201" s="3">
        <v>6</v>
      </c>
      <c r="D201" s="13">
        <v>7147.6204773339723</v>
      </c>
      <c r="E201" s="20" t="s">
        <v>28</v>
      </c>
      <c r="F201" s="2" t="s">
        <v>16</v>
      </c>
      <c r="G201" s="2" t="s">
        <v>117</v>
      </c>
      <c r="H201" s="20" t="s">
        <v>816</v>
      </c>
      <c r="I201" s="2">
        <v>100</v>
      </c>
      <c r="J201" s="97">
        <v>0.14333562420306339</v>
      </c>
      <c r="K201" s="14"/>
    </row>
    <row r="202" spans="1:11" x14ac:dyDescent="0.25">
      <c r="A202" s="9">
        <v>201</v>
      </c>
      <c r="B202" s="3">
        <v>113.09733552923259</v>
      </c>
      <c r="C202" s="3">
        <v>6</v>
      </c>
      <c r="D202" s="13">
        <v>7138.1031697575454</v>
      </c>
      <c r="E202" s="20" t="s">
        <v>28</v>
      </c>
      <c r="F202" s="2" t="s">
        <v>12</v>
      </c>
      <c r="G202" s="2" t="s">
        <v>136</v>
      </c>
      <c r="H202" s="20" t="s">
        <v>817</v>
      </c>
      <c r="I202" s="2">
        <v>164</v>
      </c>
      <c r="J202" s="97">
        <v>0.10073261235972179</v>
      </c>
      <c r="K202" s="14"/>
    </row>
    <row r="203" spans="1:11" x14ac:dyDescent="0.25">
      <c r="A203" s="9">
        <v>202</v>
      </c>
      <c r="B203" s="3">
        <v>28.274333882308142</v>
      </c>
      <c r="C203" s="3">
        <v>3</v>
      </c>
      <c r="D203" s="13">
        <v>10840.502476460229</v>
      </c>
      <c r="E203" s="20" t="s">
        <v>28</v>
      </c>
      <c r="F203" s="2" t="s">
        <v>41</v>
      </c>
      <c r="G203" s="2" t="s">
        <v>818</v>
      </c>
      <c r="H203" s="20" t="s">
        <v>819</v>
      </c>
      <c r="I203" s="2">
        <v>219</v>
      </c>
      <c r="J203" s="97">
        <v>3.6027417514035029E-2</v>
      </c>
      <c r="K203" s="14"/>
    </row>
    <row r="204" spans="1:11" x14ac:dyDescent="0.25">
      <c r="A204" s="9">
        <v>203</v>
      </c>
      <c r="B204" s="3">
        <v>113.09733552923259</v>
      </c>
      <c r="C204" s="3">
        <v>6</v>
      </c>
      <c r="D204" s="13">
        <v>7108.8062148534082</v>
      </c>
      <c r="E204" s="20" t="s">
        <v>29</v>
      </c>
      <c r="F204" s="2" t="s">
        <v>20</v>
      </c>
      <c r="G204" s="2" t="s">
        <v>413</v>
      </c>
      <c r="H204" s="20" t="s">
        <v>820</v>
      </c>
      <c r="I204" s="2">
        <v>72</v>
      </c>
      <c r="J204" s="97">
        <v>0.16068809536467091</v>
      </c>
      <c r="K204" s="14"/>
    </row>
    <row r="205" spans="1:11" x14ac:dyDescent="0.25">
      <c r="A205" s="9">
        <v>204</v>
      </c>
      <c r="B205" s="3">
        <v>38.484510006474963</v>
      </c>
      <c r="C205" s="3">
        <v>3.5</v>
      </c>
      <c r="D205" s="13">
        <v>7077.0655291052808</v>
      </c>
      <c r="E205" s="20" t="s">
        <v>27</v>
      </c>
      <c r="F205" s="2" t="s">
        <v>4</v>
      </c>
      <c r="G205" s="2" t="s">
        <v>622</v>
      </c>
      <c r="H205" s="20" t="s">
        <v>821</v>
      </c>
      <c r="I205" s="2">
        <v>213</v>
      </c>
      <c r="J205" s="97">
        <v>4.1360270532762061E-2</v>
      </c>
      <c r="K205" s="14"/>
    </row>
    <row r="206" spans="1:11" x14ac:dyDescent="0.25">
      <c r="A206" s="9">
        <v>205</v>
      </c>
      <c r="B206" s="3">
        <v>113.09733552923259</v>
      </c>
      <c r="C206" s="3">
        <v>6</v>
      </c>
      <c r="D206" s="13">
        <v>6365.5445716854902</v>
      </c>
      <c r="E206" s="20" t="s">
        <v>27</v>
      </c>
      <c r="F206" s="2" t="s">
        <v>5</v>
      </c>
      <c r="G206" s="2" t="s">
        <v>225</v>
      </c>
      <c r="H206" s="20" t="s">
        <v>822</v>
      </c>
      <c r="I206" s="2">
        <v>12</v>
      </c>
      <c r="J206" s="97">
        <v>0.36721651790448268</v>
      </c>
      <c r="K206" s="14"/>
    </row>
    <row r="207" spans="1:11" x14ac:dyDescent="0.25">
      <c r="A207" s="9">
        <v>206</v>
      </c>
      <c r="B207" s="3">
        <v>28.274333882308142</v>
      </c>
      <c r="C207" s="3">
        <v>3</v>
      </c>
      <c r="D207" s="13">
        <v>11685.984515626969</v>
      </c>
      <c r="E207" s="20" t="s">
        <v>28</v>
      </c>
      <c r="F207" s="2" t="s">
        <v>19</v>
      </c>
      <c r="G207" s="2" t="s">
        <v>95</v>
      </c>
      <c r="H207" s="20" t="s">
        <v>823</v>
      </c>
      <c r="I207" s="2">
        <v>146</v>
      </c>
      <c r="J207" s="97">
        <v>0.1152273411594739</v>
      </c>
      <c r="K207" s="14"/>
    </row>
    <row r="208" spans="1:11" x14ac:dyDescent="0.25">
      <c r="A208" s="9">
        <v>207</v>
      </c>
      <c r="B208" s="3">
        <v>50.26548245743669</v>
      </c>
      <c r="C208" s="3">
        <v>4</v>
      </c>
      <c r="D208" s="13">
        <v>6995.6955690594987</v>
      </c>
      <c r="E208" s="20" t="s">
        <v>27</v>
      </c>
      <c r="F208" s="2" t="s">
        <v>4</v>
      </c>
      <c r="G208" s="2" t="s">
        <v>103</v>
      </c>
      <c r="H208" s="20" t="s">
        <v>824</v>
      </c>
      <c r="I208" s="2">
        <v>132</v>
      </c>
      <c r="J208" s="97">
        <v>0.1255522954644174</v>
      </c>
      <c r="K208" s="14"/>
    </row>
    <row r="209" spans="1:11" x14ac:dyDescent="0.25">
      <c r="A209" s="9">
        <v>208</v>
      </c>
      <c r="B209" s="3">
        <v>78.539816339744831</v>
      </c>
      <c r="C209" s="3">
        <v>5</v>
      </c>
      <c r="D209" s="13">
        <v>6983.4755758349511</v>
      </c>
      <c r="E209" s="20" t="s">
        <v>27</v>
      </c>
      <c r="F209" s="2" t="s">
        <v>11</v>
      </c>
      <c r="G209" s="2" t="s">
        <v>183</v>
      </c>
      <c r="H209" s="20" t="s">
        <v>825</v>
      </c>
      <c r="I209" s="2">
        <v>170</v>
      </c>
      <c r="J209" s="97">
        <v>9.3856710308720087E-2</v>
      </c>
      <c r="K209" s="14"/>
    </row>
    <row r="210" spans="1:11" x14ac:dyDescent="0.25">
      <c r="A210" s="9">
        <v>209</v>
      </c>
      <c r="B210" s="3">
        <v>95.033177771091246</v>
      </c>
      <c r="C210" s="3">
        <v>5.5</v>
      </c>
      <c r="D210" s="13">
        <v>6964.7920112411939</v>
      </c>
      <c r="E210" s="20" t="s">
        <v>27</v>
      </c>
      <c r="F210" s="2" t="s">
        <v>11</v>
      </c>
      <c r="G210" s="2" t="s">
        <v>376</v>
      </c>
      <c r="H210" s="20" t="s">
        <v>826</v>
      </c>
      <c r="I210" s="2">
        <v>191</v>
      </c>
      <c r="J210" s="97">
        <v>7.1849600437020891E-2</v>
      </c>
      <c r="K210" s="14"/>
    </row>
    <row r="211" spans="1:11" x14ac:dyDescent="0.25">
      <c r="A211" s="9">
        <v>210</v>
      </c>
      <c r="B211" s="3">
        <v>113.09733552923259</v>
      </c>
      <c r="C211" s="3">
        <v>6</v>
      </c>
      <c r="D211" s="13">
        <v>6133.033910523035</v>
      </c>
      <c r="E211" s="20" t="s">
        <v>28</v>
      </c>
      <c r="F211" s="2" t="s">
        <v>14</v>
      </c>
      <c r="G211" s="2" t="s">
        <v>181</v>
      </c>
      <c r="H211" s="20" t="s">
        <v>827</v>
      </c>
      <c r="I211" s="2">
        <v>194</v>
      </c>
      <c r="J211" s="97">
        <v>6.804146286970926E-2</v>
      </c>
      <c r="K211" s="14"/>
    </row>
    <row r="212" spans="1:11" x14ac:dyDescent="0.25">
      <c r="A212" s="9">
        <v>211</v>
      </c>
      <c r="B212" s="3">
        <v>113.09733552923259</v>
      </c>
      <c r="C212" s="3">
        <v>6</v>
      </c>
      <c r="D212" s="13">
        <v>7293.0851720389346</v>
      </c>
      <c r="E212" s="20" t="s">
        <v>27</v>
      </c>
      <c r="F212" s="2" t="s">
        <v>8</v>
      </c>
      <c r="G212" s="2" t="s">
        <v>746</v>
      </c>
      <c r="H212" s="20" t="s">
        <v>828</v>
      </c>
      <c r="I212" s="2">
        <v>111</v>
      </c>
      <c r="J212" s="97">
        <v>0.13495041949736661</v>
      </c>
      <c r="K212" s="14"/>
    </row>
    <row r="213" spans="1:11" x14ac:dyDescent="0.25">
      <c r="A213" s="9">
        <v>212</v>
      </c>
      <c r="B213" s="3">
        <v>113.09733552923259</v>
      </c>
      <c r="C213" s="3">
        <v>6</v>
      </c>
      <c r="D213" s="13">
        <v>6922.7428283168601</v>
      </c>
      <c r="E213" s="20" t="s">
        <v>27</v>
      </c>
      <c r="F213" s="2" t="s">
        <v>5</v>
      </c>
      <c r="G213" s="2" t="s">
        <v>81</v>
      </c>
      <c r="H213" s="20" t="s">
        <v>829</v>
      </c>
      <c r="I213" s="2">
        <v>154</v>
      </c>
      <c r="J213" s="97">
        <v>0.1107862515041298</v>
      </c>
      <c r="K213" s="14"/>
    </row>
    <row r="214" spans="1:11" x14ac:dyDescent="0.25">
      <c r="A214" s="9">
        <v>213</v>
      </c>
      <c r="B214" s="3">
        <v>28.274333882308142</v>
      </c>
      <c r="C214" s="3">
        <v>3</v>
      </c>
      <c r="D214" s="13">
        <v>6617.0509572662777</v>
      </c>
      <c r="E214" s="20" t="s">
        <v>27</v>
      </c>
      <c r="F214" s="2" t="s">
        <v>11</v>
      </c>
      <c r="G214" s="2" t="s">
        <v>645</v>
      </c>
      <c r="H214" s="20" t="s">
        <v>830</v>
      </c>
      <c r="I214" s="2">
        <v>212</v>
      </c>
      <c r="J214" s="97">
        <v>4.1411869910358182E-2</v>
      </c>
      <c r="K214" s="14"/>
    </row>
    <row r="215" spans="1:11" x14ac:dyDescent="0.25">
      <c r="A215" s="9">
        <v>214</v>
      </c>
      <c r="B215" s="3">
        <v>19.634954084936211</v>
      </c>
      <c r="C215" s="3">
        <v>2.5</v>
      </c>
      <c r="D215" s="13">
        <v>6652.1519044260358</v>
      </c>
      <c r="E215" s="20" t="s">
        <v>27</v>
      </c>
      <c r="F215" s="2" t="s">
        <v>11</v>
      </c>
      <c r="G215" s="2" t="s">
        <v>645</v>
      </c>
      <c r="H215" s="20" t="s">
        <v>830</v>
      </c>
      <c r="I215" s="2">
        <v>212</v>
      </c>
      <c r="J215" s="97">
        <v>4.1411869910358182E-2</v>
      </c>
      <c r="K215" s="14"/>
    </row>
    <row r="216" spans="1:11" x14ac:dyDescent="0.25">
      <c r="A216" s="9">
        <v>215</v>
      </c>
      <c r="B216" s="3">
        <v>113.09733552923259</v>
      </c>
      <c r="C216" s="3">
        <v>6</v>
      </c>
      <c r="D216" s="13">
        <v>6881.1782012662807</v>
      </c>
      <c r="E216" s="20" t="s">
        <v>28</v>
      </c>
      <c r="F216" s="2" t="s">
        <v>21</v>
      </c>
      <c r="G216" s="2" t="s">
        <v>186</v>
      </c>
      <c r="H216" s="20" t="s">
        <v>831</v>
      </c>
      <c r="I216" s="2">
        <v>92</v>
      </c>
      <c r="J216" s="97">
        <v>0.14716235479893031</v>
      </c>
      <c r="K216" s="14"/>
    </row>
    <row r="217" spans="1:11" x14ac:dyDescent="0.25">
      <c r="A217" s="9">
        <v>216</v>
      </c>
      <c r="B217" s="3">
        <v>113.09733552923259</v>
      </c>
      <c r="C217" s="3">
        <v>6</v>
      </c>
      <c r="D217" s="13">
        <v>9034.1456114599023</v>
      </c>
      <c r="E217" s="20" t="s">
        <v>29</v>
      </c>
      <c r="F217" s="2" t="s">
        <v>17</v>
      </c>
      <c r="G217" s="2" t="s">
        <v>113</v>
      </c>
      <c r="H217" s="20" t="s">
        <v>174</v>
      </c>
      <c r="I217" s="2">
        <v>136</v>
      </c>
      <c r="J217" s="97">
        <v>0.1235079809204126</v>
      </c>
      <c r="K217" s="14"/>
    </row>
    <row r="218" spans="1:11" x14ac:dyDescent="0.25">
      <c r="A218" s="9">
        <v>217</v>
      </c>
      <c r="B218" s="3">
        <v>113.09733552923259</v>
      </c>
      <c r="C218" s="3">
        <v>6</v>
      </c>
      <c r="D218" s="13">
        <v>6810.1843041531502</v>
      </c>
      <c r="E218" s="20" t="s">
        <v>27</v>
      </c>
      <c r="F218" s="2" t="s">
        <v>13</v>
      </c>
      <c r="G218" s="2" t="s">
        <v>330</v>
      </c>
      <c r="H218" s="20" t="s">
        <v>832</v>
      </c>
      <c r="I218" s="2">
        <v>103</v>
      </c>
      <c r="J218" s="97">
        <v>0.14259556555193259</v>
      </c>
      <c r="K218" s="14"/>
    </row>
    <row r="219" spans="1:11" x14ac:dyDescent="0.25">
      <c r="A219" s="9">
        <v>218</v>
      </c>
      <c r="B219" s="3">
        <v>113.09733552923259</v>
      </c>
      <c r="C219" s="3">
        <v>6</v>
      </c>
      <c r="D219" s="13">
        <v>6912.4626099371062</v>
      </c>
      <c r="E219" s="20" t="s">
        <v>28</v>
      </c>
      <c r="F219" s="2" t="s">
        <v>18</v>
      </c>
      <c r="G219" s="2" t="s">
        <v>345</v>
      </c>
      <c r="H219" s="20" t="s">
        <v>833</v>
      </c>
      <c r="I219" s="2">
        <v>179</v>
      </c>
      <c r="J219" s="97">
        <v>8.9787216921754912E-2</v>
      </c>
      <c r="K219" s="14"/>
    </row>
    <row r="220" spans="1:11" x14ac:dyDescent="0.25">
      <c r="A220" s="9">
        <v>219</v>
      </c>
      <c r="B220" s="3">
        <v>113.09733552923259</v>
      </c>
      <c r="C220" s="3">
        <v>6</v>
      </c>
      <c r="D220" s="13">
        <v>6775.0046495497672</v>
      </c>
      <c r="E220" s="20" t="s">
        <v>29</v>
      </c>
      <c r="F220" s="2" t="s">
        <v>17</v>
      </c>
      <c r="G220" s="2" t="s">
        <v>77</v>
      </c>
      <c r="H220" s="20" t="s">
        <v>834</v>
      </c>
      <c r="I220" s="2">
        <v>74</v>
      </c>
      <c r="J220" s="97">
        <v>0.15878936180201811</v>
      </c>
      <c r="K220" s="14"/>
    </row>
    <row r="221" spans="1:11" x14ac:dyDescent="0.25">
      <c r="A221" s="9">
        <v>220</v>
      </c>
      <c r="B221" s="3">
        <v>28.274333882308142</v>
      </c>
      <c r="C221" s="3">
        <v>3</v>
      </c>
      <c r="D221" s="13">
        <v>9664.8161247845073</v>
      </c>
      <c r="E221" s="20" t="s">
        <v>28</v>
      </c>
      <c r="F221" s="2" t="s">
        <v>25</v>
      </c>
      <c r="G221" s="2" t="s">
        <v>83</v>
      </c>
      <c r="H221" s="20" t="s">
        <v>835</v>
      </c>
      <c r="I221" s="2">
        <v>152</v>
      </c>
      <c r="J221" s="97">
        <v>0.11144328330485689</v>
      </c>
      <c r="K221" s="14"/>
    </row>
    <row r="222" spans="1:11" x14ac:dyDescent="0.25">
      <c r="A222" s="9">
        <v>221</v>
      </c>
      <c r="B222" s="3">
        <v>113.09733552923259</v>
      </c>
      <c r="C222" s="3">
        <v>6</v>
      </c>
      <c r="D222" s="13">
        <v>6092.2345679390819</v>
      </c>
      <c r="E222" s="20" t="s">
        <v>27</v>
      </c>
      <c r="F222" s="2" t="s">
        <v>5</v>
      </c>
      <c r="G222" s="2" t="s">
        <v>225</v>
      </c>
      <c r="H222" s="20" t="s">
        <v>836</v>
      </c>
      <c r="I222" s="2">
        <v>12</v>
      </c>
      <c r="J222" s="97">
        <v>0.36721651790448268</v>
      </c>
      <c r="K222" s="14"/>
    </row>
    <row r="223" spans="1:11" x14ac:dyDescent="0.25">
      <c r="A223" s="9">
        <v>222</v>
      </c>
      <c r="B223" s="3">
        <v>113.09733552923259</v>
      </c>
      <c r="C223" s="3">
        <v>6</v>
      </c>
      <c r="D223" s="13">
        <v>6742.8829150858201</v>
      </c>
      <c r="E223" s="20" t="s">
        <v>28</v>
      </c>
      <c r="F223" s="2" t="s">
        <v>19</v>
      </c>
      <c r="G223" s="2" t="s">
        <v>124</v>
      </c>
      <c r="H223" s="20" t="s">
        <v>837</v>
      </c>
      <c r="I223" s="2">
        <v>108</v>
      </c>
      <c r="J223" s="97">
        <v>0.136051760868516</v>
      </c>
      <c r="K223" s="14"/>
    </row>
    <row r="224" spans="1:11" x14ac:dyDescent="0.25">
      <c r="A224" s="9">
        <v>223</v>
      </c>
      <c r="B224" s="3">
        <v>38.484510006474963</v>
      </c>
      <c r="C224" s="3">
        <v>3.5</v>
      </c>
      <c r="D224" s="13">
        <v>12072.39343387913</v>
      </c>
      <c r="E224" s="20" t="s">
        <v>27</v>
      </c>
      <c r="F224" s="2" t="s">
        <v>7</v>
      </c>
      <c r="G224" s="2" t="s">
        <v>319</v>
      </c>
      <c r="H224" s="20" t="s">
        <v>838</v>
      </c>
      <c r="I224" s="2">
        <v>148</v>
      </c>
      <c r="J224" s="97">
        <v>0.1149274433905723</v>
      </c>
      <c r="K224" s="14"/>
    </row>
    <row r="225" spans="1:11" x14ac:dyDescent="0.25">
      <c r="A225" s="9">
        <v>224</v>
      </c>
      <c r="B225" s="3">
        <v>113.09733552923259</v>
      </c>
      <c r="C225" s="3">
        <v>6</v>
      </c>
      <c r="D225" s="13">
        <v>6716.7531652046991</v>
      </c>
      <c r="E225" s="20" t="s">
        <v>29</v>
      </c>
      <c r="F225" s="2" t="s">
        <v>17</v>
      </c>
      <c r="G225" s="2" t="s">
        <v>77</v>
      </c>
      <c r="H225" s="20" t="s">
        <v>839</v>
      </c>
      <c r="I225" s="2">
        <v>74</v>
      </c>
      <c r="J225" s="97">
        <v>0.15878936180201811</v>
      </c>
      <c r="K225" s="14"/>
    </row>
    <row r="226" spans="1:11" x14ac:dyDescent="0.25">
      <c r="A226" s="9">
        <v>225</v>
      </c>
      <c r="B226" s="3">
        <v>63.617251235193308</v>
      </c>
      <c r="C226" s="3">
        <v>4.5</v>
      </c>
      <c r="D226" s="13">
        <v>7319.0059199243806</v>
      </c>
      <c r="E226" s="20" t="s">
        <v>28</v>
      </c>
      <c r="F226" s="2" t="s">
        <v>9</v>
      </c>
      <c r="G226" s="2" t="s">
        <v>460</v>
      </c>
      <c r="H226" s="20" t="s">
        <v>840</v>
      </c>
      <c r="I226" s="2">
        <v>16</v>
      </c>
      <c r="J226" s="97">
        <v>0.32444686645472348</v>
      </c>
      <c r="K226" s="14"/>
    </row>
    <row r="227" spans="1:11" x14ac:dyDescent="0.25">
      <c r="A227" s="9">
        <v>226</v>
      </c>
      <c r="B227" s="3">
        <v>113.09733552923259</v>
      </c>
      <c r="C227" s="3">
        <v>6</v>
      </c>
      <c r="D227" s="13">
        <v>6677.8020385425561</v>
      </c>
      <c r="E227" s="20" t="s">
        <v>28</v>
      </c>
      <c r="F227" s="2" t="s">
        <v>6</v>
      </c>
      <c r="G227" s="2" t="s">
        <v>111</v>
      </c>
      <c r="H227" s="20" t="s">
        <v>841</v>
      </c>
      <c r="I227" s="2">
        <v>102</v>
      </c>
      <c r="J227" s="97">
        <v>0.14264328876675711</v>
      </c>
      <c r="K227" s="14"/>
    </row>
    <row r="228" spans="1:11" x14ac:dyDescent="0.25">
      <c r="A228" s="9">
        <v>227</v>
      </c>
      <c r="B228" s="3">
        <v>113.09733552923259</v>
      </c>
      <c r="C228" s="3">
        <v>6</v>
      </c>
      <c r="D228" s="13">
        <v>6358.6319082966229</v>
      </c>
      <c r="E228" s="20" t="s">
        <v>27</v>
      </c>
      <c r="F228" s="2" t="s">
        <v>10</v>
      </c>
      <c r="G228" s="2" t="s">
        <v>301</v>
      </c>
      <c r="H228" s="20" t="s">
        <v>842</v>
      </c>
      <c r="I228" s="2">
        <v>173</v>
      </c>
      <c r="J228" s="97">
        <v>9.2821414175465966E-2</v>
      </c>
      <c r="K228" s="14"/>
    </row>
    <row r="229" spans="1:11" x14ac:dyDescent="0.25">
      <c r="A229" s="9">
        <v>228</v>
      </c>
      <c r="B229" s="3">
        <v>113.09733552923259</v>
      </c>
      <c r="C229" s="3">
        <v>6</v>
      </c>
      <c r="D229" s="13">
        <v>5855.8776199567592</v>
      </c>
      <c r="E229" s="20" t="s">
        <v>28</v>
      </c>
      <c r="F229" s="2" t="s">
        <v>14</v>
      </c>
      <c r="G229" s="2" t="s">
        <v>181</v>
      </c>
      <c r="H229" s="20" t="s">
        <v>843</v>
      </c>
      <c r="I229" s="2">
        <v>194</v>
      </c>
      <c r="J229" s="97">
        <v>6.804146286970926E-2</v>
      </c>
      <c r="K229" s="14"/>
    </row>
    <row r="230" spans="1:11" x14ac:dyDescent="0.25">
      <c r="A230" s="9">
        <v>229</v>
      </c>
      <c r="B230" s="3">
        <v>113.09733552923259</v>
      </c>
      <c r="C230" s="3">
        <v>6</v>
      </c>
      <c r="D230" s="13">
        <v>6639.6316663025054</v>
      </c>
      <c r="E230" s="20" t="s">
        <v>27</v>
      </c>
      <c r="F230" s="2" t="s">
        <v>13</v>
      </c>
      <c r="G230" s="2" t="s">
        <v>163</v>
      </c>
      <c r="H230" s="20" t="s">
        <v>844</v>
      </c>
      <c r="I230" s="2">
        <v>117</v>
      </c>
      <c r="J230" s="97">
        <v>0.13036725812699809</v>
      </c>
      <c r="K230" s="14"/>
    </row>
    <row r="231" spans="1:11" x14ac:dyDescent="0.25">
      <c r="A231" s="9">
        <v>230</v>
      </c>
      <c r="B231" s="3">
        <v>50.26548245743669</v>
      </c>
      <c r="C231" s="3">
        <v>4</v>
      </c>
      <c r="D231" s="13">
        <v>10483.4096059681</v>
      </c>
      <c r="E231" s="20" t="s">
        <v>28</v>
      </c>
      <c r="F231" s="2" t="s">
        <v>25</v>
      </c>
      <c r="G231" s="2" t="s">
        <v>83</v>
      </c>
      <c r="H231" s="20" t="s">
        <v>845</v>
      </c>
      <c r="I231" s="2">
        <v>152</v>
      </c>
      <c r="J231" s="97">
        <v>0.11144328330485689</v>
      </c>
      <c r="K231" s="14"/>
    </row>
    <row r="232" spans="1:11" x14ac:dyDescent="0.25">
      <c r="A232" s="9">
        <v>231</v>
      </c>
      <c r="B232" s="3">
        <v>113.09733552923259</v>
      </c>
      <c r="C232" s="3">
        <v>6</v>
      </c>
      <c r="D232" s="13">
        <v>8380.1754737327065</v>
      </c>
      <c r="E232" s="20" t="s">
        <v>28</v>
      </c>
      <c r="F232" s="2" t="s">
        <v>6</v>
      </c>
      <c r="G232" s="2" t="s">
        <v>484</v>
      </c>
      <c r="H232" s="20" t="s">
        <v>846</v>
      </c>
      <c r="I232" s="2">
        <v>189</v>
      </c>
      <c r="J232" s="97">
        <v>7.4523857909067584E-2</v>
      </c>
      <c r="K232" s="14"/>
    </row>
    <row r="233" spans="1:11" x14ac:dyDescent="0.25">
      <c r="A233" s="9">
        <v>232</v>
      </c>
      <c r="B233" s="3">
        <v>38.484510006474963</v>
      </c>
      <c r="C233" s="3">
        <v>3.5</v>
      </c>
      <c r="D233" s="13">
        <v>6269.6023752600413</v>
      </c>
      <c r="E233" s="20" t="s">
        <v>28</v>
      </c>
      <c r="F233" s="2" t="s">
        <v>24</v>
      </c>
      <c r="G233" s="2" t="s">
        <v>704</v>
      </c>
      <c r="H233" s="20" t="s">
        <v>847</v>
      </c>
      <c r="I233" s="2">
        <v>160</v>
      </c>
      <c r="J233" s="97">
        <v>0.1081493906825709</v>
      </c>
      <c r="K233" s="14"/>
    </row>
    <row r="234" spans="1:11" x14ac:dyDescent="0.25">
      <c r="A234" s="9">
        <v>233</v>
      </c>
      <c r="B234" s="3">
        <v>113.09733552923259</v>
      </c>
      <c r="C234" s="3">
        <v>6</v>
      </c>
      <c r="D234" s="13">
        <v>6482.8658146366524</v>
      </c>
      <c r="E234" s="20" t="s">
        <v>27</v>
      </c>
      <c r="F234" s="2" t="s">
        <v>22</v>
      </c>
      <c r="G234" s="2" t="s">
        <v>93</v>
      </c>
      <c r="H234" s="20" t="s">
        <v>848</v>
      </c>
      <c r="I234" s="2">
        <v>210</v>
      </c>
      <c r="J234" s="97">
        <v>4.7512249742978671E-2</v>
      </c>
      <c r="K234" s="14"/>
    </row>
    <row r="235" spans="1:11" x14ac:dyDescent="0.25">
      <c r="A235" s="10">
        <v>234</v>
      </c>
      <c r="B235" s="11">
        <v>113.09733552923259</v>
      </c>
      <c r="C235" s="11">
        <v>6</v>
      </c>
      <c r="D235" s="16">
        <v>6465.9797374619629</v>
      </c>
      <c r="E235" s="21" t="s">
        <v>29</v>
      </c>
      <c r="F235" s="12" t="s">
        <v>17</v>
      </c>
      <c r="G235" s="12" t="s">
        <v>212</v>
      </c>
      <c r="H235" s="21" t="s">
        <v>849</v>
      </c>
      <c r="I235" s="12">
        <v>66</v>
      </c>
      <c r="J235" s="99">
        <v>0.16837973861776209</v>
      </c>
      <c r="K235" s="14"/>
    </row>
    <row r="236" spans="1:11" x14ac:dyDescent="0.25">
      <c r="A236" s="4"/>
      <c r="B236" s="4"/>
      <c r="C236" s="4"/>
      <c r="D236" s="4"/>
      <c r="E236" s="23"/>
      <c r="F236" s="4"/>
      <c r="G236" s="4"/>
      <c r="H236" s="23"/>
      <c r="I236" s="4"/>
      <c r="J236" s="4"/>
    </row>
    <row r="239" spans="1:11" x14ac:dyDescent="0.25">
      <c r="D239" s="13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1"/>
  <sheetViews>
    <sheetView topLeftCell="C1" workbookViewId="0">
      <selection activeCell="J11" sqref="J11"/>
    </sheetView>
  </sheetViews>
  <sheetFormatPr defaultColWidth="13.28515625" defaultRowHeight="15" x14ac:dyDescent="0.25"/>
  <cols>
    <col min="1" max="1" width="11.5703125" style="2" customWidth="1"/>
    <col min="2" max="3" width="16.85546875" style="2" customWidth="1"/>
    <col min="4" max="4" width="18.28515625" style="2" customWidth="1"/>
    <col min="5" max="5" width="12.85546875" style="20" customWidth="1"/>
    <col min="6" max="6" width="15" style="2" customWidth="1"/>
    <col min="7" max="7" width="20.28515625" style="2" bestFit="1" customWidth="1"/>
    <col min="8" max="8" width="16.28515625" style="20" customWidth="1"/>
    <col min="9" max="9" width="13.28515625" style="2"/>
    <col min="10" max="10" width="20.5703125" style="2" customWidth="1"/>
    <col min="11" max="16384" width="13.28515625" style="2"/>
  </cols>
  <sheetData>
    <row r="1" spans="1:11" ht="35.25" customHeight="1" x14ac:dyDescent="0.25">
      <c r="A1" s="29" t="s">
        <v>0</v>
      </c>
      <c r="B1" s="29" t="s">
        <v>31</v>
      </c>
      <c r="C1" s="29" t="s">
        <v>68</v>
      </c>
      <c r="D1" s="29" t="s">
        <v>61</v>
      </c>
      <c r="E1" s="29" t="s">
        <v>3</v>
      </c>
      <c r="F1" s="29" t="s">
        <v>1</v>
      </c>
      <c r="G1" s="29" t="s">
        <v>2</v>
      </c>
      <c r="H1" s="29" t="s">
        <v>30</v>
      </c>
      <c r="I1" s="29" t="s">
        <v>372</v>
      </c>
      <c r="J1" s="29" t="s">
        <v>1144</v>
      </c>
    </row>
    <row r="2" spans="1:11" x14ac:dyDescent="0.25">
      <c r="A2" s="6">
        <v>1</v>
      </c>
      <c r="B2" s="7">
        <v>63.617251235193308</v>
      </c>
      <c r="C2" s="7">
        <v>4.5</v>
      </c>
      <c r="D2" s="15">
        <v>11991.141014873319</v>
      </c>
      <c r="E2" s="19" t="s">
        <v>28</v>
      </c>
      <c r="F2" s="8" t="s">
        <v>24</v>
      </c>
      <c r="G2" s="8" t="s">
        <v>850</v>
      </c>
      <c r="H2" s="19" t="s">
        <v>851</v>
      </c>
      <c r="I2" s="8">
        <v>256</v>
      </c>
      <c r="J2" s="96">
        <v>0</v>
      </c>
      <c r="K2" s="14"/>
    </row>
    <row r="3" spans="1:11" x14ac:dyDescent="0.25">
      <c r="A3" s="9">
        <v>2</v>
      </c>
      <c r="B3" s="3">
        <v>113.09733552923259</v>
      </c>
      <c r="C3" s="3">
        <v>6</v>
      </c>
      <c r="D3" s="13">
        <v>11568.08775211753</v>
      </c>
      <c r="E3" s="20" t="s">
        <v>28</v>
      </c>
      <c r="F3" s="2" t="s">
        <v>6</v>
      </c>
      <c r="G3" s="2" t="s">
        <v>410</v>
      </c>
      <c r="H3" s="20" t="s">
        <v>852</v>
      </c>
      <c r="I3" s="2">
        <v>185</v>
      </c>
      <c r="J3" s="97">
        <v>7.9413200847782014E-2</v>
      </c>
      <c r="K3" s="14"/>
    </row>
    <row r="4" spans="1:11" x14ac:dyDescent="0.25">
      <c r="A4" s="9">
        <v>3</v>
      </c>
      <c r="B4" s="3">
        <v>78.539816339744831</v>
      </c>
      <c r="C4" s="3">
        <v>5</v>
      </c>
      <c r="D4" s="13">
        <v>11303.20313362363</v>
      </c>
      <c r="E4" s="20" t="s">
        <v>28</v>
      </c>
      <c r="F4" s="2" t="s">
        <v>19</v>
      </c>
      <c r="G4" s="2" t="s">
        <v>95</v>
      </c>
      <c r="H4" s="20" t="s">
        <v>853</v>
      </c>
      <c r="I4" s="2">
        <v>146</v>
      </c>
      <c r="J4" s="97">
        <v>0.1152273411594739</v>
      </c>
      <c r="K4" s="14"/>
    </row>
    <row r="5" spans="1:11" x14ac:dyDescent="0.25">
      <c r="A5" s="9">
        <v>4</v>
      </c>
      <c r="B5" s="3">
        <v>38.484510006474963</v>
      </c>
      <c r="C5" s="3">
        <v>3.5</v>
      </c>
      <c r="D5" s="13">
        <v>11058.13527705796</v>
      </c>
      <c r="E5" s="20" t="s">
        <v>28</v>
      </c>
      <c r="F5" s="2" t="s">
        <v>12</v>
      </c>
      <c r="G5" s="2" t="s">
        <v>457</v>
      </c>
      <c r="H5" s="20" t="s">
        <v>854</v>
      </c>
      <c r="I5" s="2">
        <v>183</v>
      </c>
      <c r="J5" s="97">
        <v>8.268870623602563E-2</v>
      </c>
      <c r="K5" s="14"/>
    </row>
    <row r="6" spans="1:11" x14ac:dyDescent="0.25">
      <c r="A6" s="9">
        <v>5</v>
      </c>
      <c r="B6" s="3">
        <v>38.484510006474963</v>
      </c>
      <c r="C6" s="3">
        <v>3.5</v>
      </c>
      <c r="D6" s="13">
        <v>11030.82608264139</v>
      </c>
      <c r="E6" s="20" t="s">
        <v>28</v>
      </c>
      <c r="F6" s="2" t="s">
        <v>41</v>
      </c>
      <c r="G6" s="2" t="s">
        <v>855</v>
      </c>
      <c r="H6" s="20" t="s">
        <v>856</v>
      </c>
      <c r="I6" s="2">
        <v>255</v>
      </c>
      <c r="J6" s="97">
        <v>6.5507449670300531E-3</v>
      </c>
      <c r="K6" s="14"/>
    </row>
    <row r="7" spans="1:11" x14ac:dyDescent="0.25">
      <c r="A7" s="9">
        <v>6</v>
      </c>
      <c r="B7" s="3">
        <v>113.09733552923259</v>
      </c>
      <c r="C7" s="3">
        <v>6</v>
      </c>
      <c r="D7" s="13">
        <v>10648.202808797219</v>
      </c>
      <c r="E7" s="20" t="s">
        <v>28</v>
      </c>
      <c r="F7" s="2" t="s">
        <v>12</v>
      </c>
      <c r="G7" s="2" t="s">
        <v>857</v>
      </c>
      <c r="H7" s="20" t="s">
        <v>858</v>
      </c>
      <c r="I7" s="2">
        <v>240</v>
      </c>
      <c r="J7" s="97">
        <v>1.6716253324777559E-2</v>
      </c>
      <c r="K7" s="14"/>
    </row>
    <row r="8" spans="1:11" x14ac:dyDescent="0.25">
      <c r="A8" s="9">
        <v>7</v>
      </c>
      <c r="B8" s="3">
        <v>63.617251235193308</v>
      </c>
      <c r="C8" s="3">
        <v>4.5</v>
      </c>
      <c r="D8" s="13">
        <v>10656.632381427529</v>
      </c>
      <c r="E8" s="20" t="s">
        <v>27</v>
      </c>
      <c r="F8" s="2" t="s">
        <v>11</v>
      </c>
      <c r="G8" s="2" t="s">
        <v>859</v>
      </c>
      <c r="H8" s="20" t="s">
        <v>860</v>
      </c>
      <c r="I8" s="2">
        <v>245</v>
      </c>
      <c r="J8" s="97">
        <v>1.3413805041725841E-2</v>
      </c>
      <c r="K8" s="14"/>
    </row>
    <row r="9" spans="1:11" x14ac:dyDescent="0.25">
      <c r="A9" s="9">
        <v>8</v>
      </c>
      <c r="B9" s="3">
        <v>113.09733552923259</v>
      </c>
      <c r="C9" s="3">
        <v>6</v>
      </c>
      <c r="D9" s="13">
        <v>10733.61909130652</v>
      </c>
      <c r="E9" s="20" t="s">
        <v>27</v>
      </c>
      <c r="F9" s="2" t="s">
        <v>4</v>
      </c>
      <c r="G9" s="2" t="s">
        <v>622</v>
      </c>
      <c r="H9" s="20" t="s">
        <v>861</v>
      </c>
      <c r="I9" s="2">
        <v>213</v>
      </c>
      <c r="J9" s="97">
        <v>4.1360270532762061E-2</v>
      </c>
      <c r="K9" s="14"/>
    </row>
    <row r="10" spans="1:11" x14ac:dyDescent="0.25">
      <c r="A10" s="9">
        <v>9</v>
      </c>
      <c r="B10" s="3">
        <v>113.09733552923259</v>
      </c>
      <c r="C10" s="3">
        <v>6</v>
      </c>
      <c r="D10" s="13">
        <v>10201.08029377556</v>
      </c>
      <c r="E10" s="20" t="s">
        <v>27</v>
      </c>
      <c r="F10" s="2" t="s">
        <v>7</v>
      </c>
      <c r="G10" s="2" t="s">
        <v>637</v>
      </c>
      <c r="H10" s="20" t="s">
        <v>862</v>
      </c>
      <c r="I10" s="2">
        <v>200</v>
      </c>
      <c r="J10" s="97">
        <v>6.0919933946920801E-2</v>
      </c>
      <c r="K10" s="14"/>
    </row>
    <row r="11" spans="1:11" x14ac:dyDescent="0.25">
      <c r="A11" s="9">
        <v>10</v>
      </c>
      <c r="B11" s="3">
        <v>113.09733552923259</v>
      </c>
      <c r="C11" s="3">
        <v>6</v>
      </c>
      <c r="D11" s="13">
        <v>10675.37479968319</v>
      </c>
      <c r="E11" s="20" t="s">
        <v>27</v>
      </c>
      <c r="F11" s="2" t="s">
        <v>4</v>
      </c>
      <c r="G11" s="2" t="s">
        <v>474</v>
      </c>
      <c r="H11" s="20" t="s">
        <v>863</v>
      </c>
      <c r="I11" s="2">
        <v>182</v>
      </c>
      <c r="J11" s="97">
        <v>8.3572075802373233E-2</v>
      </c>
      <c r="K11" s="14"/>
    </row>
    <row r="12" spans="1:11" x14ac:dyDescent="0.25">
      <c r="A12" s="9">
        <v>11</v>
      </c>
      <c r="B12" s="3">
        <v>95.033177771091246</v>
      </c>
      <c r="C12" s="3">
        <v>5.5</v>
      </c>
      <c r="D12" s="13">
        <v>10302.17383463941</v>
      </c>
      <c r="E12" s="20" t="s">
        <v>28</v>
      </c>
      <c r="F12" s="2" t="s">
        <v>19</v>
      </c>
      <c r="G12" s="2" t="s">
        <v>95</v>
      </c>
      <c r="H12" s="20" t="s">
        <v>864</v>
      </c>
      <c r="I12" s="2">
        <v>146</v>
      </c>
      <c r="J12" s="97">
        <v>0.1152273411594739</v>
      </c>
      <c r="K12" s="14"/>
    </row>
    <row r="13" spans="1:11" x14ac:dyDescent="0.25">
      <c r="A13" s="9">
        <v>12</v>
      </c>
      <c r="B13" s="3">
        <v>78.539816339744831</v>
      </c>
      <c r="C13" s="3">
        <v>5</v>
      </c>
      <c r="D13" s="13">
        <v>10318.2128977048</v>
      </c>
      <c r="E13" s="20" t="s">
        <v>27</v>
      </c>
      <c r="F13" s="2" t="s">
        <v>7</v>
      </c>
      <c r="G13" s="2" t="s">
        <v>865</v>
      </c>
      <c r="H13" s="20" t="s">
        <v>866</v>
      </c>
      <c r="I13" s="2">
        <v>253</v>
      </c>
      <c r="J13" s="97">
        <v>9.8857056646621325E-3</v>
      </c>
      <c r="K13" s="14"/>
    </row>
    <row r="14" spans="1:11" x14ac:dyDescent="0.25">
      <c r="A14" s="9">
        <v>13</v>
      </c>
      <c r="B14" s="3">
        <v>113.09733552923259</v>
      </c>
      <c r="C14" s="3">
        <v>6</v>
      </c>
      <c r="D14" s="13">
        <v>10179.606899028029</v>
      </c>
      <c r="E14" s="20" t="s">
        <v>27</v>
      </c>
      <c r="F14" s="2" t="s">
        <v>7</v>
      </c>
      <c r="G14" s="2" t="s">
        <v>865</v>
      </c>
      <c r="H14" s="20" t="s">
        <v>867</v>
      </c>
      <c r="I14" s="2">
        <v>253</v>
      </c>
      <c r="J14" s="97">
        <v>9.8857056646621325E-3</v>
      </c>
      <c r="K14" s="14"/>
    </row>
    <row r="15" spans="1:11" x14ac:dyDescent="0.25">
      <c r="A15" s="9">
        <v>14</v>
      </c>
      <c r="B15" s="3">
        <v>78.539816339744831</v>
      </c>
      <c r="C15" s="3">
        <v>5</v>
      </c>
      <c r="D15" s="13">
        <v>10003.77700292044</v>
      </c>
      <c r="E15" s="20" t="s">
        <v>28</v>
      </c>
      <c r="F15" s="2" t="s">
        <v>12</v>
      </c>
      <c r="G15" s="2" t="s">
        <v>457</v>
      </c>
      <c r="H15" s="20" t="s">
        <v>868</v>
      </c>
      <c r="I15" s="2">
        <v>183</v>
      </c>
      <c r="J15" s="97">
        <v>8.268870623602563E-2</v>
      </c>
      <c r="K15" s="14"/>
    </row>
    <row r="16" spans="1:11" x14ac:dyDescent="0.25">
      <c r="A16" s="9">
        <v>15</v>
      </c>
      <c r="B16" s="3">
        <v>113.09733552923259</v>
      </c>
      <c r="C16" s="3">
        <v>6</v>
      </c>
      <c r="D16" s="13">
        <v>10139.743732433481</v>
      </c>
      <c r="E16" s="20" t="s">
        <v>28</v>
      </c>
      <c r="F16" s="2" t="s">
        <v>21</v>
      </c>
      <c r="G16" s="2" t="s">
        <v>593</v>
      </c>
      <c r="H16" s="20" t="s">
        <v>869</v>
      </c>
      <c r="I16" s="2">
        <v>196</v>
      </c>
      <c r="J16" s="97">
        <v>6.5496267313380555E-2</v>
      </c>
      <c r="K16" s="14"/>
    </row>
    <row r="17" spans="1:11" x14ac:dyDescent="0.25">
      <c r="A17" s="9">
        <v>16</v>
      </c>
      <c r="B17" s="3">
        <v>113.09733552923259</v>
      </c>
      <c r="C17" s="3">
        <v>6</v>
      </c>
      <c r="D17" s="13">
        <v>9274.9067183315601</v>
      </c>
      <c r="E17" s="20" t="s">
        <v>27</v>
      </c>
      <c r="F17" s="2" t="s">
        <v>7</v>
      </c>
      <c r="G17" s="2" t="s">
        <v>250</v>
      </c>
      <c r="H17" s="20" t="s">
        <v>742</v>
      </c>
      <c r="I17" s="2">
        <v>60</v>
      </c>
      <c r="J17" s="97">
        <v>0.17846531877148111</v>
      </c>
      <c r="K17" s="14"/>
    </row>
    <row r="18" spans="1:11" x14ac:dyDescent="0.25">
      <c r="A18" s="9">
        <v>17</v>
      </c>
      <c r="B18" s="3">
        <v>95.033177771091246</v>
      </c>
      <c r="C18" s="3">
        <v>5.5</v>
      </c>
      <c r="D18" s="13">
        <v>9538.3487257452452</v>
      </c>
      <c r="E18" s="20" t="s">
        <v>28</v>
      </c>
      <c r="F18" s="2" t="s">
        <v>12</v>
      </c>
      <c r="G18" s="2" t="s">
        <v>457</v>
      </c>
      <c r="H18" s="20" t="s">
        <v>870</v>
      </c>
      <c r="I18" s="2">
        <v>183</v>
      </c>
      <c r="J18" s="97">
        <v>8.268870623602563E-2</v>
      </c>
      <c r="K18" s="14"/>
    </row>
    <row r="19" spans="1:11" x14ac:dyDescent="0.25">
      <c r="A19" s="9">
        <v>18</v>
      </c>
      <c r="B19" s="3">
        <v>63.617251235193308</v>
      </c>
      <c r="C19" s="3">
        <v>4.5</v>
      </c>
      <c r="D19" s="13">
        <v>9594.0054120249861</v>
      </c>
      <c r="E19" s="20" t="s">
        <v>27</v>
      </c>
      <c r="F19" s="2" t="s">
        <v>7</v>
      </c>
      <c r="G19" s="2" t="s">
        <v>865</v>
      </c>
      <c r="H19" s="20" t="s">
        <v>871</v>
      </c>
      <c r="I19" s="2">
        <v>253</v>
      </c>
      <c r="J19" s="97">
        <v>9.8857056646621325E-3</v>
      </c>
      <c r="K19" s="14"/>
    </row>
    <row r="20" spans="1:11" x14ac:dyDescent="0.25">
      <c r="A20" s="9">
        <v>19</v>
      </c>
      <c r="B20" s="3">
        <v>78.539816339744831</v>
      </c>
      <c r="C20" s="3">
        <v>5</v>
      </c>
      <c r="D20" s="13">
        <v>9387.4662807955392</v>
      </c>
      <c r="E20" s="20" t="s">
        <v>27</v>
      </c>
      <c r="F20" s="2" t="s">
        <v>7</v>
      </c>
      <c r="G20" s="2" t="s">
        <v>865</v>
      </c>
      <c r="H20" s="20" t="s">
        <v>872</v>
      </c>
      <c r="I20" s="2">
        <v>253</v>
      </c>
      <c r="J20" s="97">
        <v>9.8857056646621325E-3</v>
      </c>
      <c r="K20" s="14"/>
    </row>
    <row r="21" spans="1:11" x14ac:dyDescent="0.25">
      <c r="A21" s="9">
        <v>20</v>
      </c>
      <c r="B21" s="3">
        <v>38.484510006474963</v>
      </c>
      <c r="C21" s="3">
        <v>3.5</v>
      </c>
      <c r="D21" s="13">
        <v>6173.6779086796987</v>
      </c>
      <c r="E21" s="20" t="s">
        <v>27</v>
      </c>
      <c r="F21" s="2" t="s">
        <v>10</v>
      </c>
      <c r="G21" s="2" t="s">
        <v>285</v>
      </c>
      <c r="H21" s="20" t="s">
        <v>873</v>
      </c>
      <c r="I21" s="2">
        <v>176</v>
      </c>
      <c r="J21" s="97">
        <v>9.1861737253301823E-2</v>
      </c>
      <c r="K21" s="14"/>
    </row>
    <row r="22" spans="1:11" x14ac:dyDescent="0.25">
      <c r="A22" s="9">
        <v>21</v>
      </c>
      <c r="B22" s="3">
        <v>19.634954084936211</v>
      </c>
      <c r="C22" s="3">
        <v>2.5</v>
      </c>
      <c r="D22" s="13">
        <v>6511.4804424663353</v>
      </c>
      <c r="E22" s="20" t="s">
        <v>27</v>
      </c>
      <c r="F22" s="2" t="s">
        <v>10</v>
      </c>
      <c r="G22" s="2" t="s">
        <v>285</v>
      </c>
      <c r="H22" s="20" t="s">
        <v>313</v>
      </c>
      <c r="I22" s="2">
        <v>176</v>
      </c>
      <c r="J22" s="97">
        <v>9.1861737253301823E-2</v>
      </c>
      <c r="K22" s="14"/>
    </row>
    <row r="23" spans="1:11" x14ac:dyDescent="0.25">
      <c r="A23" s="9">
        <v>22</v>
      </c>
      <c r="B23" s="3">
        <v>113.09733552923259</v>
      </c>
      <c r="C23" s="3">
        <v>6</v>
      </c>
      <c r="D23" s="13">
        <v>8698.3274524468579</v>
      </c>
      <c r="E23" s="20" t="s">
        <v>28</v>
      </c>
      <c r="F23" s="2" t="s">
        <v>25</v>
      </c>
      <c r="G23" s="2" t="s">
        <v>83</v>
      </c>
      <c r="H23" s="20" t="s">
        <v>874</v>
      </c>
      <c r="I23" s="2">
        <v>152</v>
      </c>
      <c r="J23" s="97">
        <v>0.11144328330485689</v>
      </c>
      <c r="K23" s="14"/>
    </row>
    <row r="24" spans="1:11" x14ac:dyDescent="0.25">
      <c r="A24" s="9">
        <v>23</v>
      </c>
      <c r="B24" s="3">
        <v>113.09733552923259</v>
      </c>
      <c r="C24" s="3">
        <v>6</v>
      </c>
      <c r="D24" s="13">
        <v>8457.9448588452233</v>
      </c>
      <c r="E24" s="20" t="s">
        <v>28</v>
      </c>
      <c r="F24" s="2" t="s">
        <v>6</v>
      </c>
      <c r="G24" s="2" t="s">
        <v>265</v>
      </c>
      <c r="H24" s="20" t="s">
        <v>875</v>
      </c>
      <c r="I24" s="2">
        <v>94</v>
      </c>
      <c r="J24" s="97">
        <v>0.14643049455421209</v>
      </c>
      <c r="K24" s="14"/>
    </row>
    <row r="25" spans="1:11" x14ac:dyDescent="0.25">
      <c r="A25" s="9">
        <v>24</v>
      </c>
      <c r="B25" s="3">
        <v>113.09733552923259</v>
      </c>
      <c r="C25" s="3">
        <v>6</v>
      </c>
      <c r="D25" s="13">
        <v>8634.3970407875786</v>
      </c>
      <c r="E25" s="20" t="s">
        <v>27</v>
      </c>
      <c r="F25" s="2" t="s">
        <v>5</v>
      </c>
      <c r="G25" s="2" t="s">
        <v>248</v>
      </c>
      <c r="H25" s="20" t="s">
        <v>876</v>
      </c>
      <c r="I25" s="2">
        <v>31</v>
      </c>
      <c r="J25" s="97">
        <v>0.24214406532018279</v>
      </c>
      <c r="K25" s="14"/>
    </row>
    <row r="26" spans="1:11" x14ac:dyDescent="0.25">
      <c r="A26" s="9">
        <v>25</v>
      </c>
      <c r="B26" s="3">
        <v>28.274333882308142</v>
      </c>
      <c r="C26" s="3">
        <v>3</v>
      </c>
      <c r="D26" s="13">
        <v>8615.3689081802586</v>
      </c>
      <c r="E26" s="20" t="s">
        <v>27</v>
      </c>
      <c r="F26" s="2" t="s">
        <v>11</v>
      </c>
      <c r="G26" s="2" t="s">
        <v>645</v>
      </c>
      <c r="H26" s="20" t="s">
        <v>877</v>
      </c>
      <c r="I26" s="2">
        <v>212</v>
      </c>
      <c r="J26" s="97">
        <v>4.1411869910358182E-2</v>
      </c>
      <c r="K26" s="14"/>
    </row>
    <row r="27" spans="1:11" x14ac:dyDescent="0.25">
      <c r="A27" s="9">
        <v>26</v>
      </c>
      <c r="B27" s="3">
        <v>95.033177771091246</v>
      </c>
      <c r="C27" s="3">
        <v>5.5</v>
      </c>
      <c r="D27" s="13">
        <v>7490.574542681723</v>
      </c>
      <c r="E27" s="20" t="s">
        <v>27</v>
      </c>
      <c r="F27" s="2" t="s">
        <v>15</v>
      </c>
      <c r="G27" s="2" t="s">
        <v>144</v>
      </c>
      <c r="H27" s="20" t="s">
        <v>878</v>
      </c>
      <c r="I27" s="2">
        <v>53</v>
      </c>
      <c r="J27" s="97">
        <v>0.1869029582615952</v>
      </c>
      <c r="K27" s="14"/>
    </row>
    <row r="28" spans="1:11" x14ac:dyDescent="0.25">
      <c r="A28" s="9">
        <v>27</v>
      </c>
      <c r="B28" s="3">
        <v>95.033177771091246</v>
      </c>
      <c r="C28" s="3">
        <v>5.5</v>
      </c>
      <c r="D28" s="13">
        <v>7489.745554690955</v>
      </c>
      <c r="E28" s="20" t="s">
        <v>27</v>
      </c>
      <c r="F28" s="2" t="s">
        <v>15</v>
      </c>
      <c r="G28" s="2" t="s">
        <v>144</v>
      </c>
      <c r="H28" s="20" t="s">
        <v>879</v>
      </c>
      <c r="I28" s="2">
        <v>53</v>
      </c>
      <c r="J28" s="97">
        <v>0.1869029582615952</v>
      </c>
      <c r="K28" s="14"/>
    </row>
    <row r="29" spans="1:11" x14ac:dyDescent="0.25">
      <c r="A29" s="9">
        <v>28</v>
      </c>
      <c r="B29" s="3">
        <v>113.09733552923259</v>
      </c>
      <c r="C29" s="3">
        <v>6</v>
      </c>
      <c r="D29" s="13">
        <v>8450.8872239129814</v>
      </c>
      <c r="E29" s="20" t="s">
        <v>28</v>
      </c>
      <c r="F29" s="2" t="s">
        <v>24</v>
      </c>
      <c r="G29" s="2" t="s">
        <v>130</v>
      </c>
      <c r="H29" s="20" t="s">
        <v>131</v>
      </c>
      <c r="I29" s="2">
        <v>139</v>
      </c>
      <c r="J29" s="97">
        <v>0.1204469219660368</v>
      </c>
      <c r="K29" s="14"/>
    </row>
    <row r="30" spans="1:11" x14ac:dyDescent="0.25">
      <c r="A30" s="9">
        <v>29</v>
      </c>
      <c r="B30" s="3">
        <v>113.09733552923259</v>
      </c>
      <c r="C30" s="3">
        <v>6</v>
      </c>
      <c r="D30" s="13">
        <v>8563.8993361479043</v>
      </c>
      <c r="E30" s="20" t="s">
        <v>27</v>
      </c>
      <c r="F30" s="2" t="s">
        <v>4</v>
      </c>
      <c r="G30" s="2" t="s">
        <v>880</v>
      </c>
      <c r="H30" s="20" t="s">
        <v>881</v>
      </c>
      <c r="I30" s="2">
        <v>254</v>
      </c>
      <c r="J30" s="97">
        <v>7.1098278553357857E-3</v>
      </c>
      <c r="K30" s="14"/>
    </row>
    <row r="31" spans="1:11" x14ac:dyDescent="0.25">
      <c r="A31" s="9">
        <v>30</v>
      </c>
      <c r="B31" s="3">
        <v>38.484510006474963</v>
      </c>
      <c r="C31" s="3">
        <v>3.5</v>
      </c>
      <c r="D31" s="13">
        <v>8452.4075182792621</v>
      </c>
      <c r="E31" s="20" t="s">
        <v>27</v>
      </c>
      <c r="F31" s="2" t="s">
        <v>11</v>
      </c>
      <c r="G31" s="2" t="s">
        <v>859</v>
      </c>
      <c r="H31" s="20" t="s">
        <v>882</v>
      </c>
      <c r="I31" s="2">
        <v>245</v>
      </c>
      <c r="J31" s="97">
        <v>1.3413805041725841E-2</v>
      </c>
      <c r="K31" s="14"/>
    </row>
    <row r="32" spans="1:11" x14ac:dyDescent="0.25">
      <c r="A32" s="9">
        <v>31</v>
      </c>
      <c r="B32" s="3">
        <v>113.09733552923259</v>
      </c>
      <c r="C32" s="3">
        <v>6</v>
      </c>
      <c r="D32" s="13">
        <v>8362.8623949139019</v>
      </c>
      <c r="E32" s="20" t="s">
        <v>27</v>
      </c>
      <c r="F32" s="2" t="s">
        <v>7</v>
      </c>
      <c r="G32" s="2" t="s">
        <v>865</v>
      </c>
      <c r="H32" s="20" t="s">
        <v>883</v>
      </c>
      <c r="I32" s="2">
        <v>253</v>
      </c>
      <c r="J32" s="97">
        <v>9.8857056646621325E-3</v>
      </c>
      <c r="K32" s="14"/>
    </row>
    <row r="33" spans="1:11" x14ac:dyDescent="0.25">
      <c r="A33" s="9">
        <v>32</v>
      </c>
      <c r="B33" s="3">
        <v>113.09733552923259</v>
      </c>
      <c r="C33" s="3">
        <v>6</v>
      </c>
      <c r="D33" s="13">
        <v>8317.6992916667677</v>
      </c>
      <c r="E33" s="20" t="s">
        <v>29</v>
      </c>
      <c r="F33" s="2" t="s">
        <v>17</v>
      </c>
      <c r="G33" s="2" t="s">
        <v>400</v>
      </c>
      <c r="H33" s="20" t="s">
        <v>884</v>
      </c>
      <c r="I33" s="2">
        <v>199</v>
      </c>
      <c r="J33" s="97">
        <v>6.3706319242325518E-2</v>
      </c>
      <c r="K33" s="14"/>
    </row>
    <row r="34" spans="1:11" x14ac:dyDescent="0.25">
      <c r="A34" s="9">
        <v>33</v>
      </c>
      <c r="B34" s="3">
        <v>113.09733552923259</v>
      </c>
      <c r="C34" s="3">
        <v>6</v>
      </c>
      <c r="D34" s="13">
        <v>8301.2575959743335</v>
      </c>
      <c r="E34" s="20" t="s">
        <v>27</v>
      </c>
      <c r="F34" s="2" t="s">
        <v>11</v>
      </c>
      <c r="G34" s="2" t="s">
        <v>376</v>
      </c>
      <c r="H34" s="20" t="s">
        <v>885</v>
      </c>
      <c r="I34" s="2">
        <v>191</v>
      </c>
      <c r="J34" s="97">
        <v>7.1849600437020891E-2</v>
      </c>
      <c r="K34" s="14"/>
    </row>
    <row r="35" spans="1:11" x14ac:dyDescent="0.25">
      <c r="A35" s="9">
        <v>34</v>
      </c>
      <c r="B35" s="3">
        <v>113.09733552923259</v>
      </c>
      <c r="C35" s="3">
        <v>6</v>
      </c>
      <c r="D35" s="13">
        <v>7911.6465062687676</v>
      </c>
      <c r="E35" s="20" t="s">
        <v>28</v>
      </c>
      <c r="F35" s="2" t="s">
        <v>19</v>
      </c>
      <c r="G35" s="2" t="s">
        <v>89</v>
      </c>
      <c r="H35" s="20" t="s">
        <v>886</v>
      </c>
      <c r="I35" s="2">
        <v>68</v>
      </c>
      <c r="J35" s="97">
        <v>0.16663233718949599</v>
      </c>
      <c r="K35" s="14"/>
    </row>
    <row r="36" spans="1:11" x14ac:dyDescent="0.25">
      <c r="A36" s="9">
        <v>35</v>
      </c>
      <c r="B36" s="3">
        <v>28.274333882308142</v>
      </c>
      <c r="C36" s="3">
        <v>3</v>
      </c>
      <c r="D36" s="13">
        <v>5576.6202128305322</v>
      </c>
      <c r="E36" s="20" t="s">
        <v>27</v>
      </c>
      <c r="F36" s="2" t="s">
        <v>10</v>
      </c>
      <c r="G36" s="2" t="s">
        <v>285</v>
      </c>
      <c r="H36" s="20" t="s">
        <v>887</v>
      </c>
      <c r="I36" s="2">
        <v>176</v>
      </c>
      <c r="J36" s="97">
        <v>9.1861737253301823E-2</v>
      </c>
      <c r="K36" s="14"/>
    </row>
    <row r="37" spans="1:11" x14ac:dyDescent="0.25">
      <c r="A37" s="9">
        <v>36</v>
      </c>
      <c r="B37" s="3">
        <v>12.566370614359171</v>
      </c>
      <c r="C37" s="3">
        <v>2</v>
      </c>
      <c r="D37" s="13">
        <v>6471.4015356099017</v>
      </c>
      <c r="E37" s="20" t="s">
        <v>27</v>
      </c>
      <c r="F37" s="2" t="s">
        <v>10</v>
      </c>
      <c r="G37" s="2" t="s">
        <v>285</v>
      </c>
      <c r="H37" s="20" t="s">
        <v>888</v>
      </c>
      <c r="I37" s="2">
        <v>176</v>
      </c>
      <c r="J37" s="97">
        <v>9.1861737253301823E-2</v>
      </c>
      <c r="K37" s="14"/>
    </row>
    <row r="38" spans="1:11" x14ac:dyDescent="0.25">
      <c r="A38" s="9">
        <v>37</v>
      </c>
      <c r="B38" s="3">
        <v>78.539816339744831</v>
      </c>
      <c r="C38" s="3">
        <v>5</v>
      </c>
      <c r="D38" s="13">
        <v>8260.9986246672215</v>
      </c>
      <c r="E38" s="20" t="s">
        <v>27</v>
      </c>
      <c r="F38" s="2" t="s">
        <v>8</v>
      </c>
      <c r="G38" s="2" t="s">
        <v>889</v>
      </c>
      <c r="H38" s="20" t="s">
        <v>890</v>
      </c>
      <c r="I38" s="2">
        <v>228</v>
      </c>
      <c r="J38" s="97">
        <v>2.1496296082834931E-2</v>
      </c>
      <c r="K38" s="14"/>
    </row>
    <row r="39" spans="1:11" x14ac:dyDescent="0.25">
      <c r="A39" s="9">
        <v>38</v>
      </c>
      <c r="B39" s="3">
        <v>113.09733552923259</v>
      </c>
      <c r="C39" s="3">
        <v>6</v>
      </c>
      <c r="D39" s="13">
        <v>8217.2424404168105</v>
      </c>
      <c r="E39" s="20" t="s">
        <v>28</v>
      </c>
      <c r="F39" s="2" t="s">
        <v>18</v>
      </c>
      <c r="G39" s="2" t="s">
        <v>891</v>
      </c>
      <c r="H39" s="20" t="s">
        <v>892</v>
      </c>
      <c r="I39" s="2">
        <v>242</v>
      </c>
      <c r="J39" s="97">
        <v>1.400882764332282E-2</v>
      </c>
      <c r="K39" s="14"/>
    </row>
    <row r="40" spans="1:11" x14ac:dyDescent="0.25">
      <c r="A40" s="9">
        <v>39</v>
      </c>
      <c r="B40" s="3">
        <v>95.033177771091246</v>
      </c>
      <c r="C40" s="3">
        <v>5.5</v>
      </c>
      <c r="D40" s="13">
        <v>6601.4092773373186</v>
      </c>
      <c r="E40" s="20" t="s">
        <v>27</v>
      </c>
      <c r="F40" s="2" t="s">
        <v>13</v>
      </c>
      <c r="G40" s="2" t="s">
        <v>724</v>
      </c>
      <c r="H40" s="20" t="s">
        <v>893</v>
      </c>
      <c r="I40" s="2">
        <v>125</v>
      </c>
      <c r="J40" s="97">
        <v>0.12562775705054449</v>
      </c>
      <c r="K40" s="14"/>
    </row>
    <row r="41" spans="1:11" x14ac:dyDescent="0.25">
      <c r="A41" s="9">
        <v>40</v>
      </c>
      <c r="B41" s="3">
        <v>113.09733552923259</v>
      </c>
      <c r="C41" s="3">
        <v>6</v>
      </c>
      <c r="D41" s="13">
        <v>8110.2459791279243</v>
      </c>
      <c r="E41" s="20" t="s">
        <v>28</v>
      </c>
      <c r="F41" s="2" t="s">
        <v>9</v>
      </c>
      <c r="G41" s="2" t="s">
        <v>460</v>
      </c>
      <c r="H41" s="20" t="s">
        <v>894</v>
      </c>
      <c r="I41" s="2">
        <v>16</v>
      </c>
      <c r="J41" s="97">
        <v>0.32444686645472348</v>
      </c>
      <c r="K41" s="14"/>
    </row>
    <row r="42" spans="1:11" x14ac:dyDescent="0.25">
      <c r="A42" s="9">
        <v>41</v>
      </c>
      <c r="B42" s="3">
        <v>113.09733552923259</v>
      </c>
      <c r="C42" s="3">
        <v>6</v>
      </c>
      <c r="D42" s="13">
        <v>7713.4886601484359</v>
      </c>
      <c r="E42" s="20" t="s">
        <v>28</v>
      </c>
      <c r="F42" s="2" t="s">
        <v>19</v>
      </c>
      <c r="G42" s="2" t="s">
        <v>124</v>
      </c>
      <c r="H42" s="20" t="s">
        <v>895</v>
      </c>
      <c r="I42" s="2">
        <v>108</v>
      </c>
      <c r="J42" s="97">
        <v>0.136051760868516</v>
      </c>
      <c r="K42" s="14"/>
    </row>
    <row r="43" spans="1:11" x14ac:dyDescent="0.25">
      <c r="A43" s="9">
        <v>42</v>
      </c>
      <c r="B43" s="3">
        <v>113.09733552923259</v>
      </c>
      <c r="C43" s="3">
        <v>6</v>
      </c>
      <c r="D43" s="13">
        <v>8027.297431498323</v>
      </c>
      <c r="E43" s="20" t="s">
        <v>27</v>
      </c>
      <c r="F43" s="2" t="s">
        <v>13</v>
      </c>
      <c r="G43" s="2" t="s">
        <v>314</v>
      </c>
      <c r="H43" s="20" t="s">
        <v>896</v>
      </c>
      <c r="I43" s="2">
        <v>115</v>
      </c>
      <c r="J43" s="97">
        <v>0.13143202535821169</v>
      </c>
      <c r="K43" s="14"/>
    </row>
    <row r="44" spans="1:11" x14ac:dyDescent="0.25">
      <c r="A44" s="9">
        <v>43</v>
      </c>
      <c r="B44" s="3">
        <v>113.09733552923259</v>
      </c>
      <c r="C44" s="3">
        <v>6</v>
      </c>
      <c r="D44" s="13">
        <v>8001.2194505493107</v>
      </c>
      <c r="E44" s="20" t="s">
        <v>27</v>
      </c>
      <c r="F44" s="2" t="s">
        <v>13</v>
      </c>
      <c r="G44" s="2" t="s">
        <v>314</v>
      </c>
      <c r="H44" s="20" t="s">
        <v>897</v>
      </c>
      <c r="I44" s="2">
        <v>115</v>
      </c>
      <c r="J44" s="97">
        <v>0.13143202535821169</v>
      </c>
      <c r="K44" s="14"/>
    </row>
    <row r="45" spans="1:11" x14ac:dyDescent="0.25">
      <c r="A45" s="9">
        <v>44</v>
      </c>
      <c r="B45" s="3">
        <v>113.09733552923259</v>
      </c>
      <c r="C45" s="3">
        <v>6</v>
      </c>
      <c r="D45" s="13">
        <v>7961.0711344229921</v>
      </c>
      <c r="E45" s="20" t="s">
        <v>29</v>
      </c>
      <c r="F45" s="2" t="s">
        <v>17</v>
      </c>
      <c r="G45" s="2" t="s">
        <v>113</v>
      </c>
      <c r="H45" s="20" t="s">
        <v>898</v>
      </c>
      <c r="I45" s="2">
        <v>136</v>
      </c>
      <c r="J45" s="97">
        <v>0.1235079809204126</v>
      </c>
      <c r="K45" s="14"/>
    </row>
    <row r="46" spans="1:11" x14ac:dyDescent="0.25">
      <c r="A46" s="9">
        <v>45</v>
      </c>
      <c r="B46" s="3">
        <v>113.09733552923259</v>
      </c>
      <c r="C46" s="3">
        <v>6</v>
      </c>
      <c r="D46" s="13">
        <v>9388.5060161686997</v>
      </c>
      <c r="E46" s="20" t="s">
        <v>28</v>
      </c>
      <c r="F46" s="2" t="s">
        <v>39</v>
      </c>
      <c r="G46" s="2" t="s">
        <v>899</v>
      </c>
      <c r="H46" s="20" t="s">
        <v>900</v>
      </c>
      <c r="I46" s="2">
        <v>101</v>
      </c>
      <c r="J46" s="97">
        <v>0.14299872155928489</v>
      </c>
      <c r="K46" s="14"/>
    </row>
    <row r="47" spans="1:11" x14ac:dyDescent="0.25">
      <c r="A47" s="9">
        <v>46</v>
      </c>
      <c r="B47" s="3">
        <v>50.26548245743669</v>
      </c>
      <c r="C47" s="3">
        <v>4</v>
      </c>
      <c r="D47" s="13">
        <v>7943.5145900639664</v>
      </c>
      <c r="E47" s="20" t="s">
        <v>27</v>
      </c>
      <c r="F47" s="2" t="s">
        <v>11</v>
      </c>
      <c r="G47" s="2" t="s">
        <v>645</v>
      </c>
      <c r="H47" s="20" t="s">
        <v>901</v>
      </c>
      <c r="I47" s="2">
        <v>212</v>
      </c>
      <c r="J47" s="97">
        <v>4.1411869910358182E-2</v>
      </c>
      <c r="K47" s="14"/>
    </row>
    <row r="48" spans="1:11" x14ac:dyDescent="0.25">
      <c r="A48" s="9">
        <v>47</v>
      </c>
      <c r="B48" s="3">
        <v>113.09733552923259</v>
      </c>
      <c r="C48" s="3">
        <v>6</v>
      </c>
      <c r="D48" s="13">
        <v>7746.9763930761555</v>
      </c>
      <c r="E48" s="20" t="s">
        <v>28</v>
      </c>
      <c r="F48" s="2" t="s">
        <v>12</v>
      </c>
      <c r="G48" s="2" t="s">
        <v>902</v>
      </c>
      <c r="H48" s="20" t="s">
        <v>903</v>
      </c>
      <c r="I48" s="2">
        <v>58</v>
      </c>
      <c r="J48" s="97">
        <v>0.1820312542139873</v>
      </c>
      <c r="K48" s="14"/>
    </row>
    <row r="49" spans="1:11" x14ac:dyDescent="0.25">
      <c r="A49" s="9">
        <v>48</v>
      </c>
      <c r="B49" s="3">
        <v>38.484510006474963</v>
      </c>
      <c r="C49" s="3">
        <v>3.5</v>
      </c>
      <c r="D49" s="13">
        <v>7421.9502896768663</v>
      </c>
      <c r="E49" s="20" t="s">
        <v>27</v>
      </c>
      <c r="F49" s="2" t="s">
        <v>4</v>
      </c>
      <c r="G49" s="2" t="s">
        <v>904</v>
      </c>
      <c r="H49" s="20" t="s">
        <v>905</v>
      </c>
      <c r="I49" s="2">
        <v>220</v>
      </c>
      <c r="J49" s="97">
        <v>3.5552654710398111E-2</v>
      </c>
      <c r="K49" s="14"/>
    </row>
    <row r="50" spans="1:11" x14ac:dyDescent="0.25">
      <c r="A50" s="9">
        <v>49</v>
      </c>
      <c r="B50" s="3">
        <v>50.26548245743669</v>
      </c>
      <c r="C50" s="3">
        <v>4</v>
      </c>
      <c r="D50" s="13">
        <v>7339.0992944798436</v>
      </c>
      <c r="E50" s="20" t="s">
        <v>27</v>
      </c>
      <c r="F50" s="2" t="s">
        <v>4</v>
      </c>
      <c r="G50" s="2" t="s">
        <v>904</v>
      </c>
      <c r="H50" s="20" t="s">
        <v>906</v>
      </c>
      <c r="I50" s="2">
        <v>220</v>
      </c>
      <c r="J50" s="97">
        <v>3.5552654710398111E-2</v>
      </c>
      <c r="K50" s="14"/>
    </row>
    <row r="51" spans="1:11" x14ac:dyDescent="0.25">
      <c r="A51" s="9">
        <v>50</v>
      </c>
      <c r="B51" s="3">
        <v>113.09733552923259</v>
      </c>
      <c r="C51" s="3">
        <v>6</v>
      </c>
      <c r="D51" s="13">
        <v>7545.2618683011224</v>
      </c>
      <c r="E51" s="20" t="s">
        <v>27</v>
      </c>
      <c r="F51" s="2" t="s">
        <v>4</v>
      </c>
      <c r="G51" s="2" t="s">
        <v>384</v>
      </c>
      <c r="H51" s="20" t="s">
        <v>499</v>
      </c>
      <c r="I51" s="2">
        <v>166</v>
      </c>
      <c r="J51" s="97">
        <v>0.10000663245825379</v>
      </c>
      <c r="K51" s="14"/>
    </row>
    <row r="52" spans="1:11" x14ac:dyDescent="0.25">
      <c r="A52" s="9">
        <v>51</v>
      </c>
      <c r="B52" s="3">
        <v>113.09733552923259</v>
      </c>
      <c r="C52" s="3">
        <v>6</v>
      </c>
      <c r="D52" s="13">
        <v>7800.5355509713809</v>
      </c>
      <c r="E52" s="20" t="s">
        <v>27</v>
      </c>
      <c r="F52" s="2" t="s">
        <v>8</v>
      </c>
      <c r="G52" s="2" t="s">
        <v>79</v>
      </c>
      <c r="H52" s="20" t="s">
        <v>907</v>
      </c>
      <c r="I52" s="2">
        <v>156</v>
      </c>
      <c r="J52" s="97">
        <v>0.1105832993317979</v>
      </c>
      <c r="K52" s="14"/>
    </row>
    <row r="53" spans="1:11" x14ac:dyDescent="0.25">
      <c r="A53" s="9">
        <v>52</v>
      </c>
      <c r="B53" s="3">
        <v>113.09733552923259</v>
      </c>
      <c r="C53" s="3">
        <v>6</v>
      </c>
      <c r="D53" s="13">
        <v>7705.9671900259273</v>
      </c>
      <c r="E53" s="20" t="s">
        <v>27</v>
      </c>
      <c r="F53" s="2" t="s">
        <v>22</v>
      </c>
      <c r="G53" s="2" t="s">
        <v>161</v>
      </c>
      <c r="H53" s="20" t="s">
        <v>908</v>
      </c>
      <c r="I53" s="2">
        <v>67</v>
      </c>
      <c r="J53" s="97">
        <v>0.16676976080131209</v>
      </c>
      <c r="K53" s="14"/>
    </row>
    <row r="54" spans="1:11" x14ac:dyDescent="0.25">
      <c r="A54" s="9">
        <v>53</v>
      </c>
      <c r="B54" s="3">
        <v>113.09733552923259</v>
      </c>
      <c r="C54" s="3">
        <v>6</v>
      </c>
      <c r="D54" s="13">
        <v>7277.9905415945987</v>
      </c>
      <c r="E54" s="20" t="s">
        <v>28</v>
      </c>
      <c r="F54" s="2" t="s">
        <v>16</v>
      </c>
      <c r="G54" s="2" t="s">
        <v>117</v>
      </c>
      <c r="H54" s="20" t="s">
        <v>909</v>
      </c>
      <c r="I54" s="2">
        <v>100</v>
      </c>
      <c r="J54" s="97">
        <v>0.14333562420306339</v>
      </c>
      <c r="K54" s="14"/>
    </row>
    <row r="55" spans="1:11" x14ac:dyDescent="0.25">
      <c r="A55" s="9">
        <v>54</v>
      </c>
      <c r="B55" s="3">
        <v>113.09733552923259</v>
      </c>
      <c r="C55" s="3">
        <v>6</v>
      </c>
      <c r="D55" s="13">
        <v>7655.2661268825104</v>
      </c>
      <c r="E55" s="20" t="s">
        <v>29</v>
      </c>
      <c r="F55" s="2" t="s">
        <v>17</v>
      </c>
      <c r="G55" s="2" t="s">
        <v>400</v>
      </c>
      <c r="H55" s="20" t="s">
        <v>910</v>
      </c>
      <c r="I55" s="2">
        <v>199</v>
      </c>
      <c r="J55" s="97">
        <v>6.3706319242325518E-2</v>
      </c>
      <c r="K55" s="14"/>
    </row>
    <row r="56" spans="1:11" x14ac:dyDescent="0.25">
      <c r="A56" s="9">
        <v>55</v>
      </c>
      <c r="B56" s="3">
        <v>113.09733552923259</v>
      </c>
      <c r="C56" s="3">
        <v>6</v>
      </c>
      <c r="D56" s="13">
        <v>7574.560649718449</v>
      </c>
      <c r="E56" s="20" t="s">
        <v>27</v>
      </c>
      <c r="F56" s="2" t="s">
        <v>10</v>
      </c>
      <c r="G56" s="2" t="s">
        <v>285</v>
      </c>
      <c r="H56" s="20" t="s">
        <v>911</v>
      </c>
      <c r="I56" s="2">
        <v>176</v>
      </c>
      <c r="J56" s="97">
        <v>9.1861737253301823E-2</v>
      </c>
      <c r="K56" s="14"/>
    </row>
    <row r="57" spans="1:11" x14ac:dyDescent="0.25">
      <c r="A57" s="9">
        <v>56</v>
      </c>
      <c r="B57" s="3">
        <v>113.09733552923259</v>
      </c>
      <c r="C57" s="3">
        <v>6</v>
      </c>
      <c r="D57" s="13">
        <v>7550.101788406605</v>
      </c>
      <c r="E57" s="20" t="s">
        <v>29</v>
      </c>
      <c r="F57" s="2" t="s">
        <v>20</v>
      </c>
      <c r="G57" s="2" t="s">
        <v>363</v>
      </c>
      <c r="H57" s="20" t="s">
        <v>912</v>
      </c>
      <c r="I57" s="2">
        <v>17</v>
      </c>
      <c r="J57" s="97">
        <v>0.29233550134691311</v>
      </c>
      <c r="K57" s="14"/>
    </row>
    <row r="58" spans="1:11" x14ac:dyDescent="0.25">
      <c r="A58" s="9">
        <v>57</v>
      </c>
      <c r="B58" s="3">
        <v>113.09733552923259</v>
      </c>
      <c r="C58" s="3">
        <v>6</v>
      </c>
      <c r="D58" s="13">
        <v>5771.2180607191449</v>
      </c>
      <c r="E58" s="20" t="s">
        <v>27</v>
      </c>
      <c r="F58" s="2" t="s">
        <v>13</v>
      </c>
      <c r="G58" s="2" t="s">
        <v>163</v>
      </c>
      <c r="H58" s="20" t="s">
        <v>913</v>
      </c>
      <c r="I58" s="2">
        <v>117</v>
      </c>
      <c r="J58" s="97">
        <v>0.13036725812699809</v>
      </c>
      <c r="K58" s="14"/>
    </row>
    <row r="59" spans="1:11" x14ac:dyDescent="0.25">
      <c r="A59" s="9">
        <v>58</v>
      </c>
      <c r="B59" s="3">
        <v>113.09733552923259</v>
      </c>
      <c r="C59" s="3">
        <v>6</v>
      </c>
      <c r="D59" s="13">
        <v>7476.397352104661</v>
      </c>
      <c r="E59" s="20" t="s">
        <v>29</v>
      </c>
      <c r="F59" s="2" t="s">
        <v>23</v>
      </c>
      <c r="G59" s="2" t="s">
        <v>914</v>
      </c>
      <c r="H59" s="20" t="s">
        <v>915</v>
      </c>
      <c r="I59" s="2">
        <v>224</v>
      </c>
      <c r="J59" s="97">
        <v>2.6002620836287151E-2</v>
      </c>
      <c r="K59" s="14"/>
    </row>
    <row r="60" spans="1:11" x14ac:dyDescent="0.25">
      <c r="A60" s="9">
        <v>59</v>
      </c>
      <c r="B60" s="3">
        <v>113.09733552923259</v>
      </c>
      <c r="C60" s="3">
        <v>6</v>
      </c>
      <c r="D60" s="13">
        <v>7466.1988235073532</v>
      </c>
      <c r="E60" s="20" t="s">
        <v>28</v>
      </c>
      <c r="F60" s="2" t="s">
        <v>24</v>
      </c>
      <c r="G60" s="2" t="s">
        <v>704</v>
      </c>
      <c r="H60" s="20" t="s">
        <v>916</v>
      </c>
      <c r="I60" s="2">
        <v>160</v>
      </c>
      <c r="J60" s="97">
        <v>0.1081493906825709</v>
      </c>
      <c r="K60" s="14"/>
    </row>
    <row r="61" spans="1:11" x14ac:dyDescent="0.25">
      <c r="A61" s="9">
        <v>60</v>
      </c>
      <c r="B61" s="3">
        <v>113.09733552923259</v>
      </c>
      <c r="C61" s="3">
        <v>6</v>
      </c>
      <c r="D61" s="13">
        <v>7277.6235849935383</v>
      </c>
      <c r="E61" s="20" t="s">
        <v>28</v>
      </c>
      <c r="F61" s="2" t="s">
        <v>6</v>
      </c>
      <c r="G61" s="2" t="s">
        <v>111</v>
      </c>
      <c r="H61" s="20" t="s">
        <v>917</v>
      </c>
      <c r="I61" s="2">
        <v>102</v>
      </c>
      <c r="J61" s="97">
        <v>0.14264328876675711</v>
      </c>
      <c r="K61" s="14"/>
    </row>
    <row r="62" spans="1:11" x14ac:dyDescent="0.25">
      <c r="A62" s="9">
        <v>61</v>
      </c>
      <c r="B62" s="3">
        <v>113.09733552923259</v>
      </c>
      <c r="C62" s="3">
        <v>6</v>
      </c>
      <c r="D62" s="13">
        <v>7389.947206725752</v>
      </c>
      <c r="E62" s="20" t="s">
        <v>28</v>
      </c>
      <c r="F62" s="2" t="s">
        <v>24</v>
      </c>
      <c r="G62" s="2" t="s">
        <v>494</v>
      </c>
      <c r="H62" s="20" t="s">
        <v>918</v>
      </c>
      <c r="I62" s="2">
        <v>50</v>
      </c>
      <c r="J62" s="97">
        <v>0.19604260522956249</v>
      </c>
      <c r="K62" s="14"/>
    </row>
    <row r="63" spans="1:11" x14ac:dyDescent="0.25">
      <c r="A63" s="9">
        <v>62</v>
      </c>
      <c r="B63" s="3">
        <v>78.539816339744831</v>
      </c>
      <c r="C63" s="3">
        <v>5</v>
      </c>
      <c r="D63" s="13">
        <v>6680.0875809733234</v>
      </c>
      <c r="E63" s="20" t="s">
        <v>27</v>
      </c>
      <c r="F63" s="2" t="s">
        <v>4</v>
      </c>
      <c r="G63" s="2" t="s">
        <v>904</v>
      </c>
      <c r="H63" s="20" t="s">
        <v>919</v>
      </c>
      <c r="I63" s="2">
        <v>220</v>
      </c>
      <c r="J63" s="97">
        <v>3.5552654710398111E-2</v>
      </c>
      <c r="K63" s="14"/>
    </row>
    <row r="64" spans="1:11" x14ac:dyDescent="0.25">
      <c r="A64" s="9">
        <v>63</v>
      </c>
      <c r="B64" s="3">
        <v>113.09733552923259</v>
      </c>
      <c r="C64" s="3">
        <v>6</v>
      </c>
      <c r="D64" s="13">
        <v>7544.3272846113769</v>
      </c>
      <c r="E64" s="20" t="s">
        <v>29</v>
      </c>
      <c r="F64" s="2" t="s">
        <v>20</v>
      </c>
      <c r="G64" s="2" t="s">
        <v>298</v>
      </c>
      <c r="H64" s="20" t="s">
        <v>920</v>
      </c>
      <c r="I64" s="2">
        <v>15</v>
      </c>
      <c r="J64" s="97">
        <v>0.33529523157877539</v>
      </c>
      <c r="K64" s="14"/>
    </row>
    <row r="65" spans="1:11" x14ac:dyDescent="0.25">
      <c r="A65" s="9">
        <v>64</v>
      </c>
      <c r="B65" s="3">
        <v>113.09733552923259</v>
      </c>
      <c r="C65" s="3">
        <v>6</v>
      </c>
      <c r="D65" s="13">
        <v>7779.0882158167797</v>
      </c>
      <c r="E65" s="20" t="s">
        <v>29</v>
      </c>
      <c r="F65" s="2" t="s">
        <v>40</v>
      </c>
      <c r="G65" s="2" t="s">
        <v>921</v>
      </c>
      <c r="H65" s="20" t="s">
        <v>922</v>
      </c>
      <c r="I65" s="2">
        <v>251</v>
      </c>
      <c r="J65" s="97">
        <v>1.1471328440554721E-2</v>
      </c>
      <c r="K65" s="14"/>
    </row>
    <row r="66" spans="1:11" x14ac:dyDescent="0.25">
      <c r="A66" s="9">
        <v>65</v>
      </c>
      <c r="B66" s="3">
        <v>113.09733552923259</v>
      </c>
      <c r="C66" s="3">
        <v>6</v>
      </c>
      <c r="D66" s="13">
        <v>7277.7562263601931</v>
      </c>
      <c r="E66" s="20" t="s">
        <v>27</v>
      </c>
      <c r="F66" s="2" t="s">
        <v>8</v>
      </c>
      <c r="G66" s="2" t="s">
        <v>202</v>
      </c>
      <c r="H66" s="20" t="s">
        <v>923</v>
      </c>
      <c r="I66" s="2">
        <v>149</v>
      </c>
      <c r="J66" s="97">
        <v>0.1147118144844736</v>
      </c>
      <c r="K66" s="14"/>
    </row>
    <row r="67" spans="1:11" x14ac:dyDescent="0.25">
      <c r="A67" s="9">
        <v>66</v>
      </c>
      <c r="B67" s="3">
        <v>50.26548245743669</v>
      </c>
      <c r="C67" s="3">
        <v>4</v>
      </c>
      <c r="D67" s="13">
        <v>6791.8876330742642</v>
      </c>
      <c r="E67" s="20" t="s">
        <v>27</v>
      </c>
      <c r="F67" s="2" t="s">
        <v>4</v>
      </c>
      <c r="G67" s="2" t="s">
        <v>904</v>
      </c>
      <c r="H67" s="20" t="s">
        <v>906</v>
      </c>
      <c r="I67" s="2">
        <v>220</v>
      </c>
      <c r="J67" s="97">
        <v>3.5552654710398111E-2</v>
      </c>
      <c r="K67" s="14"/>
    </row>
    <row r="68" spans="1:11" x14ac:dyDescent="0.25">
      <c r="A68" s="9">
        <v>67</v>
      </c>
      <c r="B68" s="3">
        <v>113.09733552923259</v>
      </c>
      <c r="C68" s="3">
        <v>6</v>
      </c>
      <c r="D68" s="13">
        <v>7301.8208474714938</v>
      </c>
      <c r="E68" s="20" t="s">
        <v>27</v>
      </c>
      <c r="F68" s="2" t="s">
        <v>7</v>
      </c>
      <c r="G68" s="2" t="s">
        <v>319</v>
      </c>
      <c r="H68" s="20" t="s">
        <v>924</v>
      </c>
      <c r="I68" s="2">
        <v>148</v>
      </c>
      <c r="J68" s="97">
        <v>0.1149274433905723</v>
      </c>
      <c r="K68" s="14"/>
    </row>
    <row r="69" spans="1:11" x14ac:dyDescent="0.25">
      <c r="A69" s="9">
        <v>68</v>
      </c>
      <c r="B69" s="3">
        <v>113.09733552923259</v>
      </c>
      <c r="C69" s="3">
        <v>6</v>
      </c>
      <c r="D69" s="13">
        <v>7205.3787903054963</v>
      </c>
      <c r="E69" s="20" t="s">
        <v>27</v>
      </c>
      <c r="F69" s="2" t="s">
        <v>7</v>
      </c>
      <c r="G69" s="2" t="s">
        <v>925</v>
      </c>
      <c r="H69" s="20" t="s">
        <v>926</v>
      </c>
      <c r="I69" s="2">
        <v>252</v>
      </c>
      <c r="J69" s="97">
        <v>9.8857056646621325E-3</v>
      </c>
      <c r="K69" s="14"/>
    </row>
    <row r="70" spans="1:11" x14ac:dyDescent="0.25">
      <c r="A70" s="9">
        <v>69</v>
      </c>
      <c r="B70" s="3">
        <v>113.09733552923259</v>
      </c>
      <c r="C70" s="3">
        <v>6</v>
      </c>
      <c r="D70" s="13">
        <v>7143.8862862429578</v>
      </c>
      <c r="E70" s="20" t="s">
        <v>27</v>
      </c>
      <c r="F70" s="2" t="s">
        <v>4</v>
      </c>
      <c r="G70" s="2" t="s">
        <v>146</v>
      </c>
      <c r="H70" s="20" t="s">
        <v>927</v>
      </c>
      <c r="I70" s="2">
        <v>165</v>
      </c>
      <c r="J70" s="97">
        <v>0.1002995178724438</v>
      </c>
      <c r="K70" s="14"/>
    </row>
    <row r="71" spans="1:11" x14ac:dyDescent="0.25">
      <c r="A71" s="9">
        <v>70</v>
      </c>
      <c r="B71" s="3">
        <v>113.09733552923259</v>
      </c>
      <c r="C71" s="3">
        <v>6</v>
      </c>
      <c r="D71" s="13">
        <v>7138.9555273844217</v>
      </c>
      <c r="E71" s="20" t="s">
        <v>27</v>
      </c>
      <c r="F71" s="2" t="s">
        <v>8</v>
      </c>
      <c r="G71" s="2" t="s">
        <v>889</v>
      </c>
      <c r="H71" s="20" t="s">
        <v>928</v>
      </c>
      <c r="I71" s="2">
        <v>228</v>
      </c>
      <c r="J71" s="97">
        <v>2.1496296082834931E-2</v>
      </c>
      <c r="K71" s="14"/>
    </row>
    <row r="72" spans="1:11" x14ac:dyDescent="0.25">
      <c r="A72" s="9">
        <v>71</v>
      </c>
      <c r="B72" s="3">
        <v>113.09733552923259</v>
      </c>
      <c r="C72" s="3">
        <v>6</v>
      </c>
      <c r="D72" s="13">
        <v>7124.6809493103847</v>
      </c>
      <c r="E72" s="20" t="s">
        <v>28</v>
      </c>
      <c r="F72" s="2" t="s">
        <v>6</v>
      </c>
      <c r="G72" s="2" t="s">
        <v>195</v>
      </c>
      <c r="H72" s="20" t="s">
        <v>929</v>
      </c>
      <c r="I72" s="2">
        <v>87</v>
      </c>
      <c r="J72" s="97">
        <v>0.14899690096875251</v>
      </c>
      <c r="K72" s="14"/>
    </row>
    <row r="73" spans="1:11" x14ac:dyDescent="0.25">
      <c r="A73" s="9">
        <v>72</v>
      </c>
      <c r="B73" s="3">
        <v>113.09733552923259</v>
      </c>
      <c r="C73" s="3">
        <v>6</v>
      </c>
      <c r="D73" s="13">
        <v>6435.5028450604987</v>
      </c>
      <c r="E73" s="20" t="s">
        <v>27</v>
      </c>
      <c r="F73" s="2" t="s">
        <v>5</v>
      </c>
      <c r="G73" s="2" t="s">
        <v>794</v>
      </c>
      <c r="H73" s="20" t="s">
        <v>930</v>
      </c>
      <c r="I73" s="2">
        <v>25</v>
      </c>
      <c r="J73" s="97">
        <v>0.26693038711110079</v>
      </c>
      <c r="K73" s="14"/>
    </row>
    <row r="74" spans="1:11" x14ac:dyDescent="0.25">
      <c r="A74" s="9">
        <v>73</v>
      </c>
      <c r="B74" s="3">
        <v>113.09733552923259</v>
      </c>
      <c r="C74" s="3">
        <v>6</v>
      </c>
      <c r="D74" s="13">
        <v>6640.4925348978068</v>
      </c>
      <c r="E74" s="20" t="s">
        <v>28</v>
      </c>
      <c r="F74" s="2" t="s">
        <v>12</v>
      </c>
      <c r="G74" s="2" t="s">
        <v>578</v>
      </c>
      <c r="H74" s="20" t="s">
        <v>931</v>
      </c>
      <c r="I74" s="2">
        <v>186</v>
      </c>
      <c r="J74" s="97">
        <v>7.6732100372036274E-2</v>
      </c>
      <c r="K74" s="14"/>
    </row>
    <row r="75" spans="1:11" x14ac:dyDescent="0.25">
      <c r="A75" s="9">
        <v>74</v>
      </c>
      <c r="B75" s="3">
        <v>113.09733552923259</v>
      </c>
      <c r="C75" s="3">
        <v>6</v>
      </c>
      <c r="D75" s="13">
        <v>7001.4111186185237</v>
      </c>
      <c r="E75" s="20" t="s">
        <v>27</v>
      </c>
      <c r="F75" s="2" t="s">
        <v>4</v>
      </c>
      <c r="G75" s="2" t="s">
        <v>73</v>
      </c>
      <c r="H75" s="20" t="s">
        <v>932</v>
      </c>
      <c r="I75" s="2">
        <v>106</v>
      </c>
      <c r="J75" s="97">
        <v>0.14140017652452511</v>
      </c>
      <c r="K75" s="14"/>
    </row>
    <row r="76" spans="1:11" x14ac:dyDescent="0.25">
      <c r="A76" s="9">
        <v>75</v>
      </c>
      <c r="B76" s="3">
        <v>95.033177771091246</v>
      </c>
      <c r="C76" s="3">
        <v>5.5</v>
      </c>
      <c r="D76" s="13">
        <v>6190.244733015883</v>
      </c>
      <c r="E76" s="20" t="s">
        <v>27</v>
      </c>
      <c r="F76" s="2" t="s">
        <v>4</v>
      </c>
      <c r="G76" s="2" t="s">
        <v>904</v>
      </c>
      <c r="H76" s="20" t="s">
        <v>933</v>
      </c>
      <c r="I76" s="2">
        <v>220</v>
      </c>
      <c r="J76" s="97">
        <v>3.5552654710398111E-2</v>
      </c>
      <c r="K76" s="14"/>
    </row>
    <row r="77" spans="1:11" x14ac:dyDescent="0.25">
      <c r="A77" s="9">
        <v>76</v>
      </c>
      <c r="B77" s="3">
        <v>113.09733552923259</v>
      </c>
      <c r="C77" s="3">
        <v>6</v>
      </c>
      <c r="D77" s="13">
        <v>6915.4736009470134</v>
      </c>
      <c r="E77" s="20" t="s">
        <v>28</v>
      </c>
      <c r="F77" s="2" t="s">
        <v>6</v>
      </c>
      <c r="G77" s="2" t="s">
        <v>484</v>
      </c>
      <c r="H77" s="20" t="s">
        <v>934</v>
      </c>
      <c r="I77" s="2">
        <v>189</v>
      </c>
      <c r="J77" s="97">
        <v>7.4523857909067584E-2</v>
      </c>
      <c r="K77" s="14"/>
    </row>
    <row r="78" spans="1:11" x14ac:dyDescent="0.25">
      <c r="A78" s="9">
        <v>77</v>
      </c>
      <c r="B78" s="3">
        <v>113.09733552923259</v>
      </c>
      <c r="C78" s="3">
        <v>6</v>
      </c>
      <c r="D78" s="13">
        <v>6878.8522131218524</v>
      </c>
      <c r="E78" s="20" t="s">
        <v>27</v>
      </c>
      <c r="F78" s="2" t="s">
        <v>4</v>
      </c>
      <c r="G78" s="2" t="s">
        <v>474</v>
      </c>
      <c r="H78" s="20" t="s">
        <v>935</v>
      </c>
      <c r="I78" s="2">
        <v>182</v>
      </c>
      <c r="J78" s="97">
        <v>8.3572075802373233E-2</v>
      </c>
      <c r="K78" s="14"/>
    </row>
    <row r="79" spans="1:11" x14ac:dyDescent="0.25">
      <c r="A79" s="9">
        <v>78</v>
      </c>
      <c r="B79" s="3">
        <v>113.09733552923259</v>
      </c>
      <c r="C79" s="3">
        <v>6</v>
      </c>
      <c r="D79" s="13">
        <v>6859.6000352233004</v>
      </c>
      <c r="E79" s="20" t="s">
        <v>28</v>
      </c>
      <c r="F79" s="2" t="s">
        <v>9</v>
      </c>
      <c r="G79" s="2" t="s">
        <v>191</v>
      </c>
      <c r="H79" s="20" t="s">
        <v>936</v>
      </c>
      <c r="I79" s="2">
        <v>51</v>
      </c>
      <c r="J79" s="97">
        <v>0.18919653342004261</v>
      </c>
      <c r="K79" s="14"/>
    </row>
    <row r="80" spans="1:11" x14ac:dyDescent="0.25">
      <c r="A80" s="9">
        <v>79</v>
      </c>
      <c r="B80" s="3">
        <v>113.09733552923259</v>
      </c>
      <c r="C80" s="3">
        <v>6</v>
      </c>
      <c r="D80" s="13">
        <v>6812.2329254087635</v>
      </c>
      <c r="E80" s="20" t="s">
        <v>27</v>
      </c>
      <c r="F80" s="2" t="s">
        <v>10</v>
      </c>
      <c r="G80" s="2" t="s">
        <v>93</v>
      </c>
      <c r="H80" s="20" t="s">
        <v>937</v>
      </c>
      <c r="I80" s="2">
        <v>118</v>
      </c>
      <c r="J80" s="97">
        <v>0.13025500289666181</v>
      </c>
      <c r="K80" s="14"/>
    </row>
    <row r="81" spans="1:11" x14ac:dyDescent="0.25">
      <c r="A81" s="9">
        <v>80</v>
      </c>
      <c r="B81" s="3">
        <v>113.09733552923259</v>
      </c>
      <c r="C81" s="3">
        <v>6</v>
      </c>
      <c r="D81" s="13">
        <v>6918.4655785847426</v>
      </c>
      <c r="E81" s="20" t="s">
        <v>29</v>
      </c>
      <c r="F81" s="2" t="s">
        <v>17</v>
      </c>
      <c r="G81" s="2" t="s">
        <v>279</v>
      </c>
      <c r="H81" s="20" t="s">
        <v>938</v>
      </c>
      <c r="I81" s="2">
        <v>159</v>
      </c>
      <c r="J81" s="97">
        <v>0.1084373825782004</v>
      </c>
      <c r="K81" s="14"/>
    </row>
    <row r="82" spans="1:11" x14ac:dyDescent="0.25">
      <c r="A82" s="9">
        <v>81</v>
      </c>
      <c r="B82" s="3">
        <v>113.09733552923259</v>
      </c>
      <c r="C82" s="3">
        <v>6</v>
      </c>
      <c r="D82" s="13">
        <v>6848.3070070761569</v>
      </c>
      <c r="E82" s="20" t="s">
        <v>29</v>
      </c>
      <c r="F82" s="2" t="s">
        <v>17</v>
      </c>
      <c r="G82" s="2" t="s">
        <v>279</v>
      </c>
      <c r="H82" s="20" t="s">
        <v>939</v>
      </c>
      <c r="I82" s="2">
        <v>159</v>
      </c>
      <c r="J82" s="97">
        <v>0.1084373825782004</v>
      </c>
      <c r="K82" s="14"/>
    </row>
    <row r="83" spans="1:11" x14ac:dyDescent="0.25">
      <c r="A83" s="9">
        <v>82</v>
      </c>
      <c r="B83" s="3">
        <v>113.09733552923259</v>
      </c>
      <c r="C83" s="3">
        <v>6</v>
      </c>
      <c r="D83" s="13">
        <v>6766.5840146648952</v>
      </c>
      <c r="E83" s="20" t="s">
        <v>27</v>
      </c>
      <c r="F83" s="2" t="s">
        <v>8</v>
      </c>
      <c r="G83" s="2" t="s">
        <v>208</v>
      </c>
      <c r="H83" s="20" t="s">
        <v>940</v>
      </c>
      <c r="I83" s="2">
        <v>75</v>
      </c>
      <c r="J83" s="97">
        <v>0.1564272610902451</v>
      </c>
      <c r="K83" s="14"/>
    </row>
    <row r="84" spans="1:11" x14ac:dyDescent="0.25">
      <c r="A84" s="9">
        <v>83</v>
      </c>
      <c r="B84" s="3">
        <v>113.09733552923259</v>
      </c>
      <c r="C84" s="3">
        <v>6</v>
      </c>
      <c r="D84" s="13">
        <v>6608.9413250560483</v>
      </c>
      <c r="E84" s="20" t="s">
        <v>28</v>
      </c>
      <c r="F84" s="2" t="s">
        <v>41</v>
      </c>
      <c r="G84" s="2" t="s">
        <v>818</v>
      </c>
      <c r="H84" s="20" t="s">
        <v>941</v>
      </c>
      <c r="I84" s="2">
        <v>219</v>
      </c>
      <c r="J84" s="97">
        <v>3.6027417514035029E-2</v>
      </c>
      <c r="K84" s="14"/>
    </row>
    <row r="85" spans="1:11" x14ac:dyDescent="0.25">
      <c r="A85" s="9">
        <v>84</v>
      </c>
      <c r="B85" s="3">
        <v>113.09733552923259</v>
      </c>
      <c r="C85" s="3">
        <v>6</v>
      </c>
      <c r="D85" s="13">
        <v>6615.427481676049</v>
      </c>
      <c r="E85" s="20" t="s">
        <v>27</v>
      </c>
      <c r="F85" s="2" t="s">
        <v>5</v>
      </c>
      <c r="G85" s="2" t="s">
        <v>225</v>
      </c>
      <c r="H85" s="20" t="s">
        <v>942</v>
      </c>
      <c r="I85" s="2">
        <v>12</v>
      </c>
      <c r="J85" s="97">
        <v>0.36721651790448268</v>
      </c>
      <c r="K85" s="14"/>
    </row>
    <row r="86" spans="1:11" x14ac:dyDescent="0.25">
      <c r="A86" s="9">
        <v>85</v>
      </c>
      <c r="B86" s="3">
        <v>113.09733552923259</v>
      </c>
      <c r="C86" s="3">
        <v>6</v>
      </c>
      <c r="D86" s="13">
        <v>6607.673595660217</v>
      </c>
      <c r="E86" s="20" t="s">
        <v>28</v>
      </c>
      <c r="F86" s="2" t="s">
        <v>14</v>
      </c>
      <c r="G86" s="2" t="s">
        <v>943</v>
      </c>
      <c r="H86" s="20" t="s">
        <v>944</v>
      </c>
      <c r="I86" s="2">
        <v>119</v>
      </c>
      <c r="J86" s="97">
        <v>0.12995168118288181</v>
      </c>
      <c r="K86" s="14"/>
    </row>
    <row r="87" spans="1:11" x14ac:dyDescent="0.25">
      <c r="A87" s="9">
        <v>86</v>
      </c>
      <c r="B87" s="3">
        <v>113.09733552923259</v>
      </c>
      <c r="C87" s="3">
        <v>6</v>
      </c>
      <c r="D87" s="13">
        <v>6598.7446678965816</v>
      </c>
      <c r="E87" s="20" t="s">
        <v>29</v>
      </c>
      <c r="F87" s="2" t="s">
        <v>42</v>
      </c>
      <c r="G87" s="2" t="s">
        <v>340</v>
      </c>
      <c r="H87" s="20" t="s">
        <v>945</v>
      </c>
      <c r="I87" s="2">
        <v>143</v>
      </c>
      <c r="J87" s="97">
        <v>0.1185098553641336</v>
      </c>
      <c r="K87" s="14"/>
    </row>
    <row r="88" spans="1:11" x14ac:dyDescent="0.25">
      <c r="A88" s="9">
        <v>87</v>
      </c>
      <c r="B88" s="3">
        <v>113.09733552923259</v>
      </c>
      <c r="C88" s="3">
        <v>6</v>
      </c>
      <c r="D88" s="13">
        <v>6596.0664889064874</v>
      </c>
      <c r="E88" s="20" t="s">
        <v>27</v>
      </c>
      <c r="F88" s="2" t="s">
        <v>4</v>
      </c>
      <c r="G88" s="2" t="s">
        <v>103</v>
      </c>
      <c r="H88" s="20" t="s">
        <v>946</v>
      </c>
      <c r="I88" s="2">
        <v>132</v>
      </c>
      <c r="J88" s="97">
        <v>0.1255522954644174</v>
      </c>
      <c r="K88" s="14"/>
    </row>
    <row r="89" spans="1:11" x14ac:dyDescent="0.25">
      <c r="A89" s="9">
        <v>88</v>
      </c>
      <c r="B89" s="3">
        <v>113.09733552923259</v>
      </c>
      <c r="C89" s="3">
        <v>6</v>
      </c>
      <c r="D89" s="13">
        <v>6580.906200771271</v>
      </c>
      <c r="E89" s="20" t="s">
        <v>27</v>
      </c>
      <c r="F89" s="2" t="s">
        <v>8</v>
      </c>
      <c r="G89" s="2" t="s">
        <v>179</v>
      </c>
      <c r="H89" s="20" t="s">
        <v>947</v>
      </c>
      <c r="I89" s="2">
        <v>116</v>
      </c>
      <c r="J89" s="97">
        <v>0.13117987585123231</v>
      </c>
      <c r="K89" s="14"/>
    </row>
    <row r="90" spans="1:11" x14ac:dyDescent="0.25">
      <c r="A90" s="9">
        <v>89</v>
      </c>
      <c r="B90" s="3">
        <v>113.09733552923259</v>
      </c>
      <c r="C90" s="3">
        <v>6</v>
      </c>
      <c r="D90" s="13">
        <v>6558.123962808646</v>
      </c>
      <c r="E90" s="20" t="s">
        <v>27</v>
      </c>
      <c r="F90" s="2" t="s">
        <v>8</v>
      </c>
      <c r="G90" s="2" t="s">
        <v>238</v>
      </c>
      <c r="H90" s="20" t="s">
        <v>948</v>
      </c>
      <c r="I90" s="2">
        <v>177</v>
      </c>
      <c r="J90" s="97">
        <v>9.1218345877477916E-2</v>
      </c>
      <c r="K90" s="14"/>
    </row>
    <row r="91" spans="1:11" x14ac:dyDescent="0.25">
      <c r="A91" s="9">
        <v>90</v>
      </c>
      <c r="B91" s="3">
        <v>113.09733552923259</v>
      </c>
      <c r="C91" s="3">
        <v>6</v>
      </c>
      <c r="D91" s="13">
        <v>6546.8692077047808</v>
      </c>
      <c r="E91" s="20" t="s">
        <v>28</v>
      </c>
      <c r="F91" s="2" t="s">
        <v>24</v>
      </c>
      <c r="G91" s="2" t="s">
        <v>494</v>
      </c>
      <c r="H91" s="20" t="s">
        <v>949</v>
      </c>
      <c r="I91" s="2">
        <v>50</v>
      </c>
      <c r="J91" s="97">
        <v>0.19604260522956249</v>
      </c>
      <c r="K91" s="14"/>
    </row>
    <row r="92" spans="1:11" x14ac:dyDescent="0.25">
      <c r="A92" s="9">
        <v>91</v>
      </c>
      <c r="B92" s="3">
        <v>113.09733552923259</v>
      </c>
      <c r="C92" s="3">
        <v>6</v>
      </c>
      <c r="D92" s="13">
        <v>6523.5719204654242</v>
      </c>
      <c r="E92" s="20" t="s">
        <v>28</v>
      </c>
      <c r="F92" s="2" t="s">
        <v>24</v>
      </c>
      <c r="G92" s="2" t="s">
        <v>618</v>
      </c>
      <c r="H92" s="20" t="s">
        <v>950</v>
      </c>
      <c r="I92" s="2">
        <v>32</v>
      </c>
      <c r="J92" s="97">
        <v>0.23765843564441469</v>
      </c>
      <c r="K92" s="14"/>
    </row>
    <row r="93" spans="1:11" x14ac:dyDescent="0.25">
      <c r="A93" s="9">
        <v>92</v>
      </c>
      <c r="B93" s="3">
        <v>113.09733552923259</v>
      </c>
      <c r="C93" s="3">
        <v>6</v>
      </c>
      <c r="D93" s="13">
        <v>6502.5559453866181</v>
      </c>
      <c r="E93" s="20" t="s">
        <v>28</v>
      </c>
      <c r="F93" s="2" t="s">
        <v>14</v>
      </c>
      <c r="G93" s="2" t="s">
        <v>181</v>
      </c>
      <c r="H93" s="20" t="s">
        <v>951</v>
      </c>
      <c r="I93" s="2">
        <v>194</v>
      </c>
      <c r="J93" s="97">
        <v>6.804146286970926E-2</v>
      </c>
      <c r="K93" s="14"/>
    </row>
    <row r="94" spans="1:11" x14ac:dyDescent="0.25">
      <c r="A94" s="9">
        <v>93</v>
      </c>
      <c r="B94" s="3">
        <v>113.09733552923259</v>
      </c>
      <c r="C94" s="3">
        <v>6</v>
      </c>
      <c r="D94" s="13">
        <v>6493.4911524555464</v>
      </c>
      <c r="E94" s="20" t="s">
        <v>27</v>
      </c>
      <c r="F94" s="2" t="s">
        <v>10</v>
      </c>
      <c r="G94" s="2" t="s">
        <v>93</v>
      </c>
      <c r="H94" s="20" t="s">
        <v>952</v>
      </c>
      <c r="I94" s="2">
        <v>118</v>
      </c>
      <c r="J94" s="97">
        <v>0.13025500289666181</v>
      </c>
      <c r="K94" s="14"/>
    </row>
    <row r="95" spans="1:11" x14ac:dyDescent="0.25">
      <c r="A95" s="9">
        <v>94</v>
      </c>
      <c r="B95" s="3">
        <v>113.09733552923259</v>
      </c>
      <c r="C95" s="3">
        <v>6</v>
      </c>
      <c r="D95" s="13">
        <v>5814.7830334505916</v>
      </c>
      <c r="E95" s="20" t="s">
        <v>27</v>
      </c>
      <c r="F95" s="2" t="s">
        <v>5</v>
      </c>
      <c r="G95" s="2" t="s">
        <v>794</v>
      </c>
      <c r="H95" s="20" t="s">
        <v>953</v>
      </c>
      <c r="I95" s="2">
        <v>25</v>
      </c>
      <c r="J95" s="97">
        <v>0.26693038711110079</v>
      </c>
      <c r="K95" s="14"/>
    </row>
    <row r="96" spans="1:11" x14ac:dyDescent="0.25">
      <c r="A96" s="9">
        <v>95</v>
      </c>
      <c r="B96" s="3">
        <v>28.274333882308142</v>
      </c>
      <c r="C96" s="3">
        <v>3</v>
      </c>
      <c r="D96" s="13">
        <v>6462.2424765634487</v>
      </c>
      <c r="E96" s="20" t="s">
        <v>27</v>
      </c>
      <c r="F96" s="2" t="s">
        <v>11</v>
      </c>
      <c r="G96" s="2" t="s">
        <v>859</v>
      </c>
      <c r="H96" s="20" t="s">
        <v>954</v>
      </c>
      <c r="I96" s="2">
        <v>245</v>
      </c>
      <c r="J96" s="97">
        <v>1.3413805041725841E-2</v>
      </c>
      <c r="K96" s="14"/>
    </row>
    <row r="97" spans="1:11" x14ac:dyDescent="0.25">
      <c r="A97" s="9">
        <v>96</v>
      </c>
      <c r="B97" s="3">
        <v>113.09733552923259</v>
      </c>
      <c r="C97" s="3">
        <v>6</v>
      </c>
      <c r="D97" s="13">
        <v>6460.2444068171908</v>
      </c>
      <c r="E97" s="20" t="s">
        <v>29</v>
      </c>
      <c r="F97" s="2" t="s">
        <v>40</v>
      </c>
      <c r="G97" s="2" t="s">
        <v>567</v>
      </c>
      <c r="H97" s="20" t="s">
        <v>955</v>
      </c>
      <c r="I97" s="2">
        <v>70</v>
      </c>
      <c r="J97" s="97">
        <v>0.1612240821000194</v>
      </c>
      <c r="K97" s="14"/>
    </row>
    <row r="98" spans="1:11" x14ac:dyDescent="0.25">
      <c r="A98" s="9">
        <v>97</v>
      </c>
      <c r="B98" s="3">
        <v>113.09733552923259</v>
      </c>
      <c r="C98" s="3">
        <v>6</v>
      </c>
      <c r="D98" s="13">
        <v>6218.3153857487114</v>
      </c>
      <c r="E98" s="20" t="s">
        <v>28</v>
      </c>
      <c r="F98" s="2" t="s">
        <v>6</v>
      </c>
      <c r="G98" s="2" t="s">
        <v>956</v>
      </c>
      <c r="H98" s="20" t="s">
        <v>957</v>
      </c>
      <c r="I98" s="2">
        <v>234</v>
      </c>
      <c r="J98" s="97">
        <v>2.0195214924698789E-2</v>
      </c>
      <c r="K98" s="14"/>
    </row>
    <row r="99" spans="1:11" x14ac:dyDescent="0.25">
      <c r="A99" s="9">
        <v>98</v>
      </c>
      <c r="B99" s="3">
        <v>113.09733552923259</v>
      </c>
      <c r="C99" s="3">
        <v>6</v>
      </c>
      <c r="D99" s="13">
        <v>6354.7257730399542</v>
      </c>
      <c r="E99" s="20" t="s">
        <v>28</v>
      </c>
      <c r="F99" s="2" t="s">
        <v>16</v>
      </c>
      <c r="G99" s="2" t="s">
        <v>85</v>
      </c>
      <c r="H99" s="20" t="s">
        <v>958</v>
      </c>
      <c r="I99" s="2">
        <v>35</v>
      </c>
      <c r="J99" s="97">
        <v>0.22558827778666429</v>
      </c>
      <c r="K99" s="14"/>
    </row>
    <row r="100" spans="1:11" x14ac:dyDescent="0.25">
      <c r="A100" s="9">
        <v>99</v>
      </c>
      <c r="B100" s="3">
        <v>113.09733552923259</v>
      </c>
      <c r="C100" s="3">
        <v>6</v>
      </c>
      <c r="D100" s="13">
        <v>6343.2597610761313</v>
      </c>
      <c r="E100" s="20" t="s">
        <v>29</v>
      </c>
      <c r="F100" s="2" t="s">
        <v>17</v>
      </c>
      <c r="G100" s="2" t="s">
        <v>113</v>
      </c>
      <c r="H100" s="20" t="s">
        <v>959</v>
      </c>
      <c r="I100" s="2">
        <v>136</v>
      </c>
      <c r="J100" s="97">
        <v>0.1235079809204126</v>
      </c>
      <c r="K100" s="14"/>
    </row>
    <row r="101" spans="1:11" x14ac:dyDescent="0.25">
      <c r="A101" s="9">
        <v>100</v>
      </c>
      <c r="B101" s="3">
        <v>113.09733552923259</v>
      </c>
      <c r="C101" s="3">
        <v>6</v>
      </c>
      <c r="D101" s="13">
        <v>6323.1595580882313</v>
      </c>
      <c r="E101" s="20" t="s">
        <v>28</v>
      </c>
      <c r="F101" s="2" t="s">
        <v>6</v>
      </c>
      <c r="G101" s="2" t="s">
        <v>195</v>
      </c>
      <c r="H101" s="20" t="s">
        <v>960</v>
      </c>
      <c r="I101" s="2">
        <v>87</v>
      </c>
      <c r="J101" s="97">
        <v>0.14899690096875251</v>
      </c>
      <c r="K101" s="14"/>
    </row>
    <row r="102" spans="1:11" x14ac:dyDescent="0.25">
      <c r="A102" s="9">
        <v>101</v>
      </c>
      <c r="B102" s="3">
        <v>113.09733552923259</v>
      </c>
      <c r="C102" s="3">
        <v>6</v>
      </c>
      <c r="D102" s="13">
        <v>6313.152466883399</v>
      </c>
      <c r="E102" s="20" t="s">
        <v>28</v>
      </c>
      <c r="F102" s="2" t="s">
        <v>18</v>
      </c>
      <c r="G102" s="2" t="s">
        <v>276</v>
      </c>
      <c r="H102" s="20" t="s">
        <v>961</v>
      </c>
      <c r="I102" s="2">
        <v>150</v>
      </c>
      <c r="J102" s="97">
        <v>0.1139936441085552</v>
      </c>
      <c r="K102" s="14"/>
    </row>
    <row r="103" spans="1:11" x14ac:dyDescent="0.25">
      <c r="A103" s="9">
        <v>102</v>
      </c>
      <c r="B103" s="3">
        <v>113.09733552923259</v>
      </c>
      <c r="C103" s="3">
        <v>6</v>
      </c>
      <c r="D103" s="13">
        <v>6297.3597482594023</v>
      </c>
      <c r="E103" s="20" t="s">
        <v>29</v>
      </c>
      <c r="F103" s="2" t="s">
        <v>17</v>
      </c>
      <c r="G103" s="2" t="s">
        <v>279</v>
      </c>
      <c r="H103" s="20" t="s">
        <v>962</v>
      </c>
      <c r="I103" s="2">
        <v>159</v>
      </c>
      <c r="J103" s="97">
        <v>0.1084373825782004</v>
      </c>
      <c r="K103" s="14"/>
    </row>
    <row r="104" spans="1:11" x14ac:dyDescent="0.25">
      <c r="A104" s="9">
        <v>103</v>
      </c>
      <c r="B104" s="3">
        <v>113.09733552923259</v>
      </c>
      <c r="C104" s="3">
        <v>6</v>
      </c>
      <c r="D104" s="13">
        <v>6253.3705541534728</v>
      </c>
      <c r="E104" s="20" t="s">
        <v>28</v>
      </c>
      <c r="F104" s="2" t="s">
        <v>14</v>
      </c>
      <c r="G104" s="2" t="s">
        <v>159</v>
      </c>
      <c r="H104" s="20" t="s">
        <v>963</v>
      </c>
      <c r="I104" s="2">
        <v>144</v>
      </c>
      <c r="J104" s="97">
        <v>0.1180706600139419</v>
      </c>
      <c r="K104" s="14"/>
    </row>
    <row r="105" spans="1:11" x14ac:dyDescent="0.25">
      <c r="A105" s="9">
        <v>104</v>
      </c>
      <c r="B105" s="3">
        <v>113.09733552923259</v>
      </c>
      <c r="C105" s="3">
        <v>6</v>
      </c>
      <c r="D105" s="13">
        <v>6227.8871255067261</v>
      </c>
      <c r="E105" s="20" t="s">
        <v>27</v>
      </c>
      <c r="F105" s="2" t="s">
        <v>13</v>
      </c>
      <c r="G105" s="2" t="s">
        <v>330</v>
      </c>
      <c r="H105" s="20" t="s">
        <v>964</v>
      </c>
      <c r="I105" s="2">
        <v>103</v>
      </c>
      <c r="J105" s="97">
        <v>0.14259556555193259</v>
      </c>
      <c r="K105" s="14"/>
    </row>
    <row r="106" spans="1:11" x14ac:dyDescent="0.25">
      <c r="A106" s="9">
        <v>105</v>
      </c>
      <c r="B106" s="3">
        <v>113.09733552923259</v>
      </c>
      <c r="C106" s="3">
        <v>6</v>
      </c>
      <c r="D106" s="13">
        <v>6216.9256726023241</v>
      </c>
      <c r="E106" s="20" t="s">
        <v>27</v>
      </c>
      <c r="F106" s="2" t="s">
        <v>4</v>
      </c>
      <c r="G106" s="2" t="s">
        <v>148</v>
      </c>
      <c r="H106" s="20" t="s">
        <v>965</v>
      </c>
      <c r="I106" s="2">
        <v>99</v>
      </c>
      <c r="J106" s="97">
        <v>0.1434334071859881</v>
      </c>
      <c r="K106" s="14"/>
    </row>
    <row r="107" spans="1:11" x14ac:dyDescent="0.25">
      <c r="A107" s="9">
        <v>106</v>
      </c>
      <c r="B107" s="3">
        <v>113.09733552923259</v>
      </c>
      <c r="C107" s="3">
        <v>6</v>
      </c>
      <c r="D107" s="13">
        <v>6211.1782170290289</v>
      </c>
      <c r="E107" s="20" t="s">
        <v>27</v>
      </c>
      <c r="F107" s="2" t="s">
        <v>22</v>
      </c>
      <c r="G107" s="2" t="s">
        <v>966</v>
      </c>
      <c r="H107" s="20" t="s">
        <v>967</v>
      </c>
      <c r="I107" s="2">
        <v>19</v>
      </c>
      <c r="J107" s="97">
        <v>0.28973021828212281</v>
      </c>
      <c r="K107" s="14"/>
    </row>
    <row r="108" spans="1:11" x14ac:dyDescent="0.25">
      <c r="A108" s="9">
        <v>107</v>
      </c>
      <c r="B108" s="3">
        <v>113.09733552923259</v>
      </c>
      <c r="C108" s="3">
        <v>6</v>
      </c>
      <c r="D108" s="13">
        <v>6195.3025000802363</v>
      </c>
      <c r="E108" s="20" t="s">
        <v>28</v>
      </c>
      <c r="F108" s="2" t="s">
        <v>6</v>
      </c>
      <c r="G108" s="2" t="s">
        <v>105</v>
      </c>
      <c r="H108" s="20" t="s">
        <v>968</v>
      </c>
      <c r="I108" s="2">
        <v>76</v>
      </c>
      <c r="J108" s="97">
        <v>0.15422765009870559</v>
      </c>
      <c r="K108" s="14"/>
    </row>
    <row r="109" spans="1:11" x14ac:dyDescent="0.25">
      <c r="A109" s="9">
        <v>108</v>
      </c>
      <c r="B109" s="3">
        <v>113.09733552923259</v>
      </c>
      <c r="C109" s="3">
        <v>6</v>
      </c>
      <c r="D109" s="13">
        <v>6108.924151028722</v>
      </c>
      <c r="E109" s="20" t="s">
        <v>28</v>
      </c>
      <c r="F109" s="2" t="s">
        <v>39</v>
      </c>
      <c r="G109" s="2" t="s">
        <v>969</v>
      </c>
      <c r="H109" s="20" t="s">
        <v>970</v>
      </c>
      <c r="I109" s="2">
        <v>38</v>
      </c>
      <c r="J109" s="97">
        <v>0.2227704630990788</v>
      </c>
      <c r="K109" s="14"/>
    </row>
    <row r="110" spans="1:11" x14ac:dyDescent="0.25">
      <c r="A110" s="9">
        <v>109</v>
      </c>
      <c r="B110" s="3">
        <v>113.09733552923259</v>
      </c>
      <c r="C110" s="3">
        <v>6</v>
      </c>
      <c r="D110" s="13">
        <v>5506.8583474549914</v>
      </c>
      <c r="E110" s="20" t="s">
        <v>27</v>
      </c>
      <c r="F110" s="2" t="s">
        <v>7</v>
      </c>
      <c r="G110" s="2" t="s">
        <v>637</v>
      </c>
      <c r="H110" s="20" t="s">
        <v>971</v>
      </c>
      <c r="I110" s="2">
        <v>200</v>
      </c>
      <c r="J110" s="97">
        <v>6.0919933946920801E-2</v>
      </c>
      <c r="K110" s="14"/>
    </row>
    <row r="111" spans="1:11" x14ac:dyDescent="0.25">
      <c r="A111" s="9">
        <v>110</v>
      </c>
      <c r="B111" s="3">
        <v>113.09733552923259</v>
      </c>
      <c r="C111" s="3">
        <v>6</v>
      </c>
      <c r="D111" s="13">
        <v>6066.5696117895541</v>
      </c>
      <c r="E111" s="20" t="s">
        <v>27</v>
      </c>
      <c r="F111" s="2" t="s">
        <v>7</v>
      </c>
      <c r="G111" s="2" t="s">
        <v>319</v>
      </c>
      <c r="H111" s="20" t="s">
        <v>386</v>
      </c>
      <c r="I111" s="2">
        <v>148</v>
      </c>
      <c r="J111" s="97">
        <v>0.1149274433905723</v>
      </c>
      <c r="K111" s="14"/>
    </row>
    <row r="112" spans="1:11" x14ac:dyDescent="0.25">
      <c r="A112" s="9">
        <v>111</v>
      </c>
      <c r="B112" s="3">
        <v>113.09733552923259</v>
      </c>
      <c r="C112" s="3">
        <v>6</v>
      </c>
      <c r="D112" s="13">
        <v>5684.3327044459493</v>
      </c>
      <c r="E112" s="20" t="s">
        <v>28</v>
      </c>
      <c r="F112" s="2" t="s">
        <v>19</v>
      </c>
      <c r="G112" s="2" t="s">
        <v>124</v>
      </c>
      <c r="H112" s="20" t="s">
        <v>972</v>
      </c>
      <c r="I112" s="2">
        <v>108</v>
      </c>
      <c r="J112" s="97">
        <v>0.136051760868516</v>
      </c>
      <c r="K112" s="14"/>
    </row>
    <row r="113" spans="1:11" x14ac:dyDescent="0.25">
      <c r="A113" s="9">
        <v>112</v>
      </c>
      <c r="B113" s="3">
        <v>113.09733552923259</v>
      </c>
      <c r="C113" s="3">
        <v>6</v>
      </c>
      <c r="D113" s="13">
        <v>6046.8104383658347</v>
      </c>
      <c r="E113" s="20" t="s">
        <v>28</v>
      </c>
      <c r="F113" s="2" t="s">
        <v>6</v>
      </c>
      <c r="G113" s="2" t="s">
        <v>484</v>
      </c>
      <c r="H113" s="20" t="s">
        <v>973</v>
      </c>
      <c r="I113" s="2">
        <v>189</v>
      </c>
      <c r="J113" s="97">
        <v>7.4523857909067584E-2</v>
      </c>
      <c r="K113" s="14"/>
    </row>
    <row r="114" spans="1:11" x14ac:dyDescent="0.25">
      <c r="A114" s="9">
        <v>113</v>
      </c>
      <c r="B114" s="3">
        <v>113.09733552923259</v>
      </c>
      <c r="C114" s="3">
        <v>6</v>
      </c>
      <c r="D114" s="13">
        <v>5846.6395340387353</v>
      </c>
      <c r="E114" s="20" t="s">
        <v>28</v>
      </c>
      <c r="F114" s="2" t="s">
        <v>39</v>
      </c>
      <c r="G114" s="2" t="s">
        <v>787</v>
      </c>
      <c r="H114" s="20" t="s">
        <v>974</v>
      </c>
      <c r="I114" s="2">
        <v>10</v>
      </c>
      <c r="J114" s="97">
        <v>0.38744646680613981</v>
      </c>
      <c r="K114" s="14"/>
    </row>
    <row r="115" spans="1:11" x14ac:dyDescent="0.25">
      <c r="A115" s="9">
        <v>114</v>
      </c>
      <c r="B115" s="3">
        <v>50.26548245743669</v>
      </c>
      <c r="C115" s="3">
        <v>4</v>
      </c>
      <c r="D115" s="13">
        <v>5982.0358277183977</v>
      </c>
      <c r="E115" s="20" t="s">
        <v>27</v>
      </c>
      <c r="F115" s="2" t="s">
        <v>11</v>
      </c>
      <c r="G115" s="2" t="s">
        <v>645</v>
      </c>
      <c r="H115" s="20" t="s">
        <v>975</v>
      </c>
      <c r="I115" s="2">
        <v>212</v>
      </c>
      <c r="J115" s="97">
        <v>4.1411869910358182E-2</v>
      </c>
      <c r="K115" s="14"/>
    </row>
    <row r="116" spans="1:11" x14ac:dyDescent="0.25">
      <c r="A116" s="9">
        <v>115</v>
      </c>
      <c r="B116" s="3">
        <v>113.09733552923259</v>
      </c>
      <c r="C116" s="3">
        <v>6</v>
      </c>
      <c r="D116" s="13">
        <v>5978.8269124197259</v>
      </c>
      <c r="E116" s="20" t="s">
        <v>28</v>
      </c>
      <c r="F116" s="2" t="s">
        <v>26</v>
      </c>
      <c r="G116" s="2" t="s">
        <v>142</v>
      </c>
      <c r="H116" s="20" t="s">
        <v>976</v>
      </c>
      <c r="I116" s="2">
        <v>73</v>
      </c>
      <c r="J116" s="97">
        <v>0.15956252146735311</v>
      </c>
      <c r="K116" s="14"/>
    </row>
    <row r="117" spans="1:11" x14ac:dyDescent="0.25">
      <c r="A117" s="9">
        <v>116</v>
      </c>
      <c r="B117" s="3">
        <v>113.09733552923259</v>
      </c>
      <c r="C117" s="3">
        <v>6</v>
      </c>
      <c r="D117" s="13">
        <v>5961.0713618099744</v>
      </c>
      <c r="E117" s="20" t="s">
        <v>28</v>
      </c>
      <c r="F117" s="2" t="s">
        <v>25</v>
      </c>
      <c r="G117" s="2" t="s">
        <v>83</v>
      </c>
      <c r="H117" s="20" t="s">
        <v>977</v>
      </c>
      <c r="I117" s="2">
        <v>152</v>
      </c>
      <c r="J117" s="97">
        <v>0.11144328330485689</v>
      </c>
      <c r="K117" s="14"/>
    </row>
    <row r="118" spans="1:11" x14ac:dyDescent="0.25">
      <c r="A118" s="9">
        <v>117</v>
      </c>
      <c r="B118" s="3">
        <v>113.09733552923259</v>
      </c>
      <c r="C118" s="3">
        <v>6</v>
      </c>
      <c r="D118" s="13">
        <v>5953.1070496352331</v>
      </c>
      <c r="E118" s="20" t="s">
        <v>29</v>
      </c>
      <c r="F118" s="2" t="s">
        <v>20</v>
      </c>
      <c r="G118" s="2" t="s">
        <v>978</v>
      </c>
      <c r="H118" s="20" t="s">
        <v>979</v>
      </c>
      <c r="I118" s="2">
        <v>216</v>
      </c>
      <c r="J118" s="97">
        <v>4.043077016022311E-2</v>
      </c>
      <c r="K118" s="14"/>
    </row>
    <row r="119" spans="1:11" x14ac:dyDescent="0.25">
      <c r="A119" s="9">
        <v>118</v>
      </c>
      <c r="B119" s="3">
        <v>113.09733552923259</v>
      </c>
      <c r="C119" s="3">
        <v>6</v>
      </c>
      <c r="D119" s="13">
        <v>5855.7635711736903</v>
      </c>
      <c r="E119" s="20" t="s">
        <v>29</v>
      </c>
      <c r="F119" s="2" t="s">
        <v>42</v>
      </c>
      <c r="G119" s="2" t="s">
        <v>980</v>
      </c>
      <c r="H119" s="20" t="s">
        <v>981</v>
      </c>
      <c r="I119" s="2">
        <v>47</v>
      </c>
      <c r="J119" s="97">
        <v>0.20103484011966019</v>
      </c>
      <c r="K119" s="14"/>
    </row>
    <row r="120" spans="1:11" x14ac:dyDescent="0.25">
      <c r="A120" s="9">
        <v>119</v>
      </c>
      <c r="B120" s="3">
        <v>113.09733552923259</v>
      </c>
      <c r="C120" s="3">
        <v>6</v>
      </c>
      <c r="D120" s="13">
        <v>5855.4292205620613</v>
      </c>
      <c r="E120" s="20" t="s">
        <v>29</v>
      </c>
      <c r="F120" s="2" t="s">
        <v>23</v>
      </c>
      <c r="G120" s="2" t="s">
        <v>982</v>
      </c>
      <c r="H120" s="20" t="s">
        <v>983</v>
      </c>
      <c r="I120" s="2">
        <v>63</v>
      </c>
      <c r="J120" s="97">
        <v>0.17539791679858699</v>
      </c>
      <c r="K120" s="14"/>
    </row>
    <row r="121" spans="1:11" x14ac:dyDescent="0.25">
      <c r="A121" s="9">
        <v>120</v>
      </c>
      <c r="B121" s="3">
        <v>113.09733552923259</v>
      </c>
      <c r="C121" s="3">
        <v>6</v>
      </c>
      <c r="D121" s="13">
        <v>5839.7034047041552</v>
      </c>
      <c r="E121" s="20" t="s">
        <v>27</v>
      </c>
      <c r="F121" s="2" t="s">
        <v>8</v>
      </c>
      <c r="G121" s="2" t="s">
        <v>238</v>
      </c>
      <c r="H121" s="20" t="s">
        <v>984</v>
      </c>
      <c r="I121" s="2">
        <v>177</v>
      </c>
      <c r="J121" s="97">
        <v>9.1218345877477916E-2</v>
      </c>
      <c r="K121" s="14"/>
    </row>
    <row r="122" spans="1:11" x14ac:dyDescent="0.25">
      <c r="A122" s="9">
        <v>121</v>
      </c>
      <c r="B122" s="3">
        <v>113.09733552923259</v>
      </c>
      <c r="C122" s="3">
        <v>6</v>
      </c>
      <c r="D122" s="13">
        <v>5829.8041992926192</v>
      </c>
      <c r="E122" s="20" t="s">
        <v>28</v>
      </c>
      <c r="F122" s="2" t="s">
        <v>6</v>
      </c>
      <c r="G122" s="2" t="s">
        <v>484</v>
      </c>
      <c r="H122" s="20" t="s">
        <v>985</v>
      </c>
      <c r="I122" s="2">
        <v>189</v>
      </c>
      <c r="J122" s="97">
        <v>7.4523857909067584E-2</v>
      </c>
      <c r="K122" s="14"/>
    </row>
    <row r="123" spans="1:11" x14ac:dyDescent="0.25">
      <c r="A123" s="9">
        <v>122</v>
      </c>
      <c r="B123" s="3">
        <v>113.09733552923259</v>
      </c>
      <c r="C123" s="3">
        <v>6</v>
      </c>
      <c r="D123" s="13">
        <v>5810.1765183843117</v>
      </c>
      <c r="E123" s="20" t="s">
        <v>28</v>
      </c>
      <c r="F123" s="2" t="s">
        <v>9</v>
      </c>
      <c r="G123" s="2" t="s">
        <v>986</v>
      </c>
      <c r="H123" s="20" t="s">
        <v>987</v>
      </c>
      <c r="I123" s="2">
        <v>142</v>
      </c>
      <c r="J123" s="97">
        <v>0.1186416113524002</v>
      </c>
      <c r="K123" s="14"/>
    </row>
    <row r="124" spans="1:11" x14ac:dyDescent="0.25">
      <c r="A124" s="9">
        <v>123</v>
      </c>
      <c r="B124" s="3">
        <v>113.09733552923259</v>
      </c>
      <c r="C124" s="3">
        <v>6</v>
      </c>
      <c r="D124" s="13">
        <v>5809.9776768439669</v>
      </c>
      <c r="E124" s="20" t="s">
        <v>28</v>
      </c>
      <c r="F124" s="2" t="s">
        <v>6</v>
      </c>
      <c r="G124" s="2" t="s">
        <v>484</v>
      </c>
      <c r="H124" s="20" t="s">
        <v>988</v>
      </c>
      <c r="I124" s="2">
        <v>189</v>
      </c>
      <c r="J124" s="97">
        <v>7.4523857909067584E-2</v>
      </c>
      <c r="K124" s="14"/>
    </row>
    <row r="125" spans="1:11" x14ac:dyDescent="0.25">
      <c r="A125" s="9">
        <v>124</v>
      </c>
      <c r="B125" s="3">
        <v>113.09733552923259</v>
      </c>
      <c r="C125" s="3">
        <v>6</v>
      </c>
      <c r="D125" s="13">
        <v>5681.8105431516506</v>
      </c>
      <c r="E125" s="20" t="s">
        <v>27</v>
      </c>
      <c r="F125" s="2" t="s">
        <v>4</v>
      </c>
      <c r="G125" s="2" t="s">
        <v>170</v>
      </c>
      <c r="H125" s="20" t="s">
        <v>171</v>
      </c>
      <c r="I125" s="2">
        <v>145</v>
      </c>
      <c r="J125" s="97">
        <v>0.11632870082860459</v>
      </c>
      <c r="K125" s="14"/>
    </row>
    <row r="126" spans="1:11" x14ac:dyDescent="0.25">
      <c r="A126" s="9">
        <v>125</v>
      </c>
      <c r="B126" s="3">
        <v>113.09733552923259</v>
      </c>
      <c r="C126" s="3">
        <v>6</v>
      </c>
      <c r="D126" s="13">
        <v>5787.9699991098296</v>
      </c>
      <c r="E126" s="20" t="s">
        <v>29</v>
      </c>
      <c r="F126" s="2" t="s">
        <v>42</v>
      </c>
      <c r="G126" s="2" t="s">
        <v>980</v>
      </c>
      <c r="H126" s="20" t="s">
        <v>989</v>
      </c>
      <c r="I126" s="2">
        <v>47</v>
      </c>
      <c r="J126" s="97">
        <v>0.20103484011966019</v>
      </c>
      <c r="K126" s="14"/>
    </row>
    <row r="127" spans="1:11" x14ac:dyDescent="0.25">
      <c r="A127" s="9">
        <v>126</v>
      </c>
      <c r="B127" s="3">
        <v>78.539816339744831</v>
      </c>
      <c r="C127" s="3">
        <v>5</v>
      </c>
      <c r="D127" s="13">
        <v>5039.1275225690706</v>
      </c>
      <c r="E127" s="20" t="s">
        <v>27</v>
      </c>
      <c r="F127" s="2" t="s">
        <v>4</v>
      </c>
      <c r="G127" s="2" t="s">
        <v>904</v>
      </c>
      <c r="H127" s="20" t="s">
        <v>990</v>
      </c>
      <c r="I127" s="2">
        <v>220</v>
      </c>
      <c r="J127" s="97">
        <v>3.5552654710398111E-2</v>
      </c>
      <c r="K127" s="14"/>
    </row>
    <row r="128" spans="1:11" x14ac:dyDescent="0.25">
      <c r="A128" s="9">
        <v>127</v>
      </c>
      <c r="B128" s="3">
        <v>113.09733552923259</v>
      </c>
      <c r="C128" s="3">
        <v>6</v>
      </c>
      <c r="D128" s="13">
        <v>5704.782069777003</v>
      </c>
      <c r="E128" s="20" t="s">
        <v>29</v>
      </c>
      <c r="F128" s="2" t="s">
        <v>20</v>
      </c>
      <c r="G128" s="2" t="s">
        <v>363</v>
      </c>
      <c r="H128" s="20" t="s">
        <v>991</v>
      </c>
      <c r="I128" s="2">
        <v>17</v>
      </c>
      <c r="J128" s="97">
        <v>0.29233550134691311</v>
      </c>
      <c r="K128" s="14"/>
    </row>
    <row r="129" spans="1:11" x14ac:dyDescent="0.25">
      <c r="A129" s="9">
        <v>128</v>
      </c>
      <c r="B129" s="3">
        <v>113.09733552923259</v>
      </c>
      <c r="C129" s="3">
        <v>6</v>
      </c>
      <c r="D129" s="13">
        <v>5688.4945419632804</v>
      </c>
      <c r="E129" s="20" t="s">
        <v>27</v>
      </c>
      <c r="F129" s="2" t="s">
        <v>7</v>
      </c>
      <c r="G129" s="2" t="s">
        <v>637</v>
      </c>
      <c r="H129" s="20" t="s">
        <v>992</v>
      </c>
      <c r="I129" s="2">
        <v>200</v>
      </c>
      <c r="J129" s="97">
        <v>6.0919933946920801E-2</v>
      </c>
      <c r="K129" s="14"/>
    </row>
    <row r="130" spans="1:11" x14ac:dyDescent="0.25">
      <c r="A130" s="9">
        <v>129</v>
      </c>
      <c r="B130" s="3">
        <v>113.09733552923259</v>
      </c>
      <c r="C130" s="3">
        <v>6</v>
      </c>
      <c r="D130" s="13">
        <v>5683.1563832053344</v>
      </c>
      <c r="E130" s="20" t="s">
        <v>28</v>
      </c>
      <c r="F130" s="2" t="s">
        <v>12</v>
      </c>
      <c r="G130" s="2" t="s">
        <v>993</v>
      </c>
      <c r="H130" s="20" t="s">
        <v>994</v>
      </c>
      <c r="I130" s="2">
        <v>207</v>
      </c>
      <c r="J130" s="97">
        <v>5.3203126111001413E-2</v>
      </c>
      <c r="K130" s="14"/>
    </row>
    <row r="131" spans="1:11" x14ac:dyDescent="0.25">
      <c r="A131" s="9">
        <v>130</v>
      </c>
      <c r="B131" s="3">
        <v>113.09733552923259</v>
      </c>
      <c r="C131" s="3">
        <v>6</v>
      </c>
      <c r="D131" s="13">
        <v>5259.523307023399</v>
      </c>
      <c r="E131" s="20" t="s">
        <v>28</v>
      </c>
      <c r="F131" s="2" t="s">
        <v>39</v>
      </c>
      <c r="G131" s="2" t="s">
        <v>115</v>
      </c>
      <c r="H131" s="20" t="s">
        <v>995</v>
      </c>
      <c r="I131" s="2">
        <v>9</v>
      </c>
      <c r="J131" s="97">
        <v>0.47106679972219501</v>
      </c>
      <c r="K131" s="14"/>
    </row>
    <row r="132" spans="1:11" x14ac:dyDescent="0.25">
      <c r="A132" s="9">
        <v>131</v>
      </c>
      <c r="B132" s="3">
        <v>113.09733552923259</v>
      </c>
      <c r="C132" s="3">
        <v>6</v>
      </c>
      <c r="D132" s="13">
        <v>5655.6724268414537</v>
      </c>
      <c r="E132" s="20" t="s">
        <v>29</v>
      </c>
      <c r="F132" s="2" t="s">
        <v>17</v>
      </c>
      <c r="G132" s="2" t="s">
        <v>279</v>
      </c>
      <c r="H132" s="20" t="s">
        <v>996</v>
      </c>
      <c r="I132" s="2">
        <v>159</v>
      </c>
      <c r="J132" s="97">
        <v>0.1084373825782004</v>
      </c>
      <c r="K132" s="14"/>
    </row>
    <row r="133" spans="1:11" x14ac:dyDescent="0.25">
      <c r="A133" s="9">
        <v>132</v>
      </c>
      <c r="B133" s="3">
        <v>113.09733552923259</v>
      </c>
      <c r="C133" s="3">
        <v>6</v>
      </c>
      <c r="D133" s="13">
        <v>5652.3241537889626</v>
      </c>
      <c r="E133" s="20" t="s">
        <v>28</v>
      </c>
      <c r="F133" s="2" t="s">
        <v>6</v>
      </c>
      <c r="G133" s="2" t="s">
        <v>484</v>
      </c>
      <c r="H133" s="20" t="s">
        <v>625</v>
      </c>
      <c r="I133" s="2">
        <v>189</v>
      </c>
      <c r="J133" s="97">
        <v>7.4523857909067584E-2</v>
      </c>
      <c r="K133" s="14"/>
    </row>
    <row r="134" spans="1:11" x14ac:dyDescent="0.25">
      <c r="A134" s="9">
        <v>133</v>
      </c>
      <c r="B134" s="3">
        <v>38.484510006474963</v>
      </c>
      <c r="C134" s="3">
        <v>3.5</v>
      </c>
      <c r="D134" s="13">
        <v>5620.1251766315672</v>
      </c>
      <c r="E134" s="20" t="s">
        <v>27</v>
      </c>
      <c r="F134" s="2" t="s">
        <v>11</v>
      </c>
      <c r="G134" s="2" t="s">
        <v>645</v>
      </c>
      <c r="H134" s="20" t="s">
        <v>997</v>
      </c>
      <c r="I134" s="2">
        <v>212</v>
      </c>
      <c r="J134" s="97">
        <v>4.1411869910358182E-2</v>
      </c>
      <c r="K134" s="14"/>
    </row>
    <row r="135" spans="1:11" x14ac:dyDescent="0.25">
      <c r="A135" s="9">
        <v>134</v>
      </c>
      <c r="B135" s="3">
        <v>113.09733552923259</v>
      </c>
      <c r="C135" s="3">
        <v>6</v>
      </c>
      <c r="D135" s="13">
        <v>5596.2829238700297</v>
      </c>
      <c r="E135" s="20" t="s">
        <v>28</v>
      </c>
      <c r="F135" s="2" t="s">
        <v>18</v>
      </c>
      <c r="G135" s="2" t="s">
        <v>356</v>
      </c>
      <c r="H135" s="20" t="s">
        <v>998</v>
      </c>
      <c r="I135" s="2">
        <v>98</v>
      </c>
      <c r="J135" s="97">
        <v>0.14347068544121139</v>
      </c>
      <c r="K135" s="14"/>
    </row>
    <row r="136" spans="1:11" x14ac:dyDescent="0.25">
      <c r="A136" s="9">
        <v>135</v>
      </c>
      <c r="B136" s="3">
        <v>113.09733552923259</v>
      </c>
      <c r="C136" s="3">
        <v>6</v>
      </c>
      <c r="D136" s="13">
        <v>5783.8270190686626</v>
      </c>
      <c r="E136" s="20" t="s">
        <v>29</v>
      </c>
      <c r="F136" s="2" t="s">
        <v>20</v>
      </c>
      <c r="G136" s="2" t="s">
        <v>999</v>
      </c>
      <c r="H136" s="20" t="s">
        <v>1000</v>
      </c>
      <c r="I136" s="2">
        <v>214</v>
      </c>
      <c r="J136" s="97">
        <v>4.043077016022311E-2</v>
      </c>
      <c r="K136" s="14"/>
    </row>
    <row r="137" spans="1:11" x14ac:dyDescent="0.25">
      <c r="A137" s="9">
        <v>136</v>
      </c>
      <c r="B137" s="3">
        <v>113.09733552923259</v>
      </c>
      <c r="C137" s="3">
        <v>6</v>
      </c>
      <c r="D137" s="13">
        <v>5563.2980678619388</v>
      </c>
      <c r="E137" s="20" t="s">
        <v>29</v>
      </c>
      <c r="F137" s="2" t="s">
        <v>17</v>
      </c>
      <c r="G137" s="2" t="s">
        <v>113</v>
      </c>
      <c r="H137" s="20" t="s">
        <v>1001</v>
      </c>
      <c r="I137" s="2">
        <v>136</v>
      </c>
      <c r="J137" s="97">
        <v>0.1235079809204126</v>
      </c>
      <c r="K137" s="14"/>
    </row>
    <row r="138" spans="1:11" x14ac:dyDescent="0.25">
      <c r="A138" s="9">
        <v>137</v>
      </c>
      <c r="B138" s="3">
        <v>113.09733552923259</v>
      </c>
      <c r="C138" s="3">
        <v>6</v>
      </c>
      <c r="D138" s="13">
        <v>5562.7170668235794</v>
      </c>
      <c r="E138" s="20" t="s">
        <v>28</v>
      </c>
      <c r="F138" s="2" t="s">
        <v>26</v>
      </c>
      <c r="G138" s="2" t="s">
        <v>75</v>
      </c>
      <c r="H138" s="20" t="s">
        <v>1002</v>
      </c>
      <c r="I138" s="2">
        <v>123</v>
      </c>
      <c r="J138" s="97">
        <v>0.12691121175420739</v>
      </c>
      <c r="K138" s="14"/>
    </row>
    <row r="139" spans="1:11" x14ac:dyDescent="0.25">
      <c r="A139" s="9">
        <v>138</v>
      </c>
      <c r="B139" s="3">
        <v>113.09733552923259</v>
      </c>
      <c r="C139" s="3">
        <v>6</v>
      </c>
      <c r="D139" s="13">
        <v>5123.4532738838998</v>
      </c>
      <c r="E139" s="20" t="s">
        <v>28</v>
      </c>
      <c r="F139" s="2" t="s">
        <v>16</v>
      </c>
      <c r="G139" s="2" t="s">
        <v>117</v>
      </c>
      <c r="H139" s="20" t="s">
        <v>909</v>
      </c>
      <c r="I139" s="2">
        <v>100</v>
      </c>
      <c r="J139" s="97">
        <v>0.14333562420306339</v>
      </c>
      <c r="K139" s="14"/>
    </row>
    <row r="140" spans="1:11" x14ac:dyDescent="0.25">
      <c r="A140" s="9">
        <v>139</v>
      </c>
      <c r="B140" s="3">
        <v>113.09733552923259</v>
      </c>
      <c r="C140" s="3">
        <v>6</v>
      </c>
      <c r="D140" s="13">
        <v>5519.9353893968591</v>
      </c>
      <c r="E140" s="20" t="s">
        <v>28</v>
      </c>
      <c r="F140" s="2" t="s">
        <v>25</v>
      </c>
      <c r="G140" s="2" t="s">
        <v>83</v>
      </c>
      <c r="H140" s="20" t="s">
        <v>1003</v>
      </c>
      <c r="I140" s="2">
        <v>152</v>
      </c>
      <c r="J140" s="97">
        <v>0.11144328330485689</v>
      </c>
      <c r="K140" s="14"/>
    </row>
    <row r="141" spans="1:11" x14ac:dyDescent="0.25">
      <c r="A141" s="9">
        <v>140</v>
      </c>
      <c r="B141" s="3">
        <v>113.09733552923259</v>
      </c>
      <c r="C141" s="3">
        <v>6</v>
      </c>
      <c r="D141" s="13">
        <v>5468.2646869223936</v>
      </c>
      <c r="E141" s="20" t="s">
        <v>27</v>
      </c>
      <c r="F141" s="2" t="s">
        <v>11</v>
      </c>
      <c r="G141" s="2" t="s">
        <v>374</v>
      </c>
      <c r="H141" s="20" t="s">
        <v>1004</v>
      </c>
      <c r="I141" s="2">
        <v>193</v>
      </c>
      <c r="J141" s="97">
        <v>6.8731994351607914E-2</v>
      </c>
      <c r="K141" s="14"/>
    </row>
    <row r="142" spans="1:11" x14ac:dyDescent="0.25">
      <c r="A142" s="9">
        <v>141</v>
      </c>
      <c r="B142" s="3">
        <v>113.09733552923259</v>
      </c>
      <c r="C142" s="3">
        <v>6</v>
      </c>
      <c r="D142" s="13">
        <v>5462.7850665625056</v>
      </c>
      <c r="E142" s="20" t="s">
        <v>28</v>
      </c>
      <c r="F142" s="2" t="s">
        <v>14</v>
      </c>
      <c r="G142" s="2" t="s">
        <v>597</v>
      </c>
      <c r="H142" s="20" t="s">
        <v>1005</v>
      </c>
      <c r="I142" s="2">
        <v>190</v>
      </c>
      <c r="J142" s="97">
        <v>7.1885085739218466E-2</v>
      </c>
      <c r="K142" s="14"/>
    </row>
    <row r="143" spans="1:11" x14ac:dyDescent="0.25">
      <c r="A143" s="9">
        <v>142</v>
      </c>
      <c r="B143" s="3">
        <v>113.09733552923259</v>
      </c>
      <c r="C143" s="3">
        <v>6</v>
      </c>
      <c r="D143" s="13">
        <v>5418.6300174033559</v>
      </c>
      <c r="E143" s="20" t="s">
        <v>29</v>
      </c>
      <c r="F143" s="2" t="s">
        <v>17</v>
      </c>
      <c r="G143" s="2" t="s">
        <v>354</v>
      </c>
      <c r="H143" s="20" t="s">
        <v>1006</v>
      </c>
      <c r="I143" s="2">
        <v>62</v>
      </c>
      <c r="J143" s="97">
        <v>0.1768110111059355</v>
      </c>
      <c r="K143" s="14"/>
    </row>
    <row r="144" spans="1:11" x14ac:dyDescent="0.25">
      <c r="A144" s="9">
        <v>143</v>
      </c>
      <c r="B144" s="3">
        <v>113.09733552923259</v>
      </c>
      <c r="C144" s="3">
        <v>6</v>
      </c>
      <c r="D144" s="13">
        <v>5349.8387933679869</v>
      </c>
      <c r="E144" s="20" t="s">
        <v>27</v>
      </c>
      <c r="F144" s="2" t="s">
        <v>5</v>
      </c>
      <c r="G144" s="2" t="s">
        <v>225</v>
      </c>
      <c r="H144" s="20" t="s">
        <v>1007</v>
      </c>
      <c r="I144" s="2">
        <v>12</v>
      </c>
      <c r="J144" s="97">
        <v>0.36721651790448268</v>
      </c>
      <c r="K144" s="14"/>
    </row>
    <row r="145" spans="1:11" x14ac:dyDescent="0.25">
      <c r="A145" s="9">
        <v>144</v>
      </c>
      <c r="B145" s="3">
        <v>113.09733552923259</v>
      </c>
      <c r="C145" s="3">
        <v>6</v>
      </c>
      <c r="D145" s="13">
        <v>5348.5463470042596</v>
      </c>
      <c r="E145" s="20" t="s">
        <v>29</v>
      </c>
      <c r="F145" s="2" t="s">
        <v>42</v>
      </c>
      <c r="G145" s="2" t="s">
        <v>1008</v>
      </c>
      <c r="H145" s="20" t="s">
        <v>1009</v>
      </c>
      <c r="I145" s="2">
        <v>30</v>
      </c>
      <c r="J145" s="97">
        <v>0.24592801509062359</v>
      </c>
      <c r="K145" s="14"/>
    </row>
    <row r="146" spans="1:11" x14ac:dyDescent="0.25">
      <c r="A146" s="9">
        <v>145</v>
      </c>
      <c r="B146" s="3">
        <v>113.09733552923259</v>
      </c>
      <c r="C146" s="3">
        <v>6</v>
      </c>
      <c r="D146" s="13">
        <v>4975.6226641903286</v>
      </c>
      <c r="E146" s="20" t="s">
        <v>28</v>
      </c>
      <c r="F146" s="2" t="s">
        <v>19</v>
      </c>
      <c r="G146" s="2" t="s">
        <v>124</v>
      </c>
      <c r="H146" s="20" t="s">
        <v>1010</v>
      </c>
      <c r="I146" s="2">
        <v>108</v>
      </c>
      <c r="J146" s="97">
        <v>0.136051760868516</v>
      </c>
      <c r="K146" s="14"/>
    </row>
    <row r="147" spans="1:11" x14ac:dyDescent="0.25">
      <c r="A147" s="9">
        <v>146</v>
      </c>
      <c r="B147" s="3">
        <v>113.09733552923259</v>
      </c>
      <c r="C147" s="3">
        <v>6</v>
      </c>
      <c r="D147" s="13">
        <v>4606.686524415265</v>
      </c>
      <c r="E147" s="20" t="s">
        <v>27</v>
      </c>
      <c r="F147" s="2" t="s">
        <v>5</v>
      </c>
      <c r="G147" s="2" t="s">
        <v>794</v>
      </c>
      <c r="H147" s="20" t="s">
        <v>953</v>
      </c>
      <c r="I147" s="2">
        <v>25</v>
      </c>
      <c r="J147" s="97">
        <v>0.26693038711110079</v>
      </c>
      <c r="K147" s="14"/>
    </row>
    <row r="148" spans="1:11" x14ac:dyDescent="0.25">
      <c r="A148" s="9">
        <v>147</v>
      </c>
      <c r="B148" s="3">
        <v>113.09733552923259</v>
      </c>
      <c r="C148" s="3">
        <v>6</v>
      </c>
      <c r="D148" s="13">
        <v>5250.058200751896</v>
      </c>
      <c r="E148" s="20" t="s">
        <v>28</v>
      </c>
      <c r="F148" s="2" t="s">
        <v>6</v>
      </c>
      <c r="G148" s="2" t="s">
        <v>195</v>
      </c>
      <c r="H148" s="20" t="s">
        <v>505</v>
      </c>
      <c r="I148" s="2">
        <v>87</v>
      </c>
      <c r="J148" s="97">
        <v>0.14899690096875251</v>
      </c>
      <c r="K148" s="14"/>
    </row>
    <row r="149" spans="1:11" x14ac:dyDescent="0.25">
      <c r="A149" s="9">
        <v>148</v>
      </c>
      <c r="B149" s="3">
        <v>113.09733552923259</v>
      </c>
      <c r="C149" s="3">
        <v>6</v>
      </c>
      <c r="D149" s="13">
        <v>5246.3708607150984</v>
      </c>
      <c r="E149" s="20" t="s">
        <v>27</v>
      </c>
      <c r="F149" s="2" t="s">
        <v>11</v>
      </c>
      <c r="G149" s="2" t="s">
        <v>227</v>
      </c>
      <c r="H149" s="20" t="s">
        <v>500</v>
      </c>
      <c r="I149" s="2">
        <v>124</v>
      </c>
      <c r="J149" s="97">
        <v>0.12619224384085609</v>
      </c>
      <c r="K149" s="14"/>
    </row>
    <row r="150" spans="1:11" x14ac:dyDescent="0.25">
      <c r="A150" s="9">
        <v>149</v>
      </c>
      <c r="B150" s="3">
        <v>28.274333882308142</v>
      </c>
      <c r="C150" s="3">
        <v>3</v>
      </c>
      <c r="D150" s="13">
        <v>5239.1363299790146</v>
      </c>
      <c r="E150" s="20" t="s">
        <v>27</v>
      </c>
      <c r="F150" s="2" t="s">
        <v>11</v>
      </c>
      <c r="G150" s="2" t="s">
        <v>645</v>
      </c>
      <c r="H150" s="20" t="s">
        <v>1011</v>
      </c>
      <c r="I150" s="2">
        <v>212</v>
      </c>
      <c r="J150" s="97">
        <v>4.1411869910358182E-2</v>
      </c>
      <c r="K150" s="14"/>
    </row>
    <row r="151" spans="1:11" x14ac:dyDescent="0.25">
      <c r="A151" s="9">
        <v>150</v>
      </c>
      <c r="B151" s="3">
        <v>113.09733552923259</v>
      </c>
      <c r="C151" s="3">
        <v>6</v>
      </c>
      <c r="D151" s="13">
        <v>5225.9607374004609</v>
      </c>
      <c r="E151" s="20" t="s">
        <v>29</v>
      </c>
      <c r="F151" s="2" t="s">
        <v>23</v>
      </c>
      <c r="G151" s="2" t="s">
        <v>1012</v>
      </c>
      <c r="H151" s="20" t="s">
        <v>1013</v>
      </c>
      <c r="I151" s="2">
        <v>225</v>
      </c>
      <c r="J151" s="97">
        <v>2.6002620836287151E-2</v>
      </c>
      <c r="K151" s="14"/>
    </row>
    <row r="152" spans="1:11" x14ac:dyDescent="0.25">
      <c r="A152" s="9">
        <v>151</v>
      </c>
      <c r="B152" s="3">
        <v>113.09733552923259</v>
      </c>
      <c r="C152" s="3">
        <v>6</v>
      </c>
      <c r="D152" s="13">
        <v>5211.2593662346899</v>
      </c>
      <c r="E152" s="20" t="s">
        <v>27</v>
      </c>
      <c r="F152" s="2" t="s">
        <v>15</v>
      </c>
      <c r="G152" s="2" t="s">
        <v>99</v>
      </c>
      <c r="H152" s="20" t="s">
        <v>1014</v>
      </c>
      <c r="I152" s="2">
        <v>52</v>
      </c>
      <c r="J152" s="97">
        <v>0.18804780046821221</v>
      </c>
      <c r="K152" s="14"/>
    </row>
    <row r="153" spans="1:11" x14ac:dyDescent="0.25">
      <c r="A153" s="9">
        <v>152</v>
      </c>
      <c r="B153" s="3">
        <v>113.09733552923259</v>
      </c>
      <c r="C153" s="3">
        <v>6</v>
      </c>
      <c r="D153" s="13">
        <v>5197.6761982798298</v>
      </c>
      <c r="E153" s="20" t="s">
        <v>29</v>
      </c>
      <c r="F153" s="2" t="s">
        <v>17</v>
      </c>
      <c r="G153" s="2" t="s">
        <v>77</v>
      </c>
      <c r="H153" s="20" t="s">
        <v>78</v>
      </c>
      <c r="I153" s="2">
        <v>74</v>
      </c>
      <c r="J153" s="97">
        <v>0.15878936180201811</v>
      </c>
      <c r="K153" s="14"/>
    </row>
    <row r="154" spans="1:11" x14ac:dyDescent="0.25">
      <c r="A154" s="9">
        <v>153</v>
      </c>
      <c r="B154" s="3">
        <v>113.09733552923259</v>
      </c>
      <c r="C154" s="3">
        <v>6</v>
      </c>
      <c r="D154" s="13">
        <v>4970.170466446878</v>
      </c>
      <c r="E154" s="20" t="s">
        <v>28</v>
      </c>
      <c r="F154" s="2" t="s">
        <v>39</v>
      </c>
      <c r="G154" s="2" t="s">
        <v>787</v>
      </c>
      <c r="H154" s="20" t="s">
        <v>974</v>
      </c>
      <c r="I154" s="2">
        <v>10</v>
      </c>
      <c r="J154" s="97">
        <v>0.38744646680613981</v>
      </c>
      <c r="K154" s="14"/>
    </row>
    <row r="155" spans="1:11" x14ac:dyDescent="0.25">
      <c r="A155" s="9">
        <v>154</v>
      </c>
      <c r="B155" s="3">
        <v>113.09733552923259</v>
      </c>
      <c r="C155" s="3">
        <v>6</v>
      </c>
      <c r="D155" s="13">
        <v>5139.2574205267229</v>
      </c>
      <c r="E155" s="20" t="s">
        <v>29</v>
      </c>
      <c r="F155" s="2" t="s">
        <v>23</v>
      </c>
      <c r="G155" s="2" t="s">
        <v>1015</v>
      </c>
      <c r="H155" s="20" t="s">
        <v>1016</v>
      </c>
      <c r="I155" s="2">
        <v>4</v>
      </c>
      <c r="J155" s="97">
        <v>0.70067313474385151</v>
      </c>
      <c r="K155" s="14"/>
    </row>
    <row r="156" spans="1:11" x14ac:dyDescent="0.25">
      <c r="A156" s="9">
        <v>155</v>
      </c>
      <c r="B156" s="3">
        <v>113.09733552923259</v>
      </c>
      <c r="C156" s="3">
        <v>6</v>
      </c>
      <c r="D156" s="13">
        <v>5138.0165661552346</v>
      </c>
      <c r="E156" s="20" t="s">
        <v>28</v>
      </c>
      <c r="F156" s="2" t="s">
        <v>21</v>
      </c>
      <c r="G156" s="2" t="s">
        <v>593</v>
      </c>
      <c r="H156" s="20" t="s">
        <v>1017</v>
      </c>
      <c r="I156" s="2">
        <v>196</v>
      </c>
      <c r="J156" s="97">
        <v>6.5496267313380555E-2</v>
      </c>
      <c r="K156" s="14"/>
    </row>
    <row r="157" spans="1:11" x14ac:dyDescent="0.25">
      <c r="A157" s="9">
        <v>156</v>
      </c>
      <c r="B157" s="3">
        <v>113.09733552923259</v>
      </c>
      <c r="C157" s="3">
        <v>6</v>
      </c>
      <c r="D157" s="13">
        <v>4830.6198147219566</v>
      </c>
      <c r="E157" s="20" t="s">
        <v>27</v>
      </c>
      <c r="F157" s="2" t="s">
        <v>4</v>
      </c>
      <c r="G157" s="2" t="s">
        <v>71</v>
      </c>
      <c r="H157" s="20" t="s">
        <v>1018</v>
      </c>
      <c r="I157" s="2">
        <v>81</v>
      </c>
      <c r="J157" s="97">
        <v>0.1518335882164781</v>
      </c>
      <c r="K157" s="14"/>
    </row>
    <row r="158" spans="1:11" x14ac:dyDescent="0.25">
      <c r="A158" s="9">
        <v>157</v>
      </c>
      <c r="B158" s="3">
        <v>113.09733552923259</v>
      </c>
      <c r="C158" s="3">
        <v>6</v>
      </c>
      <c r="D158" s="13">
        <v>5093.8713715306703</v>
      </c>
      <c r="E158" s="20" t="s">
        <v>27</v>
      </c>
      <c r="F158" s="2" t="s">
        <v>4</v>
      </c>
      <c r="G158" s="2" t="s">
        <v>518</v>
      </c>
      <c r="H158" s="20" t="s">
        <v>1019</v>
      </c>
      <c r="I158" s="2">
        <v>187</v>
      </c>
      <c r="J158" s="97">
        <v>7.6634978455235925E-2</v>
      </c>
      <c r="K158" s="14"/>
    </row>
    <row r="159" spans="1:11" x14ac:dyDescent="0.25">
      <c r="A159" s="9">
        <v>158</v>
      </c>
      <c r="B159" s="3">
        <v>113.09733552923259</v>
      </c>
      <c r="C159" s="3">
        <v>6</v>
      </c>
      <c r="D159" s="13">
        <v>5080.6405155209723</v>
      </c>
      <c r="E159" s="20" t="s">
        <v>29</v>
      </c>
      <c r="F159" s="2" t="s">
        <v>17</v>
      </c>
      <c r="G159" s="2" t="s">
        <v>306</v>
      </c>
      <c r="H159" s="20" t="s">
        <v>307</v>
      </c>
      <c r="I159" s="2">
        <v>110</v>
      </c>
      <c r="J159" s="97">
        <v>0.1354859795335574</v>
      </c>
      <c r="K159" s="14"/>
    </row>
    <row r="160" spans="1:11" x14ac:dyDescent="0.25">
      <c r="A160" s="9">
        <v>159</v>
      </c>
      <c r="B160" s="3">
        <v>113.09733552923259</v>
      </c>
      <c r="C160" s="3">
        <v>6</v>
      </c>
      <c r="D160" s="13">
        <v>5073.6055370440563</v>
      </c>
      <c r="E160" s="20" t="s">
        <v>29</v>
      </c>
      <c r="F160" s="2" t="s">
        <v>17</v>
      </c>
      <c r="G160" s="2" t="s">
        <v>113</v>
      </c>
      <c r="H160" s="20" t="s">
        <v>1020</v>
      </c>
      <c r="I160" s="2">
        <v>136</v>
      </c>
      <c r="J160" s="97">
        <v>0.1235079809204126</v>
      </c>
      <c r="K160" s="14"/>
    </row>
    <row r="161" spans="1:11" x14ac:dyDescent="0.25">
      <c r="A161" s="9">
        <v>160</v>
      </c>
      <c r="B161" s="3">
        <v>78.539816339744831</v>
      </c>
      <c r="C161" s="3">
        <v>5</v>
      </c>
      <c r="D161" s="13">
        <v>4397.0780593610134</v>
      </c>
      <c r="E161" s="20" t="s">
        <v>27</v>
      </c>
      <c r="F161" s="2" t="s">
        <v>10</v>
      </c>
      <c r="G161" s="2" t="s">
        <v>1021</v>
      </c>
      <c r="H161" s="20" t="s">
        <v>1022</v>
      </c>
      <c r="I161" s="2">
        <v>226</v>
      </c>
      <c r="J161" s="97">
        <v>2.520011384136172E-2</v>
      </c>
      <c r="K161" s="14"/>
    </row>
    <row r="162" spans="1:11" x14ac:dyDescent="0.25">
      <c r="A162" s="9">
        <v>161</v>
      </c>
      <c r="B162" s="3">
        <v>113.09733552923259</v>
      </c>
      <c r="C162" s="3">
        <v>6</v>
      </c>
      <c r="D162" s="13">
        <v>4997.058843145116</v>
      </c>
      <c r="E162" s="20" t="s">
        <v>29</v>
      </c>
      <c r="F162" s="2" t="s">
        <v>17</v>
      </c>
      <c r="G162" s="2" t="s">
        <v>168</v>
      </c>
      <c r="H162" s="20" t="s">
        <v>1023</v>
      </c>
      <c r="I162" s="2">
        <v>135</v>
      </c>
      <c r="J162" s="97">
        <v>0.12385577107900141</v>
      </c>
      <c r="K162" s="14"/>
    </row>
    <row r="163" spans="1:11" x14ac:dyDescent="0.25">
      <c r="A163" s="9">
        <v>162</v>
      </c>
      <c r="B163" s="3">
        <v>113.09733552923259</v>
      </c>
      <c r="C163" s="3">
        <v>6</v>
      </c>
      <c r="D163" s="13">
        <v>4993.1228310179704</v>
      </c>
      <c r="E163" s="20" t="s">
        <v>29</v>
      </c>
      <c r="F163" s="2" t="s">
        <v>17</v>
      </c>
      <c r="G163" s="2" t="s">
        <v>212</v>
      </c>
      <c r="H163" s="20" t="s">
        <v>1024</v>
      </c>
      <c r="I163" s="2">
        <v>66</v>
      </c>
      <c r="J163" s="97">
        <v>0.16837973861776209</v>
      </c>
      <c r="K163" s="14"/>
    </row>
    <row r="164" spans="1:11" x14ac:dyDescent="0.25">
      <c r="A164" s="9">
        <v>163</v>
      </c>
      <c r="B164" s="3">
        <v>113.09733552923259</v>
      </c>
      <c r="C164" s="3">
        <v>6</v>
      </c>
      <c r="D164" s="13">
        <v>4983.4550430053559</v>
      </c>
      <c r="E164" s="20" t="s">
        <v>29</v>
      </c>
      <c r="F164" s="2" t="s">
        <v>23</v>
      </c>
      <c r="G164" s="2" t="s">
        <v>193</v>
      </c>
      <c r="H164" s="20" t="s">
        <v>1025</v>
      </c>
      <c r="I164" s="2">
        <v>54</v>
      </c>
      <c r="J164" s="97">
        <v>0.1868379118949047</v>
      </c>
      <c r="K164" s="14"/>
    </row>
    <row r="165" spans="1:11" x14ac:dyDescent="0.25">
      <c r="A165" s="9">
        <v>164</v>
      </c>
      <c r="B165" s="3">
        <v>113.09733552923259</v>
      </c>
      <c r="C165" s="3">
        <v>6</v>
      </c>
      <c r="D165" s="13">
        <v>4978.9572687880463</v>
      </c>
      <c r="E165" s="20" t="s">
        <v>27</v>
      </c>
      <c r="F165" s="2" t="s">
        <v>4</v>
      </c>
      <c r="G165" s="2" t="s">
        <v>148</v>
      </c>
      <c r="H165" s="20" t="s">
        <v>1026</v>
      </c>
      <c r="I165" s="2">
        <v>99</v>
      </c>
      <c r="J165" s="97">
        <v>0.1434334071859881</v>
      </c>
      <c r="K165" s="14"/>
    </row>
    <row r="166" spans="1:11" x14ac:dyDescent="0.25">
      <c r="A166" s="9">
        <v>165</v>
      </c>
      <c r="B166" s="3">
        <v>113.09733552923259</v>
      </c>
      <c r="C166" s="3">
        <v>6</v>
      </c>
      <c r="D166" s="13">
        <v>4881.3633741594822</v>
      </c>
      <c r="E166" s="20" t="s">
        <v>29</v>
      </c>
      <c r="F166" s="2" t="s">
        <v>17</v>
      </c>
      <c r="G166" s="2" t="s">
        <v>212</v>
      </c>
      <c r="H166" s="20" t="s">
        <v>1024</v>
      </c>
      <c r="I166" s="2">
        <v>66</v>
      </c>
      <c r="J166" s="97">
        <v>0.16837973861776209</v>
      </c>
      <c r="K166" s="14"/>
    </row>
    <row r="167" spans="1:11" x14ac:dyDescent="0.25">
      <c r="A167" s="9">
        <v>166</v>
      </c>
      <c r="B167" s="3">
        <v>113.09733552923259</v>
      </c>
      <c r="C167" s="3">
        <v>6</v>
      </c>
      <c r="D167" s="13">
        <v>5817.7224671289978</v>
      </c>
      <c r="E167" s="20" t="s">
        <v>27</v>
      </c>
      <c r="F167" s="2" t="s">
        <v>8</v>
      </c>
      <c r="G167" s="2" t="s">
        <v>746</v>
      </c>
      <c r="H167" s="20" t="s">
        <v>1027</v>
      </c>
      <c r="I167" s="2">
        <v>111</v>
      </c>
      <c r="J167" s="97">
        <v>0.13495041949736661</v>
      </c>
      <c r="K167" s="14"/>
    </row>
    <row r="168" spans="1:11" x14ac:dyDescent="0.25">
      <c r="A168" s="9">
        <v>167</v>
      </c>
      <c r="B168" s="3">
        <v>113.09733552923259</v>
      </c>
      <c r="C168" s="3">
        <v>6</v>
      </c>
      <c r="D168" s="13">
        <v>4818.3058643643117</v>
      </c>
      <c r="E168" s="20" t="s">
        <v>27</v>
      </c>
      <c r="F168" s="2" t="s">
        <v>5</v>
      </c>
      <c r="G168" s="2" t="s">
        <v>107</v>
      </c>
      <c r="H168" s="20" t="s">
        <v>1028</v>
      </c>
      <c r="I168" s="2">
        <v>22</v>
      </c>
      <c r="J168" s="97">
        <v>0.28408093009203872</v>
      </c>
      <c r="K168" s="14"/>
    </row>
    <row r="169" spans="1:11" x14ac:dyDescent="0.25">
      <c r="A169" s="9">
        <v>168</v>
      </c>
      <c r="B169" s="3">
        <v>113.09733552923259</v>
      </c>
      <c r="C169" s="3">
        <v>6</v>
      </c>
      <c r="D169" s="13">
        <v>4755.6158803145699</v>
      </c>
      <c r="E169" s="20" t="s">
        <v>27</v>
      </c>
      <c r="F169" s="2" t="s">
        <v>10</v>
      </c>
      <c r="G169" s="2" t="s">
        <v>301</v>
      </c>
      <c r="H169" s="20" t="s">
        <v>1029</v>
      </c>
      <c r="I169" s="2">
        <v>173</v>
      </c>
      <c r="J169" s="97">
        <v>9.2821414175465966E-2</v>
      </c>
      <c r="K169" s="14"/>
    </row>
    <row r="170" spans="1:11" x14ac:dyDescent="0.25">
      <c r="A170" s="9">
        <v>169</v>
      </c>
      <c r="B170" s="3">
        <v>113.09733552923259</v>
      </c>
      <c r="C170" s="3">
        <v>6</v>
      </c>
      <c r="D170" s="13">
        <v>4744.9721164680541</v>
      </c>
      <c r="E170" s="20" t="s">
        <v>27</v>
      </c>
      <c r="F170" s="2" t="s">
        <v>4</v>
      </c>
      <c r="G170" s="2" t="s">
        <v>73</v>
      </c>
      <c r="H170" s="20" t="s">
        <v>1030</v>
      </c>
      <c r="I170" s="2">
        <v>106</v>
      </c>
      <c r="J170" s="97">
        <v>0.14140017652452511</v>
      </c>
      <c r="K170" s="14"/>
    </row>
    <row r="171" spans="1:11" x14ac:dyDescent="0.25">
      <c r="A171" s="9">
        <v>170</v>
      </c>
      <c r="B171" s="3">
        <v>113.09733552923259</v>
      </c>
      <c r="C171" s="3">
        <v>6</v>
      </c>
      <c r="D171" s="13">
        <v>4744.8719740934248</v>
      </c>
      <c r="E171" s="20" t="s">
        <v>29</v>
      </c>
      <c r="F171" s="2" t="s">
        <v>17</v>
      </c>
      <c r="G171" s="2" t="s">
        <v>77</v>
      </c>
      <c r="H171" s="20" t="s">
        <v>1031</v>
      </c>
      <c r="I171" s="2">
        <v>74</v>
      </c>
      <c r="J171" s="97">
        <v>0.15878936180201811</v>
      </c>
      <c r="K171" s="14"/>
    </row>
    <row r="172" spans="1:11" x14ac:dyDescent="0.25">
      <c r="A172" s="9">
        <v>171</v>
      </c>
      <c r="B172" s="3">
        <v>113.09733552923259</v>
      </c>
      <c r="C172" s="3">
        <v>6</v>
      </c>
      <c r="D172" s="13">
        <v>4730.7095032881743</v>
      </c>
      <c r="E172" s="20" t="s">
        <v>27</v>
      </c>
      <c r="F172" s="2" t="s">
        <v>4</v>
      </c>
      <c r="G172" s="2" t="s">
        <v>73</v>
      </c>
      <c r="H172" s="20" t="s">
        <v>1032</v>
      </c>
      <c r="I172" s="2">
        <v>106</v>
      </c>
      <c r="J172" s="97">
        <v>0.14140017652452511</v>
      </c>
      <c r="K172" s="14"/>
    </row>
    <row r="173" spans="1:11" x14ac:dyDescent="0.25">
      <c r="A173" s="9">
        <v>172</v>
      </c>
      <c r="B173" s="3">
        <v>113.09733552923259</v>
      </c>
      <c r="C173" s="3">
        <v>6</v>
      </c>
      <c r="D173" s="13">
        <v>4699.2420561072422</v>
      </c>
      <c r="E173" s="20" t="s">
        <v>29</v>
      </c>
      <c r="F173" s="2" t="s">
        <v>42</v>
      </c>
      <c r="G173" s="2" t="s">
        <v>1033</v>
      </c>
      <c r="H173" s="20" t="s">
        <v>1034</v>
      </c>
      <c r="I173" s="2">
        <v>27</v>
      </c>
      <c r="J173" s="97">
        <v>0.26126224840196688</v>
      </c>
      <c r="K173" s="14"/>
    </row>
    <row r="174" spans="1:11" x14ac:dyDescent="0.25">
      <c r="A174" s="9">
        <v>173</v>
      </c>
      <c r="B174" s="3">
        <v>113.09733552923259</v>
      </c>
      <c r="C174" s="3">
        <v>6</v>
      </c>
      <c r="D174" s="13">
        <v>4645.8433098665846</v>
      </c>
      <c r="E174" s="20" t="s">
        <v>29</v>
      </c>
      <c r="F174" s="2" t="s">
        <v>40</v>
      </c>
      <c r="G174" s="2" t="s">
        <v>567</v>
      </c>
      <c r="H174" s="20" t="s">
        <v>1035</v>
      </c>
      <c r="I174" s="2">
        <v>70</v>
      </c>
      <c r="J174" s="97">
        <v>0.1612240821000194</v>
      </c>
      <c r="K174" s="14"/>
    </row>
    <row r="175" spans="1:11" x14ac:dyDescent="0.25">
      <c r="A175" s="9">
        <v>174</v>
      </c>
      <c r="B175" s="3">
        <v>113.09733552923259</v>
      </c>
      <c r="C175" s="3">
        <v>6</v>
      </c>
      <c r="D175" s="13">
        <v>4632.7428637969497</v>
      </c>
      <c r="E175" s="20" t="s">
        <v>29</v>
      </c>
      <c r="F175" s="2" t="s">
        <v>17</v>
      </c>
      <c r="G175" s="2" t="s">
        <v>113</v>
      </c>
      <c r="H175" s="20" t="s">
        <v>1036</v>
      </c>
      <c r="I175" s="2">
        <v>136</v>
      </c>
      <c r="J175" s="97">
        <v>0.1235079809204126</v>
      </c>
      <c r="K175" s="14"/>
    </row>
    <row r="176" spans="1:11" x14ac:dyDescent="0.25">
      <c r="A176" s="9">
        <v>175</v>
      </c>
      <c r="B176" s="3">
        <v>113.09733552923259</v>
      </c>
      <c r="C176" s="3">
        <v>6</v>
      </c>
      <c r="D176" s="13">
        <v>4489.9473748056744</v>
      </c>
      <c r="E176" s="20" t="s">
        <v>28</v>
      </c>
      <c r="F176" s="2" t="s">
        <v>41</v>
      </c>
      <c r="G176" s="2" t="s">
        <v>258</v>
      </c>
      <c r="H176" s="20" t="s">
        <v>1037</v>
      </c>
      <c r="I176" s="2">
        <v>122</v>
      </c>
      <c r="J176" s="97">
        <v>0.12903399515171449</v>
      </c>
      <c r="K176" s="14"/>
    </row>
    <row r="177" spans="1:11" x14ac:dyDescent="0.25">
      <c r="A177" s="9">
        <v>176</v>
      </c>
      <c r="B177" s="3">
        <v>113.09733552923259</v>
      </c>
      <c r="C177" s="3">
        <v>6</v>
      </c>
      <c r="D177" s="13">
        <v>4580.2685266701719</v>
      </c>
      <c r="E177" s="20" t="s">
        <v>29</v>
      </c>
      <c r="F177" s="2" t="s">
        <v>17</v>
      </c>
      <c r="G177" s="2" t="s">
        <v>400</v>
      </c>
      <c r="H177" s="20" t="s">
        <v>1038</v>
      </c>
      <c r="I177" s="2">
        <v>199</v>
      </c>
      <c r="J177" s="97">
        <v>6.3706319242325518E-2</v>
      </c>
      <c r="K177" s="14"/>
    </row>
    <row r="178" spans="1:11" x14ac:dyDescent="0.25">
      <c r="A178" s="9">
        <v>177</v>
      </c>
      <c r="B178" s="3">
        <v>113.09733552923259</v>
      </c>
      <c r="C178" s="3">
        <v>6</v>
      </c>
      <c r="D178" s="13">
        <v>4572.2143920925046</v>
      </c>
      <c r="E178" s="20" t="s">
        <v>29</v>
      </c>
      <c r="F178" s="2" t="s">
        <v>23</v>
      </c>
      <c r="G178" s="2" t="s">
        <v>206</v>
      </c>
      <c r="H178" s="20" t="s">
        <v>1039</v>
      </c>
      <c r="I178" s="2">
        <v>140</v>
      </c>
      <c r="J178" s="97">
        <v>0.12043722459468199</v>
      </c>
      <c r="K178" s="14"/>
    </row>
    <row r="179" spans="1:11" x14ac:dyDescent="0.25">
      <c r="A179" s="9">
        <v>178</v>
      </c>
      <c r="B179" s="3">
        <v>113.09733552923259</v>
      </c>
      <c r="C179" s="3">
        <v>6</v>
      </c>
      <c r="D179" s="13">
        <v>4552.5419494903344</v>
      </c>
      <c r="E179" s="20" t="s">
        <v>27</v>
      </c>
      <c r="F179" s="2" t="s">
        <v>13</v>
      </c>
      <c r="G179" s="2" t="s">
        <v>138</v>
      </c>
      <c r="H179" s="20" t="s">
        <v>1040</v>
      </c>
      <c r="I179" s="2">
        <v>80</v>
      </c>
      <c r="J179" s="97">
        <v>0.15234696035398659</v>
      </c>
      <c r="K179" s="14"/>
    </row>
    <row r="180" spans="1:11" x14ac:dyDescent="0.25">
      <c r="A180" s="9">
        <v>179</v>
      </c>
      <c r="B180" s="3">
        <v>113.09733552923259</v>
      </c>
      <c r="C180" s="3">
        <v>6</v>
      </c>
      <c r="D180" s="13">
        <v>4516.0479006063142</v>
      </c>
      <c r="E180" s="20" t="s">
        <v>28</v>
      </c>
      <c r="F180" s="2" t="s">
        <v>14</v>
      </c>
      <c r="G180" s="2" t="s">
        <v>181</v>
      </c>
      <c r="H180" s="20" t="s">
        <v>1041</v>
      </c>
      <c r="I180" s="2">
        <v>194</v>
      </c>
      <c r="J180" s="97">
        <v>6.804146286970926E-2</v>
      </c>
      <c r="K180" s="14"/>
    </row>
    <row r="181" spans="1:11" x14ac:dyDescent="0.25">
      <c r="A181" s="9">
        <v>180</v>
      </c>
      <c r="B181" s="3">
        <v>113.09733552923259</v>
      </c>
      <c r="C181" s="3">
        <v>6</v>
      </c>
      <c r="D181" s="13">
        <v>4124.0994718799066</v>
      </c>
      <c r="E181" s="20" t="s">
        <v>28</v>
      </c>
      <c r="F181" s="2" t="s">
        <v>19</v>
      </c>
      <c r="G181" s="2" t="s">
        <v>281</v>
      </c>
      <c r="H181" s="20" t="s">
        <v>1042</v>
      </c>
      <c r="I181" s="2">
        <v>162</v>
      </c>
      <c r="J181" s="97">
        <v>0.1057198372149136</v>
      </c>
      <c r="K181" s="14"/>
    </row>
    <row r="182" spans="1:11" x14ac:dyDescent="0.25">
      <c r="A182" s="9">
        <v>181</v>
      </c>
      <c r="B182" s="3">
        <v>113.09733552923259</v>
      </c>
      <c r="C182" s="3">
        <v>6</v>
      </c>
      <c r="D182" s="13">
        <v>4473.9760028313958</v>
      </c>
      <c r="E182" s="20" t="s">
        <v>27</v>
      </c>
      <c r="F182" s="2" t="s">
        <v>4</v>
      </c>
      <c r="G182" s="2" t="s">
        <v>103</v>
      </c>
      <c r="H182" s="20" t="s">
        <v>1043</v>
      </c>
      <c r="I182" s="2">
        <v>132</v>
      </c>
      <c r="J182" s="97">
        <v>0.1255522954644174</v>
      </c>
      <c r="K182" s="14"/>
    </row>
    <row r="183" spans="1:11" x14ac:dyDescent="0.25">
      <c r="A183" s="9">
        <v>182</v>
      </c>
      <c r="B183" s="3">
        <v>113.09733552923259</v>
      </c>
      <c r="C183" s="3">
        <v>6</v>
      </c>
      <c r="D183" s="13">
        <v>4423.8140989851227</v>
      </c>
      <c r="E183" s="20" t="s">
        <v>28</v>
      </c>
      <c r="F183" s="2" t="s">
        <v>6</v>
      </c>
      <c r="G183" s="2" t="s">
        <v>484</v>
      </c>
      <c r="H183" s="20" t="s">
        <v>1044</v>
      </c>
      <c r="I183" s="2">
        <v>189</v>
      </c>
      <c r="J183" s="97">
        <v>7.4523857909067584E-2</v>
      </c>
      <c r="K183" s="14"/>
    </row>
    <row r="184" spans="1:11" x14ac:dyDescent="0.25">
      <c r="A184" s="9">
        <v>183</v>
      </c>
      <c r="B184" s="3">
        <v>113.09733552923259</v>
      </c>
      <c r="C184" s="3">
        <v>6</v>
      </c>
      <c r="D184" s="13">
        <v>4409.394257707012</v>
      </c>
      <c r="E184" s="20" t="s">
        <v>28</v>
      </c>
      <c r="F184" s="2" t="s">
        <v>14</v>
      </c>
      <c r="G184" s="2" t="s">
        <v>181</v>
      </c>
      <c r="H184" s="20" t="s">
        <v>1045</v>
      </c>
      <c r="I184" s="2">
        <v>194</v>
      </c>
      <c r="J184" s="97">
        <v>6.804146286970926E-2</v>
      </c>
      <c r="K184" s="14"/>
    </row>
    <row r="185" spans="1:11" x14ac:dyDescent="0.25">
      <c r="A185" s="9">
        <v>184</v>
      </c>
      <c r="B185" s="3">
        <v>113.09733552923259</v>
      </c>
      <c r="C185" s="3">
        <v>6</v>
      </c>
      <c r="D185" s="13">
        <v>4388.816830751045</v>
      </c>
      <c r="E185" s="20" t="s">
        <v>27</v>
      </c>
      <c r="F185" s="2" t="s">
        <v>22</v>
      </c>
      <c r="G185" s="2" t="s">
        <v>161</v>
      </c>
      <c r="H185" s="20" t="s">
        <v>1046</v>
      </c>
      <c r="I185" s="2">
        <v>67</v>
      </c>
      <c r="J185" s="97">
        <v>0.16676976080131209</v>
      </c>
      <c r="K185" s="14"/>
    </row>
    <row r="186" spans="1:11" x14ac:dyDescent="0.25">
      <c r="A186" s="9">
        <v>185</v>
      </c>
      <c r="B186" s="3">
        <v>113.09733552923259</v>
      </c>
      <c r="C186" s="3">
        <v>6</v>
      </c>
      <c r="D186" s="13">
        <v>4380.9391177709704</v>
      </c>
      <c r="E186" s="20" t="s">
        <v>29</v>
      </c>
      <c r="F186" s="2" t="s">
        <v>20</v>
      </c>
      <c r="G186" s="2" t="s">
        <v>91</v>
      </c>
      <c r="H186" s="20" t="s">
        <v>92</v>
      </c>
      <c r="I186" s="2">
        <v>90</v>
      </c>
      <c r="J186" s="97">
        <v>0.1480489556983329</v>
      </c>
      <c r="K186" s="14"/>
    </row>
    <row r="187" spans="1:11" x14ac:dyDescent="0.25">
      <c r="A187" s="9">
        <v>186</v>
      </c>
      <c r="B187" s="3">
        <v>113.09733552923259</v>
      </c>
      <c r="C187" s="3">
        <v>6</v>
      </c>
      <c r="D187" s="13">
        <v>4374.2970003557766</v>
      </c>
      <c r="E187" s="20" t="s">
        <v>29</v>
      </c>
      <c r="F187" s="2" t="s">
        <v>20</v>
      </c>
      <c r="G187" s="2" t="s">
        <v>1047</v>
      </c>
      <c r="H187" s="20" t="s">
        <v>1048</v>
      </c>
      <c r="I187" s="2">
        <v>109</v>
      </c>
      <c r="J187" s="97">
        <v>0.1358139308039788</v>
      </c>
      <c r="K187" s="14"/>
    </row>
    <row r="188" spans="1:11" x14ac:dyDescent="0.25">
      <c r="A188" s="9">
        <v>187</v>
      </c>
      <c r="B188" s="3">
        <v>113.09733552923259</v>
      </c>
      <c r="C188" s="3">
        <v>6</v>
      </c>
      <c r="D188" s="13">
        <v>4366.2345956161171</v>
      </c>
      <c r="E188" s="20" t="s">
        <v>28</v>
      </c>
      <c r="F188" s="2" t="s">
        <v>6</v>
      </c>
      <c r="G188" s="2" t="s">
        <v>487</v>
      </c>
      <c r="H188" s="20" t="s">
        <v>1049</v>
      </c>
      <c r="I188" s="2">
        <v>192</v>
      </c>
      <c r="J188" s="97">
        <v>7.0940824233631947E-2</v>
      </c>
      <c r="K188" s="14"/>
    </row>
    <row r="189" spans="1:11" x14ac:dyDescent="0.25">
      <c r="A189" s="9">
        <v>188</v>
      </c>
      <c r="B189" s="3">
        <v>113.09733552923259</v>
      </c>
      <c r="C189" s="3">
        <v>6</v>
      </c>
      <c r="D189" s="13">
        <v>4363.3278006915452</v>
      </c>
      <c r="E189" s="20" t="s">
        <v>29</v>
      </c>
      <c r="F189" s="2" t="s">
        <v>23</v>
      </c>
      <c r="G189" s="2" t="s">
        <v>397</v>
      </c>
      <c r="H189" s="20" t="s">
        <v>1050</v>
      </c>
      <c r="I189" s="2">
        <v>64</v>
      </c>
      <c r="J189" s="97">
        <v>0.1748270484642328</v>
      </c>
      <c r="K189" s="14"/>
    </row>
    <row r="190" spans="1:11" x14ac:dyDescent="0.25">
      <c r="A190" s="9">
        <v>189</v>
      </c>
      <c r="B190" s="3">
        <v>113.09733552923259</v>
      </c>
      <c r="C190" s="3">
        <v>6</v>
      </c>
      <c r="D190" s="13">
        <v>4340.2259726251659</v>
      </c>
      <c r="E190" s="20" t="s">
        <v>29</v>
      </c>
      <c r="F190" s="2" t="s">
        <v>42</v>
      </c>
      <c r="G190" s="2" t="s">
        <v>980</v>
      </c>
      <c r="H190" s="20" t="s">
        <v>1051</v>
      </c>
      <c r="I190" s="2">
        <v>47</v>
      </c>
      <c r="J190" s="97">
        <v>0.20103484011966019</v>
      </c>
      <c r="K190" s="14"/>
    </row>
    <row r="191" spans="1:11" x14ac:dyDescent="0.25">
      <c r="A191" s="9">
        <v>190</v>
      </c>
      <c r="B191" s="3">
        <v>113.09733552923259</v>
      </c>
      <c r="C191" s="3">
        <v>6</v>
      </c>
      <c r="D191" s="13">
        <v>3954.261398399362</v>
      </c>
      <c r="E191" s="20" t="s">
        <v>28</v>
      </c>
      <c r="F191" s="2" t="s">
        <v>12</v>
      </c>
      <c r="G191" s="2" t="s">
        <v>578</v>
      </c>
      <c r="H191" s="20" t="s">
        <v>1052</v>
      </c>
      <c r="I191" s="2">
        <v>186</v>
      </c>
      <c r="J191" s="97">
        <v>7.6732100372036274E-2</v>
      </c>
      <c r="K191" s="14"/>
    </row>
    <row r="192" spans="1:11" x14ac:dyDescent="0.25">
      <c r="A192" s="9">
        <v>191</v>
      </c>
      <c r="B192" s="3">
        <v>113.09733552923259</v>
      </c>
      <c r="C192" s="3">
        <v>6</v>
      </c>
      <c r="D192" s="13">
        <v>4275.9169993390478</v>
      </c>
      <c r="E192" s="20" t="s">
        <v>28</v>
      </c>
      <c r="F192" s="2" t="s">
        <v>18</v>
      </c>
      <c r="G192" s="2" t="s">
        <v>1053</v>
      </c>
      <c r="H192" s="20" t="s">
        <v>1054</v>
      </c>
      <c r="I192" s="2">
        <v>218</v>
      </c>
      <c r="J192" s="97">
        <v>3.6330785897608249E-2</v>
      </c>
      <c r="K192" s="14"/>
    </row>
    <row r="193" spans="1:11" x14ac:dyDescent="0.25">
      <c r="A193" s="9">
        <v>192</v>
      </c>
      <c r="B193" s="3">
        <v>113.09733552923259</v>
      </c>
      <c r="C193" s="3">
        <v>6</v>
      </c>
      <c r="D193" s="13">
        <v>4254.3531262656561</v>
      </c>
      <c r="E193" s="20" t="s">
        <v>28</v>
      </c>
      <c r="F193" s="2" t="s">
        <v>18</v>
      </c>
      <c r="G193" s="2" t="s">
        <v>1053</v>
      </c>
      <c r="H193" s="20" t="s">
        <v>1055</v>
      </c>
      <c r="I193" s="2">
        <v>218</v>
      </c>
      <c r="J193" s="97">
        <v>3.6330785897608249E-2</v>
      </c>
      <c r="K193" s="14"/>
    </row>
    <row r="194" spans="1:11" x14ac:dyDescent="0.25">
      <c r="A194" s="9">
        <v>193</v>
      </c>
      <c r="B194" s="3">
        <v>113.09733552923259</v>
      </c>
      <c r="C194" s="3">
        <v>6</v>
      </c>
      <c r="D194" s="13">
        <v>4206.9344600722843</v>
      </c>
      <c r="E194" s="20" t="s">
        <v>28</v>
      </c>
      <c r="F194" s="2" t="s">
        <v>39</v>
      </c>
      <c r="G194" s="2" t="s">
        <v>787</v>
      </c>
      <c r="H194" s="20" t="s">
        <v>1056</v>
      </c>
      <c r="I194" s="2">
        <v>10</v>
      </c>
      <c r="J194" s="97">
        <v>0.38744646680613981</v>
      </c>
      <c r="K194" s="14"/>
    </row>
    <row r="195" spans="1:11" x14ac:dyDescent="0.25">
      <c r="A195" s="9">
        <v>194</v>
      </c>
      <c r="B195" s="3">
        <v>113.09733552923259</v>
      </c>
      <c r="C195" s="3">
        <v>6</v>
      </c>
      <c r="D195" s="13">
        <v>4199.6826201110007</v>
      </c>
      <c r="E195" s="20" t="s">
        <v>28</v>
      </c>
      <c r="F195" s="2" t="s">
        <v>14</v>
      </c>
      <c r="G195" s="2" t="s">
        <v>181</v>
      </c>
      <c r="H195" s="20" t="s">
        <v>1057</v>
      </c>
      <c r="I195" s="2">
        <v>194</v>
      </c>
      <c r="J195" s="97">
        <v>6.804146286970926E-2</v>
      </c>
      <c r="K195" s="14"/>
    </row>
    <row r="196" spans="1:11" x14ac:dyDescent="0.25">
      <c r="A196" s="9">
        <v>195</v>
      </c>
      <c r="B196" s="3">
        <v>113.09733552923259</v>
      </c>
      <c r="C196" s="3">
        <v>6</v>
      </c>
      <c r="D196" s="13">
        <v>4171.4700220378409</v>
      </c>
      <c r="E196" s="20" t="s">
        <v>28</v>
      </c>
      <c r="F196" s="2" t="s">
        <v>16</v>
      </c>
      <c r="G196" s="2" t="s">
        <v>117</v>
      </c>
      <c r="H196" s="20" t="s">
        <v>1058</v>
      </c>
      <c r="I196" s="2">
        <v>100</v>
      </c>
      <c r="J196" s="97">
        <v>0.14333562420306339</v>
      </c>
      <c r="K196" s="14"/>
    </row>
    <row r="197" spans="1:11" x14ac:dyDescent="0.25">
      <c r="A197" s="9">
        <v>196</v>
      </c>
      <c r="B197" s="3">
        <v>113.09733552923259</v>
      </c>
      <c r="C197" s="3">
        <v>6</v>
      </c>
      <c r="D197" s="13">
        <v>4087.3762915573379</v>
      </c>
      <c r="E197" s="20" t="s">
        <v>28</v>
      </c>
      <c r="F197" s="2" t="s">
        <v>24</v>
      </c>
      <c r="G197" s="2" t="s">
        <v>395</v>
      </c>
      <c r="H197" s="20" t="s">
        <v>1059</v>
      </c>
      <c r="I197" s="2">
        <v>23</v>
      </c>
      <c r="J197" s="97">
        <v>0.28391931738303222</v>
      </c>
      <c r="K197" s="14"/>
    </row>
    <row r="198" spans="1:11" x14ac:dyDescent="0.25">
      <c r="A198" s="9">
        <v>197</v>
      </c>
      <c r="B198" s="3">
        <v>113.09733552923259</v>
      </c>
      <c r="C198" s="3">
        <v>6</v>
      </c>
      <c r="D198" s="13">
        <v>4072.4724993257942</v>
      </c>
      <c r="E198" s="20" t="s">
        <v>29</v>
      </c>
      <c r="F198" s="2" t="s">
        <v>20</v>
      </c>
      <c r="G198" s="2" t="s">
        <v>91</v>
      </c>
      <c r="H198" s="20" t="s">
        <v>92</v>
      </c>
      <c r="I198" s="2">
        <v>90</v>
      </c>
      <c r="J198" s="97">
        <v>0.1480489556983329</v>
      </c>
      <c r="K198" s="14"/>
    </row>
    <row r="199" spans="1:11" x14ac:dyDescent="0.25">
      <c r="A199" s="9">
        <v>198</v>
      </c>
      <c r="B199" s="3">
        <v>113.09733552923259</v>
      </c>
      <c r="C199" s="3">
        <v>6</v>
      </c>
      <c r="D199" s="13">
        <v>4056.9297300521239</v>
      </c>
      <c r="E199" s="20" t="s">
        <v>28</v>
      </c>
      <c r="F199" s="2" t="s">
        <v>6</v>
      </c>
      <c r="G199" s="2" t="s">
        <v>91</v>
      </c>
      <c r="H199" s="20" t="s">
        <v>1060</v>
      </c>
      <c r="I199" s="2">
        <v>233</v>
      </c>
      <c r="J199" s="97">
        <v>2.0195214924698789E-2</v>
      </c>
      <c r="K199" s="14"/>
    </row>
    <row r="200" spans="1:11" x14ac:dyDescent="0.25">
      <c r="A200" s="9">
        <v>199</v>
      </c>
      <c r="B200" s="3">
        <v>113.09733552923259</v>
      </c>
      <c r="C200" s="3">
        <v>6</v>
      </c>
      <c r="D200" s="13">
        <v>4043.1847346277832</v>
      </c>
      <c r="E200" s="20" t="s">
        <v>28</v>
      </c>
      <c r="F200" s="2" t="s">
        <v>21</v>
      </c>
      <c r="G200" s="2" t="s">
        <v>176</v>
      </c>
      <c r="H200" s="20" t="s">
        <v>1061</v>
      </c>
      <c r="I200" s="2">
        <v>59</v>
      </c>
      <c r="J200" s="97">
        <v>0.1789375467907228</v>
      </c>
      <c r="K200" s="14"/>
    </row>
    <row r="201" spans="1:11" x14ac:dyDescent="0.25">
      <c r="A201" s="9">
        <v>200</v>
      </c>
      <c r="B201" s="3">
        <v>113.09733552923259</v>
      </c>
      <c r="C201" s="3">
        <v>6</v>
      </c>
      <c r="D201" s="13">
        <v>4039.7860121036201</v>
      </c>
      <c r="E201" s="20" t="s">
        <v>27</v>
      </c>
      <c r="F201" s="2" t="s">
        <v>13</v>
      </c>
      <c r="G201" s="2" t="s">
        <v>314</v>
      </c>
      <c r="H201" s="20" t="s">
        <v>1062</v>
      </c>
      <c r="I201" s="2">
        <v>115</v>
      </c>
      <c r="J201" s="97">
        <v>0.13143202535821169</v>
      </c>
      <c r="K201" s="14"/>
    </row>
    <row r="202" spans="1:11" x14ac:dyDescent="0.25">
      <c r="A202" s="9">
        <v>201</v>
      </c>
      <c r="B202" s="3">
        <v>113.09733552923259</v>
      </c>
      <c r="C202" s="3">
        <v>6</v>
      </c>
      <c r="D202" s="13">
        <v>3996.2581130646759</v>
      </c>
      <c r="E202" s="20" t="s">
        <v>29</v>
      </c>
      <c r="F202" s="2" t="s">
        <v>17</v>
      </c>
      <c r="G202" s="2" t="s">
        <v>400</v>
      </c>
      <c r="H202" s="20" t="s">
        <v>1063</v>
      </c>
      <c r="I202" s="2">
        <v>199</v>
      </c>
      <c r="J202" s="97">
        <v>6.3706319242325518E-2</v>
      </c>
      <c r="K202" s="14"/>
    </row>
    <row r="203" spans="1:11" x14ac:dyDescent="0.25">
      <c r="A203" s="9">
        <v>202</v>
      </c>
      <c r="B203" s="3">
        <v>113.09733552923259</v>
      </c>
      <c r="C203" s="3">
        <v>6</v>
      </c>
      <c r="D203" s="13">
        <v>3959.0976137226371</v>
      </c>
      <c r="E203" s="20" t="s">
        <v>28</v>
      </c>
      <c r="F203" s="2" t="s">
        <v>14</v>
      </c>
      <c r="G203" s="2" t="s">
        <v>1064</v>
      </c>
      <c r="H203" s="20" t="s">
        <v>1065</v>
      </c>
      <c r="I203" s="2">
        <v>230</v>
      </c>
      <c r="J203" s="97">
        <v>2.1409035377772591E-2</v>
      </c>
      <c r="K203" s="14"/>
    </row>
    <row r="204" spans="1:11" x14ac:dyDescent="0.25">
      <c r="A204" s="9">
        <v>203</v>
      </c>
      <c r="B204" s="3">
        <v>113.09733552923259</v>
      </c>
      <c r="C204" s="3">
        <v>6</v>
      </c>
      <c r="D204" s="13">
        <v>3947.2422041403411</v>
      </c>
      <c r="E204" s="20" t="s">
        <v>29</v>
      </c>
      <c r="F204" s="2" t="s">
        <v>40</v>
      </c>
      <c r="G204" s="2" t="s">
        <v>1066</v>
      </c>
      <c r="H204" s="20" t="s">
        <v>1067</v>
      </c>
      <c r="I204" s="2">
        <v>114</v>
      </c>
      <c r="J204" s="97">
        <v>0.13241808391011359</v>
      </c>
      <c r="K204" s="14"/>
    </row>
    <row r="205" spans="1:11" x14ac:dyDescent="0.25">
      <c r="A205" s="9">
        <v>204</v>
      </c>
      <c r="B205" s="3">
        <v>113.09733552923259</v>
      </c>
      <c r="C205" s="3">
        <v>6</v>
      </c>
      <c r="D205" s="13">
        <v>3878.498200425006</v>
      </c>
      <c r="E205" s="20" t="s">
        <v>27</v>
      </c>
      <c r="F205" s="2" t="s">
        <v>8</v>
      </c>
      <c r="G205" s="2" t="s">
        <v>585</v>
      </c>
      <c r="H205" s="20" t="s">
        <v>1068</v>
      </c>
      <c r="I205" s="2">
        <v>181</v>
      </c>
      <c r="J205" s="97">
        <v>8.3794874612231715E-2</v>
      </c>
      <c r="K205" s="14"/>
    </row>
    <row r="206" spans="1:11" x14ac:dyDescent="0.25">
      <c r="A206" s="9">
        <v>205</v>
      </c>
      <c r="B206" s="3">
        <v>113.09733552923259</v>
      </c>
      <c r="C206" s="3">
        <v>6</v>
      </c>
      <c r="D206" s="13">
        <v>4308.5322230752636</v>
      </c>
      <c r="E206" s="20" t="s">
        <v>29</v>
      </c>
      <c r="F206" s="2" t="s">
        <v>40</v>
      </c>
      <c r="G206" s="2" t="s">
        <v>1069</v>
      </c>
      <c r="H206" s="20" t="s">
        <v>1070</v>
      </c>
      <c r="I206" s="2">
        <v>250</v>
      </c>
      <c r="J206" s="97">
        <v>1.1471328440554721E-2</v>
      </c>
      <c r="K206" s="14"/>
    </row>
    <row r="207" spans="1:11" x14ac:dyDescent="0.25">
      <c r="A207" s="9">
        <v>206</v>
      </c>
      <c r="B207" s="3">
        <v>113.09733552923259</v>
      </c>
      <c r="C207" s="3">
        <v>6</v>
      </c>
      <c r="D207" s="13">
        <v>3487.3987944895571</v>
      </c>
      <c r="E207" s="20" t="s">
        <v>28</v>
      </c>
      <c r="F207" s="2" t="s">
        <v>19</v>
      </c>
      <c r="G207" s="2" t="s">
        <v>1053</v>
      </c>
      <c r="H207" s="20" t="s">
        <v>1071</v>
      </c>
      <c r="I207" s="2">
        <v>29</v>
      </c>
      <c r="J207" s="97">
        <v>0.25437335231650271</v>
      </c>
      <c r="K207" s="14"/>
    </row>
    <row r="208" spans="1:11" x14ac:dyDescent="0.25">
      <c r="A208" s="9">
        <v>207</v>
      </c>
      <c r="B208" s="3">
        <v>113.09733552923259</v>
      </c>
      <c r="C208" s="3">
        <v>6</v>
      </c>
      <c r="D208" s="13">
        <v>3854.2597591465201</v>
      </c>
      <c r="E208" s="20" t="s">
        <v>29</v>
      </c>
      <c r="F208" s="2" t="s">
        <v>17</v>
      </c>
      <c r="G208" s="2" t="s">
        <v>306</v>
      </c>
      <c r="H208" s="20" t="s">
        <v>307</v>
      </c>
      <c r="I208" s="2">
        <v>110</v>
      </c>
      <c r="J208" s="97">
        <v>0.1354859795335574</v>
      </c>
      <c r="K208" s="14"/>
    </row>
    <row r="209" spans="1:11" x14ac:dyDescent="0.25">
      <c r="A209" s="9">
        <v>208</v>
      </c>
      <c r="B209" s="3">
        <v>113.09733552923259</v>
      </c>
      <c r="C209" s="3">
        <v>6</v>
      </c>
      <c r="D209" s="13">
        <v>3851.7787821289612</v>
      </c>
      <c r="E209" s="20" t="s">
        <v>29</v>
      </c>
      <c r="F209" s="2" t="s">
        <v>42</v>
      </c>
      <c r="G209" s="2" t="s">
        <v>1008</v>
      </c>
      <c r="H209" s="20" t="s">
        <v>1072</v>
      </c>
      <c r="I209" s="2">
        <v>30</v>
      </c>
      <c r="J209" s="97">
        <v>0.24592801509062359</v>
      </c>
      <c r="K209" s="14"/>
    </row>
    <row r="210" spans="1:11" x14ac:dyDescent="0.25">
      <c r="A210" s="9">
        <v>209</v>
      </c>
      <c r="B210" s="3">
        <v>113.09733552923259</v>
      </c>
      <c r="C210" s="3">
        <v>6</v>
      </c>
      <c r="D210" s="13">
        <v>3843.2057613774618</v>
      </c>
      <c r="E210" s="20" t="s">
        <v>29</v>
      </c>
      <c r="F210" s="2" t="s">
        <v>42</v>
      </c>
      <c r="G210" s="2" t="s">
        <v>340</v>
      </c>
      <c r="H210" s="20" t="s">
        <v>1073</v>
      </c>
      <c r="I210" s="2">
        <v>143</v>
      </c>
      <c r="J210" s="97">
        <v>0.1185098553641336</v>
      </c>
      <c r="K210" s="14"/>
    </row>
    <row r="211" spans="1:11" x14ac:dyDescent="0.25">
      <c r="A211" s="9">
        <v>210</v>
      </c>
      <c r="B211" s="3">
        <v>113.09733552923259</v>
      </c>
      <c r="C211" s="3">
        <v>6</v>
      </c>
      <c r="D211" s="13">
        <v>3816.3387646974652</v>
      </c>
      <c r="E211" s="20" t="s">
        <v>29</v>
      </c>
      <c r="F211" s="2" t="s">
        <v>42</v>
      </c>
      <c r="G211" s="2" t="s">
        <v>1074</v>
      </c>
      <c r="H211" s="20" t="s">
        <v>1075</v>
      </c>
      <c r="I211" s="2">
        <v>105</v>
      </c>
      <c r="J211" s="97">
        <v>0.14199992687863511</v>
      </c>
      <c r="K211" s="14"/>
    </row>
    <row r="212" spans="1:11" x14ac:dyDescent="0.25">
      <c r="A212" s="9">
        <v>211</v>
      </c>
      <c r="B212" s="3">
        <v>113.09733552923259</v>
      </c>
      <c r="C212" s="3">
        <v>6</v>
      </c>
      <c r="D212" s="13">
        <v>5235.1561217801382</v>
      </c>
      <c r="E212" s="20" t="s">
        <v>28</v>
      </c>
      <c r="F212" s="2" t="s">
        <v>39</v>
      </c>
      <c r="G212" s="2" t="s">
        <v>969</v>
      </c>
      <c r="H212" s="20" t="s">
        <v>1076</v>
      </c>
      <c r="I212" s="2">
        <v>38</v>
      </c>
      <c r="J212" s="97">
        <v>0.2227704630990788</v>
      </c>
      <c r="K212" s="14"/>
    </row>
    <row r="213" spans="1:11" x14ac:dyDescent="0.25">
      <c r="A213" s="9">
        <v>212</v>
      </c>
      <c r="B213" s="3">
        <v>113.09733552923259</v>
      </c>
      <c r="C213" s="3">
        <v>6</v>
      </c>
      <c r="D213" s="13">
        <v>3762.7988028039981</v>
      </c>
      <c r="E213" s="20" t="s">
        <v>29</v>
      </c>
      <c r="F213" s="2" t="s">
        <v>20</v>
      </c>
      <c r="G213" s="2" t="s">
        <v>363</v>
      </c>
      <c r="H213" s="20" t="s">
        <v>1077</v>
      </c>
      <c r="I213" s="2">
        <v>17</v>
      </c>
      <c r="J213" s="97">
        <v>0.29233550134691311</v>
      </c>
      <c r="K213" s="14"/>
    </row>
    <row r="214" spans="1:11" x14ac:dyDescent="0.25">
      <c r="A214" s="9">
        <v>213</v>
      </c>
      <c r="B214" s="3">
        <v>113.09733552923259</v>
      </c>
      <c r="C214" s="3">
        <v>6</v>
      </c>
      <c r="D214" s="13">
        <v>3750.645945547255</v>
      </c>
      <c r="E214" s="20" t="s">
        <v>27</v>
      </c>
      <c r="F214" s="2" t="s">
        <v>7</v>
      </c>
      <c r="G214" s="2" t="s">
        <v>865</v>
      </c>
      <c r="H214" s="20" t="s">
        <v>1078</v>
      </c>
      <c r="I214" s="2">
        <v>253</v>
      </c>
      <c r="J214" s="97">
        <v>9.8857056646621325E-3</v>
      </c>
      <c r="K214" s="14"/>
    </row>
    <row r="215" spans="1:11" x14ac:dyDescent="0.25">
      <c r="A215" s="9">
        <v>214</v>
      </c>
      <c r="B215" s="3">
        <v>113.09733552923259</v>
      </c>
      <c r="C215" s="3">
        <v>6</v>
      </c>
      <c r="D215" s="13">
        <v>3726.0753557661901</v>
      </c>
      <c r="E215" s="20" t="s">
        <v>28</v>
      </c>
      <c r="F215" s="2" t="s">
        <v>19</v>
      </c>
      <c r="G215" s="2" t="s">
        <v>281</v>
      </c>
      <c r="H215" s="20" t="s">
        <v>1079</v>
      </c>
      <c r="I215" s="2">
        <v>162</v>
      </c>
      <c r="J215" s="97">
        <v>0.1057198372149136</v>
      </c>
      <c r="K215" s="14"/>
    </row>
    <row r="216" spans="1:11" x14ac:dyDescent="0.25">
      <c r="A216" s="9">
        <v>215</v>
      </c>
      <c r="B216" s="3">
        <v>113.09733552923259</v>
      </c>
      <c r="C216" s="3">
        <v>6</v>
      </c>
      <c r="D216" s="13">
        <v>3719.467062886863</v>
      </c>
      <c r="E216" s="20" t="s">
        <v>28</v>
      </c>
      <c r="F216" s="2" t="s">
        <v>12</v>
      </c>
      <c r="G216" s="2" t="s">
        <v>457</v>
      </c>
      <c r="H216" s="20" t="s">
        <v>1080</v>
      </c>
      <c r="I216" s="2">
        <v>183</v>
      </c>
      <c r="J216" s="97">
        <v>8.268870623602563E-2</v>
      </c>
      <c r="K216" s="14"/>
    </row>
    <row r="217" spans="1:11" x14ac:dyDescent="0.25">
      <c r="A217" s="9">
        <v>216</v>
      </c>
      <c r="B217" s="3">
        <v>113.09733552923259</v>
      </c>
      <c r="C217" s="3">
        <v>6</v>
      </c>
      <c r="D217" s="13">
        <v>3716.240251391589</v>
      </c>
      <c r="E217" s="20" t="s">
        <v>29</v>
      </c>
      <c r="F217" s="2" t="s">
        <v>42</v>
      </c>
      <c r="G217" s="2" t="s">
        <v>1074</v>
      </c>
      <c r="H217" s="20" t="s">
        <v>1075</v>
      </c>
      <c r="I217" s="2">
        <v>105</v>
      </c>
      <c r="J217" s="97">
        <v>0.14199992687863511</v>
      </c>
      <c r="K217" s="14"/>
    </row>
    <row r="218" spans="1:11" x14ac:dyDescent="0.25">
      <c r="A218" s="9">
        <v>217</v>
      </c>
      <c r="B218" s="3">
        <v>113.09733552923259</v>
      </c>
      <c r="C218" s="3">
        <v>6</v>
      </c>
      <c r="D218" s="13">
        <v>3680.1791989750359</v>
      </c>
      <c r="E218" s="20" t="s">
        <v>28</v>
      </c>
      <c r="F218" s="2" t="s">
        <v>6</v>
      </c>
      <c r="G218" s="2" t="s">
        <v>105</v>
      </c>
      <c r="H218" s="20" t="s">
        <v>1081</v>
      </c>
      <c r="I218" s="2">
        <v>76</v>
      </c>
      <c r="J218" s="97">
        <v>0.15422765009870559</v>
      </c>
      <c r="K218" s="14"/>
    </row>
    <row r="219" spans="1:11" x14ac:dyDescent="0.25">
      <c r="A219" s="9">
        <v>218</v>
      </c>
      <c r="B219" s="3">
        <v>113.09733552923259</v>
      </c>
      <c r="C219" s="3">
        <v>6</v>
      </c>
      <c r="D219" s="13">
        <v>3680.0549402977558</v>
      </c>
      <c r="E219" s="20" t="s">
        <v>28</v>
      </c>
      <c r="F219" s="2" t="s">
        <v>12</v>
      </c>
      <c r="G219" s="2" t="s">
        <v>289</v>
      </c>
      <c r="H219" s="20" t="s">
        <v>1082</v>
      </c>
      <c r="I219" s="2">
        <v>161</v>
      </c>
      <c r="J219" s="97">
        <v>0.10674045515003271</v>
      </c>
      <c r="K219" s="14"/>
    </row>
    <row r="220" spans="1:11" x14ac:dyDescent="0.25">
      <c r="A220" s="9">
        <v>219</v>
      </c>
      <c r="B220" s="3">
        <v>113.09733552923259</v>
      </c>
      <c r="C220" s="3">
        <v>6</v>
      </c>
      <c r="D220" s="13">
        <v>3674.8700898902362</v>
      </c>
      <c r="E220" s="20" t="s">
        <v>29</v>
      </c>
      <c r="F220" s="2" t="s">
        <v>20</v>
      </c>
      <c r="G220" s="2" t="s">
        <v>1083</v>
      </c>
      <c r="H220" s="20" t="s">
        <v>1084</v>
      </c>
      <c r="I220" s="2">
        <v>11</v>
      </c>
      <c r="J220" s="97">
        <v>0.37822611250223542</v>
      </c>
      <c r="K220" s="14"/>
    </row>
    <row r="221" spans="1:11" x14ac:dyDescent="0.25">
      <c r="A221" s="9">
        <v>220</v>
      </c>
      <c r="B221" s="3">
        <v>113.09733552923259</v>
      </c>
      <c r="C221" s="3">
        <v>6</v>
      </c>
      <c r="D221" s="13">
        <v>3664.486007197565</v>
      </c>
      <c r="E221" s="20" t="s">
        <v>28</v>
      </c>
      <c r="F221" s="2" t="s">
        <v>6</v>
      </c>
      <c r="G221" s="2" t="s">
        <v>195</v>
      </c>
      <c r="H221" s="20" t="s">
        <v>1085</v>
      </c>
      <c r="I221" s="2">
        <v>87</v>
      </c>
      <c r="J221" s="97">
        <v>0.14899690096875251</v>
      </c>
      <c r="K221" s="14"/>
    </row>
    <row r="222" spans="1:11" x14ac:dyDescent="0.25">
      <c r="A222" s="9">
        <v>221</v>
      </c>
      <c r="B222" s="3">
        <v>113.09733552923259</v>
      </c>
      <c r="C222" s="3">
        <v>6</v>
      </c>
      <c r="D222" s="13">
        <v>3633.3634625935902</v>
      </c>
      <c r="E222" s="20" t="s">
        <v>28</v>
      </c>
      <c r="F222" s="2" t="s">
        <v>25</v>
      </c>
      <c r="G222" s="2" t="s">
        <v>83</v>
      </c>
      <c r="H222" s="20" t="s">
        <v>1086</v>
      </c>
      <c r="I222" s="2">
        <v>152</v>
      </c>
      <c r="J222" s="97">
        <v>0.11144328330485689</v>
      </c>
      <c r="K222" s="14"/>
    </row>
    <row r="223" spans="1:11" x14ac:dyDescent="0.25">
      <c r="A223" s="9">
        <v>222</v>
      </c>
      <c r="B223" s="3">
        <v>113.09733552923259</v>
      </c>
      <c r="C223" s="3">
        <v>6</v>
      </c>
      <c r="D223" s="13">
        <v>3598.707527561296</v>
      </c>
      <c r="E223" s="20" t="s">
        <v>28</v>
      </c>
      <c r="F223" s="2" t="s">
        <v>6</v>
      </c>
      <c r="G223" s="2" t="s">
        <v>214</v>
      </c>
      <c r="H223" s="20" t="s">
        <v>1087</v>
      </c>
      <c r="I223" s="2">
        <v>171</v>
      </c>
      <c r="J223" s="97">
        <v>9.3606203069332747E-2</v>
      </c>
      <c r="K223" s="14"/>
    </row>
    <row r="224" spans="1:11" x14ac:dyDescent="0.25">
      <c r="A224" s="9">
        <v>223</v>
      </c>
      <c r="B224" s="3">
        <v>113.09733552923259</v>
      </c>
      <c r="C224" s="3">
        <v>6</v>
      </c>
      <c r="D224" s="13">
        <v>3220.140642373151</v>
      </c>
      <c r="E224" s="20" t="s">
        <v>27</v>
      </c>
      <c r="F224" s="2" t="s">
        <v>11</v>
      </c>
      <c r="G224" s="2" t="s">
        <v>376</v>
      </c>
      <c r="H224" s="20" t="s">
        <v>1088</v>
      </c>
      <c r="I224" s="2">
        <v>191</v>
      </c>
      <c r="J224" s="97">
        <v>7.1849600437020891E-2</v>
      </c>
      <c r="K224" s="14"/>
    </row>
    <row r="225" spans="1:11" x14ac:dyDescent="0.25">
      <c r="A225" s="9">
        <v>224</v>
      </c>
      <c r="B225" s="3">
        <v>78.539816339744831</v>
      </c>
      <c r="C225" s="3">
        <v>5</v>
      </c>
      <c r="D225" s="13">
        <v>3587.2195594968848</v>
      </c>
      <c r="E225" s="20" t="s">
        <v>27</v>
      </c>
      <c r="F225" s="2" t="s">
        <v>11</v>
      </c>
      <c r="G225" s="2" t="s">
        <v>645</v>
      </c>
      <c r="H225" s="20" t="s">
        <v>997</v>
      </c>
      <c r="I225" s="2">
        <v>212</v>
      </c>
      <c r="J225" s="97">
        <v>4.1411869910358182E-2</v>
      </c>
      <c r="K225" s="14"/>
    </row>
    <row r="226" spans="1:11" x14ac:dyDescent="0.25">
      <c r="A226" s="9">
        <v>225</v>
      </c>
      <c r="B226" s="3">
        <v>113.09733552923259</v>
      </c>
      <c r="C226" s="3">
        <v>6</v>
      </c>
      <c r="D226" s="13">
        <v>3545.9097795648099</v>
      </c>
      <c r="E226" s="20" t="s">
        <v>27</v>
      </c>
      <c r="F226" s="2" t="s">
        <v>4</v>
      </c>
      <c r="G226" s="2" t="s">
        <v>170</v>
      </c>
      <c r="H226" s="20" t="s">
        <v>171</v>
      </c>
      <c r="I226" s="2">
        <v>145</v>
      </c>
      <c r="J226" s="97">
        <v>0.11632870082860459</v>
      </c>
      <c r="K226" s="14"/>
    </row>
    <row r="227" spans="1:11" x14ac:dyDescent="0.25">
      <c r="A227" s="9">
        <v>226</v>
      </c>
      <c r="B227" s="3">
        <v>113.09733552923259</v>
      </c>
      <c r="C227" s="3">
        <v>6</v>
      </c>
      <c r="D227" s="13">
        <v>3543.8910739826711</v>
      </c>
      <c r="E227" s="20" t="s">
        <v>27</v>
      </c>
      <c r="F227" s="2" t="s">
        <v>8</v>
      </c>
      <c r="G227" s="2" t="s">
        <v>79</v>
      </c>
      <c r="H227" s="20" t="s">
        <v>402</v>
      </c>
      <c r="I227" s="2">
        <v>156</v>
      </c>
      <c r="J227" s="97">
        <v>0.1105832993317979</v>
      </c>
      <c r="K227" s="14"/>
    </row>
    <row r="228" spans="1:11" x14ac:dyDescent="0.25">
      <c r="A228" s="9">
        <v>227</v>
      </c>
      <c r="B228" s="3">
        <v>113.09733552923259</v>
      </c>
      <c r="C228" s="3">
        <v>6</v>
      </c>
      <c r="D228" s="13">
        <v>3540.7798390455591</v>
      </c>
      <c r="E228" s="20" t="s">
        <v>27</v>
      </c>
      <c r="F228" s="2" t="s">
        <v>10</v>
      </c>
      <c r="G228" s="2" t="s">
        <v>301</v>
      </c>
      <c r="H228" s="20" t="s">
        <v>1089</v>
      </c>
      <c r="I228" s="2">
        <v>173</v>
      </c>
      <c r="J228" s="97">
        <v>9.2821414175465966E-2</v>
      </c>
      <c r="K228" s="14"/>
    </row>
    <row r="229" spans="1:11" x14ac:dyDescent="0.25">
      <c r="A229" s="9">
        <v>228</v>
      </c>
      <c r="B229" s="3">
        <v>113.09733552923259</v>
      </c>
      <c r="C229" s="3">
        <v>6</v>
      </c>
      <c r="D229" s="13">
        <v>3411.690428253085</v>
      </c>
      <c r="E229" s="20" t="s">
        <v>28</v>
      </c>
      <c r="F229" s="2" t="s">
        <v>41</v>
      </c>
      <c r="G229" s="2" t="s">
        <v>258</v>
      </c>
      <c r="H229" s="20" t="s">
        <v>1090</v>
      </c>
      <c r="I229" s="2">
        <v>122</v>
      </c>
      <c r="J229" s="97">
        <v>0.12903399515171449</v>
      </c>
      <c r="K229" s="14"/>
    </row>
    <row r="230" spans="1:11" x14ac:dyDescent="0.25">
      <c r="A230" s="9">
        <v>229</v>
      </c>
      <c r="B230" s="3">
        <v>113.09733552923259</v>
      </c>
      <c r="C230" s="3">
        <v>6</v>
      </c>
      <c r="D230" s="13">
        <v>2861.196614253688</v>
      </c>
      <c r="E230" s="20" t="s">
        <v>27</v>
      </c>
      <c r="F230" s="2" t="s">
        <v>5</v>
      </c>
      <c r="G230" s="2" t="s">
        <v>794</v>
      </c>
      <c r="H230" s="20" t="s">
        <v>930</v>
      </c>
      <c r="I230" s="2">
        <v>25</v>
      </c>
      <c r="J230" s="97">
        <v>0.26693038711110079</v>
      </c>
      <c r="K230" s="14"/>
    </row>
    <row r="231" spans="1:11" x14ac:dyDescent="0.25">
      <c r="A231" s="9">
        <v>230</v>
      </c>
      <c r="B231" s="3">
        <v>113.09733552923259</v>
      </c>
      <c r="C231" s="3">
        <v>6</v>
      </c>
      <c r="D231" s="13">
        <v>3482.7054125247419</v>
      </c>
      <c r="E231" s="20" t="s">
        <v>29</v>
      </c>
      <c r="F231" s="2" t="s">
        <v>17</v>
      </c>
      <c r="G231" s="2" t="s">
        <v>350</v>
      </c>
      <c r="H231" s="20" t="s">
        <v>1091</v>
      </c>
      <c r="I231" s="2">
        <v>39</v>
      </c>
      <c r="J231" s="97">
        <v>0.22272960878365419</v>
      </c>
      <c r="K231" s="14"/>
    </row>
    <row r="232" spans="1:11" x14ac:dyDescent="0.25">
      <c r="A232" s="9">
        <v>231</v>
      </c>
      <c r="B232" s="3">
        <v>113.09733552923259</v>
      </c>
      <c r="C232" s="3">
        <v>6</v>
      </c>
      <c r="D232" s="13">
        <v>3482.3837239979662</v>
      </c>
      <c r="E232" s="20" t="s">
        <v>27</v>
      </c>
      <c r="F232" s="2" t="s">
        <v>5</v>
      </c>
      <c r="G232" s="2" t="s">
        <v>107</v>
      </c>
      <c r="H232" s="20" t="s">
        <v>1092</v>
      </c>
      <c r="I232" s="2">
        <v>22</v>
      </c>
      <c r="J232" s="97">
        <v>0.28408093009203872</v>
      </c>
      <c r="K232" s="14"/>
    </row>
    <row r="233" spans="1:11" x14ac:dyDescent="0.25">
      <c r="A233" s="9">
        <v>232</v>
      </c>
      <c r="B233" s="3">
        <v>113.09733552923259</v>
      </c>
      <c r="C233" s="3">
        <v>6</v>
      </c>
      <c r="D233" s="13">
        <v>4687.0657048596731</v>
      </c>
      <c r="E233" s="20" t="s">
        <v>29</v>
      </c>
      <c r="F233" s="2" t="s">
        <v>17</v>
      </c>
      <c r="G233" s="2" t="s">
        <v>212</v>
      </c>
      <c r="H233" s="20" t="s">
        <v>1093</v>
      </c>
      <c r="I233" s="2">
        <v>66</v>
      </c>
      <c r="J233" s="97">
        <v>0.16837973861776209</v>
      </c>
      <c r="K233" s="14"/>
    </row>
    <row r="234" spans="1:11" x14ac:dyDescent="0.25">
      <c r="A234" s="9">
        <v>233</v>
      </c>
      <c r="B234" s="3">
        <v>113.09733552923259</v>
      </c>
      <c r="C234" s="3">
        <v>6</v>
      </c>
      <c r="D234" s="13">
        <v>3427.4457275372092</v>
      </c>
      <c r="E234" s="20" t="s">
        <v>28</v>
      </c>
      <c r="F234" s="2" t="s">
        <v>24</v>
      </c>
      <c r="G234" s="2" t="s">
        <v>618</v>
      </c>
      <c r="H234" s="20" t="s">
        <v>1094</v>
      </c>
      <c r="I234" s="2">
        <v>32</v>
      </c>
      <c r="J234" s="97">
        <v>0.23765843564441469</v>
      </c>
      <c r="K234" s="14"/>
    </row>
    <row r="235" spans="1:11" x14ac:dyDescent="0.25">
      <c r="A235" s="10">
        <v>234</v>
      </c>
      <c r="B235" s="11">
        <v>113.09733552923259</v>
      </c>
      <c r="C235" s="11">
        <v>6</v>
      </c>
      <c r="D235" s="16">
        <v>3383.487626528165</v>
      </c>
      <c r="E235" s="21" t="s">
        <v>28</v>
      </c>
      <c r="F235" s="12" t="s">
        <v>14</v>
      </c>
      <c r="G235" s="12" t="s">
        <v>263</v>
      </c>
      <c r="H235" s="21" t="s">
        <v>1095</v>
      </c>
      <c r="I235" s="12">
        <v>84</v>
      </c>
      <c r="J235" s="99">
        <v>0.14988080735795731</v>
      </c>
      <c r="K235" s="14"/>
    </row>
    <row r="236" spans="1:11" x14ac:dyDescent="0.25">
      <c r="A236" s="4"/>
      <c r="B236" s="4"/>
      <c r="C236" s="4"/>
      <c r="D236" s="4"/>
      <c r="E236" s="22"/>
      <c r="F236" s="4"/>
      <c r="G236" s="4"/>
      <c r="H236" s="22"/>
      <c r="I236" s="4"/>
      <c r="J236" s="4"/>
    </row>
    <row r="238" spans="1:11" x14ac:dyDescent="0.25">
      <c r="D238" s="13"/>
      <c r="H238" s="28"/>
    </row>
    <row r="241" spans="8:8" x14ac:dyDescent="0.25">
      <c r="H241" s="48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1"/>
  <sheetViews>
    <sheetView showGridLines="0" workbookViewId="0">
      <selection activeCell="J12" sqref="J12"/>
    </sheetView>
  </sheetViews>
  <sheetFormatPr defaultRowHeight="15" x14ac:dyDescent="0.25"/>
  <cols>
    <col min="1" max="1" width="5.28515625" style="1" customWidth="1"/>
    <col min="2" max="2" width="10.28515625" style="47" customWidth="1"/>
    <col min="3" max="3" width="19.85546875" style="1" customWidth="1"/>
    <col min="4" max="4" width="21.85546875" style="1" customWidth="1"/>
    <col min="5" max="5" width="17.7109375" style="1" customWidth="1"/>
    <col min="6" max="7" width="9.140625" style="1"/>
    <col min="8" max="8" width="10.28515625" style="47" customWidth="1"/>
    <col min="9" max="9" width="18.28515625" style="1" customWidth="1"/>
    <col min="10" max="10" width="19.7109375" style="1" customWidth="1"/>
    <col min="11" max="11" width="18.140625" style="1" customWidth="1"/>
    <col min="12" max="16384" width="9.140625" style="1"/>
  </cols>
  <sheetData>
    <row r="1" spans="2:11" ht="9.75" customHeight="1" thickBot="1" x14ac:dyDescent="0.3"/>
    <row r="2" spans="2:11" ht="24.95" customHeight="1" x14ac:dyDescent="0.25">
      <c r="B2" s="132" t="s">
        <v>52</v>
      </c>
      <c r="C2" s="133"/>
      <c r="D2" s="133"/>
      <c r="E2" s="134"/>
      <c r="H2" s="135" t="s">
        <v>53</v>
      </c>
      <c r="I2" s="136"/>
      <c r="J2" s="136"/>
      <c r="K2" s="137"/>
    </row>
    <row r="3" spans="2:11" ht="24.95" customHeight="1" thickBot="1" x14ac:dyDescent="0.3">
      <c r="B3" s="53" t="s">
        <v>45</v>
      </c>
      <c r="C3" s="54" t="s">
        <v>46</v>
      </c>
      <c r="D3" s="55" t="s">
        <v>51</v>
      </c>
      <c r="E3" s="56" t="s">
        <v>36</v>
      </c>
      <c r="H3" s="71" t="s">
        <v>45</v>
      </c>
      <c r="I3" s="72" t="s">
        <v>47</v>
      </c>
      <c r="J3" s="73" t="s">
        <v>48</v>
      </c>
      <c r="K3" s="74" t="s">
        <v>36</v>
      </c>
    </row>
    <row r="4" spans="2:11" ht="24.95" customHeight="1" x14ac:dyDescent="0.25">
      <c r="B4" s="57">
        <v>1</v>
      </c>
      <c r="C4" s="58">
        <v>134</v>
      </c>
      <c r="D4" s="59">
        <v>64</v>
      </c>
      <c r="E4" s="60">
        <f>SUM(C4:D4)</f>
        <v>198</v>
      </c>
      <c r="H4" s="75">
        <v>1</v>
      </c>
      <c r="I4" s="76">
        <v>120</v>
      </c>
      <c r="J4" s="77">
        <v>78</v>
      </c>
      <c r="K4" s="78">
        <f>SUM(I4:J4)</f>
        <v>198</v>
      </c>
    </row>
    <row r="5" spans="2:11" ht="24.95" customHeight="1" x14ac:dyDescent="0.25">
      <c r="B5" s="61">
        <v>2</v>
      </c>
      <c r="C5" s="49">
        <v>159</v>
      </c>
      <c r="D5" s="50">
        <v>75</v>
      </c>
      <c r="E5" s="62">
        <f>SUM(C5:D5)</f>
        <v>234</v>
      </c>
      <c r="H5" s="79">
        <v>2</v>
      </c>
      <c r="I5" s="51">
        <v>209</v>
      </c>
      <c r="J5" s="52">
        <v>25</v>
      </c>
      <c r="K5" s="80">
        <f t="shared" ref="K5:K7" si="0">SUM(I5:J5)</f>
        <v>234</v>
      </c>
    </row>
    <row r="6" spans="2:11" ht="24.95" customHeight="1" x14ac:dyDescent="0.25">
      <c r="B6" s="61">
        <v>3</v>
      </c>
      <c r="C6" s="49">
        <v>128</v>
      </c>
      <c r="D6" s="50">
        <v>106</v>
      </c>
      <c r="E6" s="62">
        <f t="shared" ref="E6:E7" si="1">SUM(C6:D6)</f>
        <v>234</v>
      </c>
      <c r="H6" s="79">
        <v>3</v>
      </c>
      <c r="I6" s="51">
        <v>228</v>
      </c>
      <c r="J6" s="52">
        <v>6</v>
      </c>
      <c r="K6" s="80">
        <f t="shared" si="0"/>
        <v>234</v>
      </c>
    </row>
    <row r="7" spans="2:11" ht="24.95" customHeight="1" thickBot="1" x14ac:dyDescent="0.3">
      <c r="B7" s="63">
        <v>4</v>
      </c>
      <c r="C7" s="64">
        <v>28</v>
      </c>
      <c r="D7" s="65">
        <v>206</v>
      </c>
      <c r="E7" s="66">
        <f t="shared" si="1"/>
        <v>234</v>
      </c>
      <c r="H7" s="81">
        <v>4</v>
      </c>
      <c r="I7" s="82">
        <v>234</v>
      </c>
      <c r="J7" s="83">
        <v>0</v>
      </c>
      <c r="K7" s="84">
        <f t="shared" si="0"/>
        <v>234</v>
      </c>
    </row>
    <row r="8" spans="2:11" ht="24.95" customHeight="1" thickBot="1" x14ac:dyDescent="0.3">
      <c r="B8" s="67" t="s">
        <v>36</v>
      </c>
      <c r="C8" s="68">
        <f>SUM(C4:C7)</f>
        <v>449</v>
      </c>
      <c r="D8" s="69">
        <f>SUM(D4:D7)</f>
        <v>451</v>
      </c>
      <c r="E8" s="70">
        <f>SUM(E4:E7)</f>
        <v>900</v>
      </c>
      <c r="H8" s="85" t="s">
        <v>36</v>
      </c>
      <c r="I8" s="86">
        <f>SUM(I4:I7)</f>
        <v>791</v>
      </c>
      <c r="J8" s="87">
        <f>SUM(J4:J7)</f>
        <v>109</v>
      </c>
      <c r="K8" s="88">
        <f>SUM(K4:K7)</f>
        <v>900</v>
      </c>
    </row>
    <row r="9" spans="2:11" ht="29.25" customHeight="1" x14ac:dyDescent="0.25"/>
    <row r="10" spans="2:11" ht="24.95" customHeight="1" thickBot="1" x14ac:dyDescent="0.3">
      <c r="B10" s="144" t="s">
        <v>62</v>
      </c>
      <c r="C10" s="144"/>
      <c r="D10" s="144"/>
      <c r="E10" s="144"/>
      <c r="F10" s="144"/>
      <c r="G10" s="144"/>
    </row>
    <row r="11" spans="2:11" ht="24.95" customHeight="1" thickBot="1" x14ac:dyDescent="0.3">
      <c r="B11" s="120" t="s">
        <v>60</v>
      </c>
      <c r="C11" s="121"/>
      <c r="D11" s="121"/>
      <c r="E11" s="121"/>
      <c r="F11" s="122" t="s">
        <v>59</v>
      </c>
      <c r="G11" s="123"/>
    </row>
    <row r="12" spans="2:11" ht="24.95" customHeight="1" x14ac:dyDescent="0.25">
      <c r="B12" s="138" t="s">
        <v>54</v>
      </c>
      <c r="C12" s="139"/>
      <c r="D12" s="139"/>
      <c r="E12" s="140"/>
      <c r="F12" s="124">
        <v>21621892</v>
      </c>
      <c r="G12" s="125"/>
    </row>
    <row r="13" spans="2:11" ht="24.95" customHeight="1" x14ac:dyDescent="0.25">
      <c r="B13" s="141" t="s">
        <v>55</v>
      </c>
      <c r="C13" s="142"/>
      <c r="D13" s="142"/>
      <c r="E13" s="143"/>
      <c r="F13" s="126">
        <v>9696818</v>
      </c>
      <c r="G13" s="127"/>
    </row>
    <row r="14" spans="2:11" ht="24.95" customHeight="1" x14ac:dyDescent="0.25">
      <c r="B14" s="117" t="s">
        <v>56</v>
      </c>
      <c r="C14" s="118"/>
      <c r="D14" s="118"/>
      <c r="E14" s="119"/>
      <c r="F14" s="128">
        <f>F13/F12</f>
        <v>0.44847222435483447</v>
      </c>
      <c r="G14" s="129"/>
    </row>
    <row r="15" spans="2:11" ht="24.95" customHeight="1" x14ac:dyDescent="0.25">
      <c r="B15" s="141" t="s">
        <v>57</v>
      </c>
      <c r="C15" s="142"/>
      <c r="D15" s="142"/>
      <c r="E15" s="143"/>
      <c r="F15" s="126">
        <v>1228322</v>
      </c>
      <c r="G15" s="127"/>
    </row>
    <row r="16" spans="2:11" ht="24.95" customHeight="1" thickBot="1" x14ac:dyDescent="0.3">
      <c r="B16" s="114" t="s">
        <v>58</v>
      </c>
      <c r="C16" s="115"/>
      <c r="D16" s="115"/>
      <c r="E16" s="116"/>
      <c r="F16" s="130">
        <f>F15/F12</f>
        <v>5.6809182101177823E-2</v>
      </c>
      <c r="G16" s="131"/>
    </row>
    <row r="17" ht="24.95" customHeight="1" x14ac:dyDescent="0.25"/>
    <row r="18" ht="24.95" customHeight="1" x14ac:dyDescent="0.25"/>
    <row r="19" ht="24.95" customHeight="1" x14ac:dyDescent="0.25"/>
    <row r="20" ht="24.95" customHeight="1" x14ac:dyDescent="0.25"/>
    <row r="21" ht="24.95" customHeight="1" x14ac:dyDescent="0.25"/>
  </sheetData>
  <mergeCells count="15">
    <mergeCell ref="B2:E2"/>
    <mergeCell ref="H2:K2"/>
    <mergeCell ref="B12:E12"/>
    <mergeCell ref="B13:E13"/>
    <mergeCell ref="B15:E15"/>
    <mergeCell ref="B10:G10"/>
    <mergeCell ref="B16:E16"/>
    <mergeCell ref="B14:E14"/>
    <mergeCell ref="B11:E11"/>
    <mergeCell ref="F11:G11"/>
    <mergeCell ref="F12:G12"/>
    <mergeCell ref="F13:G13"/>
    <mergeCell ref="F14:G14"/>
    <mergeCell ref="F15:G15"/>
    <mergeCell ref="F16:G16"/>
  </mergeCells>
  <pageMargins left="0.7" right="0.7" top="0.75" bottom="0.75" header="0.3" footer="0.3"/>
  <pageSetup paperSize="9" orientation="portrait" r:id="rId1"/>
  <ignoredErrors>
    <ignoredError sqref="E4:E7 K4:K7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0"/>
  <sheetViews>
    <sheetView workbookViewId="0">
      <selection activeCell="G265" sqref="G265"/>
    </sheetView>
  </sheetViews>
  <sheetFormatPr defaultRowHeight="15" x14ac:dyDescent="0.25"/>
  <cols>
    <col min="1" max="1" width="6.5703125" style="2" customWidth="1"/>
    <col min="2" max="2" width="16.5703125" style="2" customWidth="1"/>
    <col min="3" max="3" width="20.85546875" style="2" customWidth="1"/>
    <col min="4" max="4" width="26.140625" style="2" customWidth="1"/>
    <col min="5" max="5" width="14.5703125" style="2" customWidth="1"/>
    <col min="6" max="6" width="15.28515625" style="2" customWidth="1"/>
    <col min="7" max="7" width="16.42578125" style="2" customWidth="1"/>
    <col min="8" max="8" width="14.42578125" style="2" customWidth="1"/>
    <col min="9" max="9" width="13.140625" style="2" customWidth="1"/>
    <col min="10" max="16384" width="9.140625" style="2"/>
  </cols>
  <sheetData>
    <row r="1" spans="1:10" ht="24" customHeight="1" thickBot="1" x14ac:dyDescent="0.3">
      <c r="A1" s="25"/>
      <c r="B1" s="25"/>
      <c r="C1" s="25"/>
      <c r="D1" s="25"/>
      <c r="E1" s="145" t="s">
        <v>38</v>
      </c>
      <c r="F1" s="146"/>
      <c r="G1" s="146"/>
      <c r="H1" s="146"/>
      <c r="I1" s="147"/>
      <c r="J1" s="14"/>
    </row>
    <row r="2" spans="1:10" ht="26.25" customHeight="1" x14ac:dyDescent="0.25">
      <c r="A2" s="100" t="s">
        <v>37</v>
      </c>
      <c r="B2" s="101" t="s">
        <v>3</v>
      </c>
      <c r="C2" s="101" t="s">
        <v>1</v>
      </c>
      <c r="D2" s="101" t="s">
        <v>2</v>
      </c>
      <c r="E2" s="101" t="s">
        <v>32</v>
      </c>
      <c r="F2" s="101" t="s">
        <v>33</v>
      </c>
      <c r="G2" s="101" t="s">
        <v>34</v>
      </c>
      <c r="H2" s="102" t="s">
        <v>35</v>
      </c>
      <c r="I2" s="103" t="s">
        <v>36</v>
      </c>
      <c r="J2" s="14"/>
    </row>
    <row r="3" spans="1:10" x14ac:dyDescent="0.25">
      <c r="A3" s="6">
        <v>1</v>
      </c>
      <c r="B3" s="105" t="s">
        <v>28</v>
      </c>
      <c r="C3" s="105" t="s">
        <v>16</v>
      </c>
      <c r="D3" s="105" t="s">
        <v>1096</v>
      </c>
      <c r="E3" s="105">
        <v>0</v>
      </c>
      <c r="F3" s="105">
        <v>0</v>
      </c>
      <c r="G3" s="105">
        <v>0</v>
      </c>
      <c r="H3" s="105">
        <v>0</v>
      </c>
      <c r="I3" s="110">
        <f>SUM(E3:H3)</f>
        <v>0</v>
      </c>
      <c r="J3" s="14"/>
    </row>
    <row r="4" spans="1:10" x14ac:dyDescent="0.25">
      <c r="A4" s="9">
        <v>2</v>
      </c>
      <c r="B4" s="106" t="s">
        <v>28</v>
      </c>
      <c r="C4" s="106" t="s">
        <v>16</v>
      </c>
      <c r="D4" s="106" t="s">
        <v>85</v>
      </c>
      <c r="E4" s="106">
        <v>2</v>
      </c>
      <c r="F4" s="106">
        <v>3</v>
      </c>
      <c r="G4" s="106">
        <v>3</v>
      </c>
      <c r="H4" s="106">
        <v>1</v>
      </c>
      <c r="I4" s="90">
        <f t="shared" ref="I4:I67" si="0">SUM(E4:H4)</f>
        <v>9</v>
      </c>
      <c r="J4" s="14"/>
    </row>
    <row r="5" spans="1:10" x14ac:dyDescent="0.25">
      <c r="A5" s="9">
        <v>3</v>
      </c>
      <c r="B5" s="106" t="s">
        <v>28</v>
      </c>
      <c r="C5" s="106" t="s">
        <v>16</v>
      </c>
      <c r="D5" s="106" t="s">
        <v>117</v>
      </c>
      <c r="E5" s="106">
        <v>3</v>
      </c>
      <c r="F5" s="106">
        <v>5</v>
      </c>
      <c r="G5" s="106">
        <v>1</v>
      </c>
      <c r="H5" s="106">
        <v>3</v>
      </c>
      <c r="I5" s="90">
        <f t="shared" si="0"/>
        <v>12</v>
      </c>
      <c r="J5" s="14"/>
    </row>
    <row r="6" spans="1:10" x14ac:dyDescent="0.25">
      <c r="A6" s="9">
        <v>4</v>
      </c>
      <c r="B6" s="106" t="s">
        <v>28</v>
      </c>
      <c r="C6" s="106" t="s">
        <v>24</v>
      </c>
      <c r="D6" s="106" t="s">
        <v>130</v>
      </c>
      <c r="E6" s="106">
        <v>4</v>
      </c>
      <c r="F6" s="106">
        <v>1</v>
      </c>
      <c r="G6" s="106">
        <v>1</v>
      </c>
      <c r="H6" s="106">
        <v>1</v>
      </c>
      <c r="I6" s="90">
        <f t="shared" si="0"/>
        <v>7</v>
      </c>
      <c r="J6" s="14"/>
    </row>
    <row r="7" spans="1:10" x14ac:dyDescent="0.25">
      <c r="A7" s="9">
        <v>5</v>
      </c>
      <c r="B7" s="106" t="s">
        <v>28</v>
      </c>
      <c r="C7" s="106" t="s">
        <v>24</v>
      </c>
      <c r="D7" s="106" t="s">
        <v>494</v>
      </c>
      <c r="E7" s="106">
        <v>0</v>
      </c>
      <c r="F7" s="106">
        <v>3</v>
      </c>
      <c r="G7" s="106">
        <v>0</v>
      </c>
      <c r="H7" s="106">
        <v>2</v>
      </c>
      <c r="I7" s="90">
        <f t="shared" si="0"/>
        <v>5</v>
      </c>
      <c r="J7" s="14"/>
    </row>
    <row r="8" spans="1:10" x14ac:dyDescent="0.25">
      <c r="A8" s="9">
        <v>6</v>
      </c>
      <c r="B8" s="106" t="s">
        <v>28</v>
      </c>
      <c r="C8" s="106" t="s">
        <v>24</v>
      </c>
      <c r="D8" s="106" t="s">
        <v>704</v>
      </c>
      <c r="E8" s="106">
        <v>0</v>
      </c>
      <c r="F8" s="106">
        <v>0</v>
      </c>
      <c r="G8" s="106">
        <v>4</v>
      </c>
      <c r="H8" s="106">
        <v>1</v>
      </c>
      <c r="I8" s="90">
        <f t="shared" si="0"/>
        <v>5</v>
      </c>
      <c r="J8" s="14"/>
    </row>
    <row r="9" spans="1:10" x14ac:dyDescent="0.25">
      <c r="A9" s="9">
        <v>7</v>
      </c>
      <c r="B9" s="106" t="s">
        <v>28</v>
      </c>
      <c r="C9" s="106" t="s">
        <v>24</v>
      </c>
      <c r="D9" s="106" t="s">
        <v>395</v>
      </c>
      <c r="E9" s="106">
        <v>0</v>
      </c>
      <c r="F9" s="106">
        <v>2</v>
      </c>
      <c r="G9" s="106">
        <v>0</v>
      </c>
      <c r="H9" s="106">
        <v>1</v>
      </c>
      <c r="I9" s="90">
        <f t="shared" si="0"/>
        <v>3</v>
      </c>
      <c r="J9" s="14"/>
    </row>
    <row r="10" spans="1:10" x14ac:dyDescent="0.25">
      <c r="A10" s="9">
        <v>8</v>
      </c>
      <c r="B10" s="106" t="s">
        <v>28</v>
      </c>
      <c r="C10" s="106" t="s">
        <v>24</v>
      </c>
      <c r="D10" s="106" t="s">
        <v>361</v>
      </c>
      <c r="E10" s="106">
        <v>1</v>
      </c>
      <c r="F10" s="106">
        <v>1</v>
      </c>
      <c r="G10" s="106">
        <v>0</v>
      </c>
      <c r="H10" s="106">
        <v>0</v>
      </c>
      <c r="I10" s="90">
        <f t="shared" si="0"/>
        <v>2</v>
      </c>
      <c r="J10" s="14"/>
    </row>
    <row r="11" spans="1:10" x14ac:dyDescent="0.25">
      <c r="A11" s="9">
        <v>9</v>
      </c>
      <c r="B11" s="106" t="s">
        <v>28</v>
      </c>
      <c r="C11" s="106" t="s">
        <v>24</v>
      </c>
      <c r="D11" s="106" t="s">
        <v>263</v>
      </c>
      <c r="E11" s="106">
        <v>0</v>
      </c>
      <c r="F11" s="106">
        <v>1</v>
      </c>
      <c r="G11" s="106">
        <v>0</v>
      </c>
      <c r="H11" s="106">
        <v>0</v>
      </c>
      <c r="I11" s="90">
        <f t="shared" si="0"/>
        <v>1</v>
      </c>
      <c r="J11" s="14"/>
    </row>
    <row r="12" spans="1:10" x14ac:dyDescent="0.25">
      <c r="A12" s="9">
        <v>10</v>
      </c>
      <c r="B12" s="106" t="s">
        <v>28</v>
      </c>
      <c r="C12" s="106" t="s">
        <v>24</v>
      </c>
      <c r="D12" s="106" t="s">
        <v>850</v>
      </c>
      <c r="E12" s="106">
        <v>0</v>
      </c>
      <c r="F12" s="106">
        <v>0</v>
      </c>
      <c r="G12" s="106">
        <v>0</v>
      </c>
      <c r="H12" s="106">
        <v>1</v>
      </c>
      <c r="I12" s="90">
        <f t="shared" si="0"/>
        <v>1</v>
      </c>
      <c r="J12" s="14"/>
    </row>
    <row r="13" spans="1:10" x14ac:dyDescent="0.25">
      <c r="A13" s="9">
        <v>11</v>
      </c>
      <c r="B13" s="106" t="s">
        <v>28</v>
      </c>
      <c r="C13" s="106" t="s">
        <v>24</v>
      </c>
      <c r="D13" s="106" t="s">
        <v>134</v>
      </c>
      <c r="E13" s="106">
        <v>1</v>
      </c>
      <c r="F13" s="106">
        <v>1</v>
      </c>
      <c r="G13" s="106">
        <v>0</v>
      </c>
      <c r="H13" s="106">
        <v>0</v>
      </c>
      <c r="I13" s="90">
        <f t="shared" si="0"/>
        <v>2</v>
      </c>
      <c r="J13" s="14"/>
    </row>
    <row r="14" spans="1:10" x14ac:dyDescent="0.25">
      <c r="A14" s="9">
        <v>12</v>
      </c>
      <c r="B14" s="106" t="s">
        <v>28</v>
      </c>
      <c r="C14" s="106" t="s">
        <v>24</v>
      </c>
      <c r="D14" s="106" t="s">
        <v>618</v>
      </c>
      <c r="E14" s="106">
        <v>0</v>
      </c>
      <c r="F14" s="106">
        <v>0</v>
      </c>
      <c r="G14" s="106">
        <v>1</v>
      </c>
      <c r="H14" s="106">
        <v>2</v>
      </c>
      <c r="I14" s="90">
        <f t="shared" si="0"/>
        <v>3</v>
      </c>
      <c r="J14" s="14"/>
    </row>
    <row r="15" spans="1:10" x14ac:dyDescent="0.25">
      <c r="A15" s="9">
        <v>13</v>
      </c>
      <c r="B15" s="106" t="s">
        <v>28</v>
      </c>
      <c r="C15" s="106" t="s">
        <v>14</v>
      </c>
      <c r="D15" s="106" t="s">
        <v>1097</v>
      </c>
      <c r="E15" s="106">
        <v>0</v>
      </c>
      <c r="F15" s="106">
        <v>0</v>
      </c>
      <c r="G15" s="106">
        <v>0</v>
      </c>
      <c r="H15" s="106">
        <v>0</v>
      </c>
      <c r="I15" s="90">
        <f t="shared" si="0"/>
        <v>0</v>
      </c>
      <c r="J15" s="14"/>
    </row>
    <row r="16" spans="1:10" x14ac:dyDescent="0.25">
      <c r="A16" s="9">
        <v>14</v>
      </c>
      <c r="B16" s="106" t="s">
        <v>28</v>
      </c>
      <c r="C16" s="106" t="s">
        <v>14</v>
      </c>
      <c r="D16" s="106" t="s">
        <v>1064</v>
      </c>
      <c r="E16" s="106">
        <v>0</v>
      </c>
      <c r="F16" s="106">
        <v>0</v>
      </c>
      <c r="G16" s="106">
        <v>0</v>
      </c>
      <c r="H16" s="106">
        <v>1</v>
      </c>
      <c r="I16" s="90">
        <f t="shared" si="0"/>
        <v>1</v>
      </c>
      <c r="J16" s="14"/>
    </row>
    <row r="17" spans="1:10" x14ac:dyDescent="0.25">
      <c r="A17" s="9">
        <v>15</v>
      </c>
      <c r="B17" s="106" t="s">
        <v>28</v>
      </c>
      <c r="C17" s="106" t="s">
        <v>14</v>
      </c>
      <c r="D17" s="106" t="s">
        <v>1098</v>
      </c>
      <c r="E17" s="106">
        <v>0</v>
      </c>
      <c r="F17" s="106">
        <v>0</v>
      </c>
      <c r="G17" s="106">
        <v>0</v>
      </c>
      <c r="H17" s="106">
        <v>0</v>
      </c>
      <c r="I17" s="90">
        <f t="shared" si="0"/>
        <v>0</v>
      </c>
      <c r="J17" s="14"/>
    </row>
    <row r="18" spans="1:10" x14ac:dyDescent="0.25">
      <c r="A18" s="9">
        <v>16</v>
      </c>
      <c r="B18" s="106" t="s">
        <v>28</v>
      </c>
      <c r="C18" s="106" t="s">
        <v>14</v>
      </c>
      <c r="D18" s="106" t="s">
        <v>1099</v>
      </c>
      <c r="E18" s="106">
        <v>0</v>
      </c>
      <c r="F18" s="106">
        <v>0</v>
      </c>
      <c r="G18" s="106">
        <v>0</v>
      </c>
      <c r="H18" s="106">
        <v>0</v>
      </c>
      <c r="I18" s="90">
        <f t="shared" si="0"/>
        <v>0</v>
      </c>
      <c r="J18" s="14"/>
    </row>
    <row r="19" spans="1:10" x14ac:dyDescent="0.25">
      <c r="A19" s="9">
        <v>17</v>
      </c>
      <c r="B19" s="106" t="s">
        <v>28</v>
      </c>
      <c r="C19" s="106" t="s">
        <v>14</v>
      </c>
      <c r="D19" s="106" t="s">
        <v>233</v>
      </c>
      <c r="E19" s="106">
        <v>3</v>
      </c>
      <c r="F19" s="106">
        <v>1</v>
      </c>
      <c r="G19" s="106">
        <v>2</v>
      </c>
      <c r="H19" s="106">
        <v>0</v>
      </c>
      <c r="I19" s="90">
        <f t="shared" si="0"/>
        <v>6</v>
      </c>
      <c r="J19" s="14"/>
    </row>
    <row r="20" spans="1:10" x14ac:dyDescent="0.25">
      <c r="A20" s="9">
        <v>18</v>
      </c>
      <c r="B20" s="106" t="s">
        <v>28</v>
      </c>
      <c r="C20" s="106" t="s">
        <v>14</v>
      </c>
      <c r="D20" s="106" t="s">
        <v>335</v>
      </c>
      <c r="E20" s="106">
        <v>1</v>
      </c>
      <c r="F20" s="106">
        <v>0</v>
      </c>
      <c r="G20" s="106">
        <v>0</v>
      </c>
      <c r="H20" s="106">
        <v>0</v>
      </c>
      <c r="I20" s="90">
        <f t="shared" si="0"/>
        <v>1</v>
      </c>
      <c r="J20" s="14"/>
    </row>
    <row r="21" spans="1:10" x14ac:dyDescent="0.25">
      <c r="A21" s="9">
        <v>19</v>
      </c>
      <c r="B21" s="106" t="s">
        <v>28</v>
      </c>
      <c r="C21" s="106" t="s">
        <v>14</v>
      </c>
      <c r="D21" s="106" t="s">
        <v>943</v>
      </c>
      <c r="E21" s="106">
        <v>0</v>
      </c>
      <c r="F21" s="106">
        <v>0</v>
      </c>
      <c r="G21" s="106">
        <v>0</v>
      </c>
      <c r="H21" s="106">
        <v>1</v>
      </c>
      <c r="I21" s="90">
        <f t="shared" si="0"/>
        <v>1</v>
      </c>
      <c r="J21" s="14"/>
    </row>
    <row r="22" spans="1:10" x14ac:dyDescent="0.25">
      <c r="A22" s="9">
        <v>20</v>
      </c>
      <c r="B22" s="106" t="s">
        <v>28</v>
      </c>
      <c r="C22" s="106" t="s">
        <v>14</v>
      </c>
      <c r="D22" s="106" t="s">
        <v>263</v>
      </c>
      <c r="E22" s="106">
        <v>1</v>
      </c>
      <c r="F22" s="106">
        <v>0</v>
      </c>
      <c r="G22" s="106">
        <v>0</v>
      </c>
      <c r="H22" s="106">
        <v>1</v>
      </c>
      <c r="I22" s="90">
        <f t="shared" si="0"/>
        <v>2</v>
      </c>
      <c r="J22" s="14"/>
    </row>
    <row r="23" spans="1:10" x14ac:dyDescent="0.25">
      <c r="A23" s="9">
        <v>21</v>
      </c>
      <c r="B23" s="106" t="s">
        <v>28</v>
      </c>
      <c r="C23" s="106" t="s">
        <v>14</v>
      </c>
      <c r="D23" s="106" t="s">
        <v>159</v>
      </c>
      <c r="E23" s="106">
        <v>1</v>
      </c>
      <c r="F23" s="106">
        <v>0</v>
      </c>
      <c r="G23" s="106">
        <v>0</v>
      </c>
      <c r="H23" s="106">
        <v>1</v>
      </c>
      <c r="I23" s="90">
        <f t="shared" si="0"/>
        <v>2</v>
      </c>
      <c r="J23" s="14"/>
    </row>
    <row r="24" spans="1:10" x14ac:dyDescent="0.25">
      <c r="A24" s="9">
        <v>22</v>
      </c>
      <c r="B24" s="106" t="s">
        <v>28</v>
      </c>
      <c r="C24" s="106" t="s">
        <v>14</v>
      </c>
      <c r="D24" s="106" t="s">
        <v>597</v>
      </c>
      <c r="E24" s="106">
        <v>0</v>
      </c>
      <c r="F24" s="106">
        <v>1</v>
      </c>
      <c r="G24" s="106">
        <v>0</v>
      </c>
      <c r="H24" s="106">
        <v>1</v>
      </c>
      <c r="I24" s="90">
        <f t="shared" si="0"/>
        <v>2</v>
      </c>
      <c r="J24" s="14"/>
    </row>
    <row r="25" spans="1:10" x14ac:dyDescent="0.25">
      <c r="A25" s="9">
        <v>23</v>
      </c>
      <c r="B25" s="106" t="s">
        <v>28</v>
      </c>
      <c r="C25" s="106" t="s">
        <v>14</v>
      </c>
      <c r="D25" s="106" t="s">
        <v>181</v>
      </c>
      <c r="E25" s="106">
        <v>0</v>
      </c>
      <c r="F25" s="106">
        <v>4</v>
      </c>
      <c r="G25" s="106">
        <v>4</v>
      </c>
      <c r="H25" s="106">
        <v>4</v>
      </c>
      <c r="I25" s="90">
        <f t="shared" si="0"/>
        <v>12</v>
      </c>
      <c r="J25" s="14"/>
    </row>
    <row r="26" spans="1:10" x14ac:dyDescent="0.25">
      <c r="A26" s="9">
        <v>24</v>
      </c>
      <c r="B26" s="106" t="s">
        <v>28</v>
      </c>
      <c r="C26" s="106" t="s">
        <v>41</v>
      </c>
      <c r="D26" s="106" t="s">
        <v>855</v>
      </c>
      <c r="E26" s="106">
        <v>0</v>
      </c>
      <c r="F26" s="106">
        <v>0</v>
      </c>
      <c r="G26" s="106">
        <v>0</v>
      </c>
      <c r="H26" s="106">
        <v>1</v>
      </c>
      <c r="I26" s="90">
        <f t="shared" si="0"/>
        <v>1</v>
      </c>
      <c r="J26" s="14"/>
    </row>
    <row r="27" spans="1:10" x14ac:dyDescent="0.25">
      <c r="A27" s="9">
        <v>25</v>
      </c>
      <c r="B27" s="106" t="s">
        <v>28</v>
      </c>
      <c r="C27" s="106" t="s">
        <v>41</v>
      </c>
      <c r="D27" s="106" t="s">
        <v>126</v>
      </c>
      <c r="E27" s="106">
        <v>1</v>
      </c>
      <c r="F27" s="106">
        <v>0</v>
      </c>
      <c r="G27" s="106">
        <v>0</v>
      </c>
      <c r="H27" s="106">
        <v>0</v>
      </c>
      <c r="I27" s="90">
        <f t="shared" si="0"/>
        <v>1</v>
      </c>
      <c r="J27" s="14"/>
    </row>
    <row r="28" spans="1:10" x14ac:dyDescent="0.25">
      <c r="A28" s="9">
        <v>26</v>
      </c>
      <c r="B28" s="106" t="s">
        <v>28</v>
      </c>
      <c r="C28" s="106" t="s">
        <v>41</v>
      </c>
      <c r="D28" s="106" t="s">
        <v>258</v>
      </c>
      <c r="E28" s="106">
        <v>2</v>
      </c>
      <c r="F28" s="106">
        <v>0</v>
      </c>
      <c r="G28" s="106">
        <v>1</v>
      </c>
      <c r="H28" s="106">
        <v>2</v>
      </c>
      <c r="I28" s="90">
        <f t="shared" si="0"/>
        <v>5</v>
      </c>
      <c r="J28" s="14"/>
    </row>
    <row r="29" spans="1:10" x14ac:dyDescent="0.25">
      <c r="A29" s="9">
        <v>27</v>
      </c>
      <c r="B29" s="106" t="s">
        <v>28</v>
      </c>
      <c r="C29" s="106" t="s">
        <v>41</v>
      </c>
      <c r="D29" s="106" t="s">
        <v>818</v>
      </c>
      <c r="E29" s="106">
        <v>0</v>
      </c>
      <c r="F29" s="106">
        <v>0</v>
      </c>
      <c r="G29" s="106">
        <v>1</v>
      </c>
      <c r="H29" s="106">
        <v>1</v>
      </c>
      <c r="I29" s="90">
        <f t="shared" si="0"/>
        <v>2</v>
      </c>
      <c r="J29" s="14"/>
    </row>
    <row r="30" spans="1:10" x14ac:dyDescent="0.25">
      <c r="A30" s="9">
        <v>28</v>
      </c>
      <c r="B30" s="106" t="s">
        <v>28</v>
      </c>
      <c r="C30" s="106" t="s">
        <v>41</v>
      </c>
      <c r="D30" s="106" t="s">
        <v>548</v>
      </c>
      <c r="E30" s="106">
        <v>0</v>
      </c>
      <c r="F30" s="106">
        <v>1</v>
      </c>
      <c r="G30" s="106">
        <v>0</v>
      </c>
      <c r="H30" s="106">
        <v>0</v>
      </c>
      <c r="I30" s="90">
        <f t="shared" si="0"/>
        <v>1</v>
      </c>
      <c r="J30" s="14"/>
    </row>
    <row r="31" spans="1:10" x14ac:dyDescent="0.25">
      <c r="A31" s="9">
        <v>29</v>
      </c>
      <c r="B31" s="106" t="s">
        <v>28</v>
      </c>
      <c r="C31" s="106" t="s">
        <v>41</v>
      </c>
      <c r="D31" s="106" t="s">
        <v>261</v>
      </c>
      <c r="E31" s="106">
        <v>1</v>
      </c>
      <c r="F31" s="106">
        <v>0</v>
      </c>
      <c r="G31" s="106">
        <v>0</v>
      </c>
      <c r="H31" s="106">
        <v>0</v>
      </c>
      <c r="I31" s="90">
        <f t="shared" si="0"/>
        <v>1</v>
      </c>
      <c r="J31" s="14"/>
    </row>
    <row r="32" spans="1:10" x14ac:dyDescent="0.25">
      <c r="A32" s="9">
        <v>30</v>
      </c>
      <c r="B32" s="106" t="s">
        <v>28</v>
      </c>
      <c r="C32" s="106" t="s">
        <v>41</v>
      </c>
      <c r="D32" s="106" t="s">
        <v>666</v>
      </c>
      <c r="E32" s="106">
        <v>0</v>
      </c>
      <c r="F32" s="106">
        <v>0</v>
      </c>
      <c r="G32" s="106">
        <v>3</v>
      </c>
      <c r="H32" s="106">
        <v>0</v>
      </c>
      <c r="I32" s="90">
        <f t="shared" si="0"/>
        <v>3</v>
      </c>
      <c r="J32" s="14"/>
    </row>
    <row r="33" spans="1:10" x14ac:dyDescent="0.25">
      <c r="A33" s="9">
        <v>31</v>
      </c>
      <c r="B33" s="106" t="s">
        <v>29</v>
      </c>
      <c r="C33" s="106" t="s">
        <v>42</v>
      </c>
      <c r="D33" s="106" t="s">
        <v>1100</v>
      </c>
      <c r="E33" s="106">
        <v>0</v>
      </c>
      <c r="F33" s="106">
        <v>0</v>
      </c>
      <c r="G33" s="106">
        <v>0</v>
      </c>
      <c r="H33" s="106">
        <v>0</v>
      </c>
      <c r="I33" s="90">
        <f t="shared" si="0"/>
        <v>0</v>
      </c>
      <c r="J33" s="14"/>
    </row>
    <row r="34" spans="1:10" x14ac:dyDescent="0.25">
      <c r="A34" s="9">
        <v>32</v>
      </c>
      <c r="B34" s="106" t="s">
        <v>29</v>
      </c>
      <c r="C34" s="106" t="s">
        <v>42</v>
      </c>
      <c r="D34" s="106" t="s">
        <v>1101</v>
      </c>
      <c r="E34" s="106">
        <v>0</v>
      </c>
      <c r="F34" s="106">
        <v>0</v>
      </c>
      <c r="G34" s="106">
        <v>0</v>
      </c>
      <c r="H34" s="106">
        <v>0</v>
      </c>
      <c r="I34" s="90">
        <f t="shared" si="0"/>
        <v>0</v>
      </c>
      <c r="J34" s="14"/>
    </row>
    <row r="35" spans="1:10" x14ac:dyDescent="0.25">
      <c r="A35" s="9">
        <v>33</v>
      </c>
      <c r="B35" s="106" t="s">
        <v>29</v>
      </c>
      <c r="C35" s="106" t="s">
        <v>42</v>
      </c>
      <c r="D35" s="106" t="s">
        <v>980</v>
      </c>
      <c r="E35" s="106">
        <v>0</v>
      </c>
      <c r="F35" s="106">
        <v>0</v>
      </c>
      <c r="G35" s="106">
        <v>0</v>
      </c>
      <c r="H35" s="106">
        <v>3</v>
      </c>
      <c r="I35" s="90">
        <f t="shared" si="0"/>
        <v>3</v>
      </c>
      <c r="J35" s="14"/>
    </row>
    <row r="36" spans="1:10" x14ac:dyDescent="0.25">
      <c r="A36" s="9">
        <v>34</v>
      </c>
      <c r="B36" s="106" t="s">
        <v>29</v>
      </c>
      <c r="C36" s="106" t="s">
        <v>42</v>
      </c>
      <c r="D36" s="106" t="s">
        <v>340</v>
      </c>
      <c r="E36" s="106">
        <v>3</v>
      </c>
      <c r="F36" s="106">
        <v>0</v>
      </c>
      <c r="G36" s="106">
        <v>0</v>
      </c>
      <c r="H36" s="106">
        <v>2</v>
      </c>
      <c r="I36" s="90">
        <f t="shared" si="0"/>
        <v>5</v>
      </c>
      <c r="J36" s="14"/>
    </row>
    <row r="37" spans="1:10" x14ac:dyDescent="0.25">
      <c r="A37" s="9">
        <v>35</v>
      </c>
      <c r="B37" s="106" t="s">
        <v>29</v>
      </c>
      <c r="C37" s="106" t="s">
        <v>42</v>
      </c>
      <c r="D37" s="106" t="s">
        <v>1074</v>
      </c>
      <c r="E37" s="106">
        <v>0</v>
      </c>
      <c r="F37" s="106">
        <v>0</v>
      </c>
      <c r="G37" s="106">
        <v>0</v>
      </c>
      <c r="H37" s="106">
        <v>2</v>
      </c>
      <c r="I37" s="90">
        <f t="shared" si="0"/>
        <v>2</v>
      </c>
      <c r="J37" s="14"/>
    </row>
    <row r="38" spans="1:10" x14ac:dyDescent="0.25">
      <c r="A38" s="9">
        <v>36</v>
      </c>
      <c r="B38" s="106" t="s">
        <v>29</v>
      </c>
      <c r="C38" s="106" t="s">
        <v>42</v>
      </c>
      <c r="D38" s="106" t="s">
        <v>1033</v>
      </c>
      <c r="E38" s="106">
        <v>0</v>
      </c>
      <c r="F38" s="106">
        <v>0</v>
      </c>
      <c r="G38" s="106">
        <v>0</v>
      </c>
      <c r="H38" s="106">
        <v>1</v>
      </c>
      <c r="I38" s="90">
        <f t="shared" si="0"/>
        <v>1</v>
      </c>
      <c r="J38" s="14"/>
    </row>
    <row r="39" spans="1:10" x14ac:dyDescent="0.25">
      <c r="A39" s="9">
        <v>37</v>
      </c>
      <c r="B39" s="106" t="s">
        <v>29</v>
      </c>
      <c r="C39" s="106" t="s">
        <v>42</v>
      </c>
      <c r="D39" s="106" t="s">
        <v>1008</v>
      </c>
      <c r="E39" s="106">
        <v>0</v>
      </c>
      <c r="F39" s="106">
        <v>0</v>
      </c>
      <c r="G39" s="106">
        <v>0</v>
      </c>
      <c r="H39" s="106">
        <v>2</v>
      </c>
      <c r="I39" s="90">
        <f t="shared" si="0"/>
        <v>2</v>
      </c>
      <c r="J39" s="14"/>
    </row>
    <row r="40" spans="1:10" x14ac:dyDescent="0.25">
      <c r="A40" s="9">
        <v>38</v>
      </c>
      <c r="B40" s="106" t="s">
        <v>27</v>
      </c>
      <c r="C40" s="106" t="s">
        <v>10</v>
      </c>
      <c r="D40" s="106" t="s">
        <v>1102</v>
      </c>
      <c r="E40" s="106">
        <v>0</v>
      </c>
      <c r="F40" s="106">
        <v>0</v>
      </c>
      <c r="G40" s="106">
        <v>0</v>
      </c>
      <c r="H40" s="106">
        <v>0</v>
      </c>
      <c r="I40" s="90">
        <f t="shared" si="0"/>
        <v>0</v>
      </c>
      <c r="J40" s="14"/>
    </row>
    <row r="41" spans="1:10" x14ac:dyDescent="0.25">
      <c r="A41" s="9">
        <v>39</v>
      </c>
      <c r="B41" s="106" t="s">
        <v>27</v>
      </c>
      <c r="C41" s="106" t="s">
        <v>10</v>
      </c>
      <c r="D41" s="106" t="s">
        <v>91</v>
      </c>
      <c r="E41" s="106">
        <v>0</v>
      </c>
      <c r="F41" s="106">
        <v>0</v>
      </c>
      <c r="G41" s="106">
        <v>0</v>
      </c>
      <c r="H41" s="106">
        <v>0</v>
      </c>
      <c r="I41" s="90">
        <f t="shared" si="0"/>
        <v>0</v>
      </c>
      <c r="J41" s="14"/>
    </row>
    <row r="42" spans="1:10" x14ac:dyDescent="0.25">
      <c r="A42" s="9">
        <v>40</v>
      </c>
      <c r="B42" s="106" t="s">
        <v>27</v>
      </c>
      <c r="C42" s="106" t="s">
        <v>10</v>
      </c>
      <c r="D42" s="106" t="s">
        <v>1021</v>
      </c>
      <c r="E42" s="106">
        <v>0</v>
      </c>
      <c r="F42" s="106">
        <v>0</v>
      </c>
      <c r="G42" s="106">
        <v>0</v>
      </c>
      <c r="H42" s="106">
        <v>1</v>
      </c>
      <c r="I42" s="90">
        <f t="shared" si="0"/>
        <v>1</v>
      </c>
      <c r="J42" s="14"/>
    </row>
    <row r="43" spans="1:10" x14ac:dyDescent="0.25">
      <c r="A43" s="9">
        <v>41</v>
      </c>
      <c r="B43" s="106" t="s">
        <v>27</v>
      </c>
      <c r="C43" s="106" t="s">
        <v>10</v>
      </c>
      <c r="D43" s="106" t="s">
        <v>301</v>
      </c>
      <c r="E43" s="106">
        <v>1</v>
      </c>
      <c r="F43" s="106">
        <v>3</v>
      </c>
      <c r="G43" s="106">
        <v>1</v>
      </c>
      <c r="H43" s="106">
        <v>2</v>
      </c>
      <c r="I43" s="90">
        <f t="shared" si="0"/>
        <v>7</v>
      </c>
      <c r="J43" s="14"/>
    </row>
    <row r="44" spans="1:10" x14ac:dyDescent="0.25">
      <c r="A44" s="9">
        <v>42</v>
      </c>
      <c r="B44" s="106" t="s">
        <v>27</v>
      </c>
      <c r="C44" s="106" t="s">
        <v>10</v>
      </c>
      <c r="D44" s="106" t="s">
        <v>573</v>
      </c>
      <c r="E44" s="106">
        <v>0</v>
      </c>
      <c r="F44" s="106">
        <v>2</v>
      </c>
      <c r="G44" s="106">
        <v>1</v>
      </c>
      <c r="H44" s="106">
        <v>0</v>
      </c>
      <c r="I44" s="90">
        <f t="shared" si="0"/>
        <v>3</v>
      </c>
      <c r="J44" s="14"/>
    </row>
    <row r="45" spans="1:10" x14ac:dyDescent="0.25">
      <c r="A45" s="9">
        <v>43</v>
      </c>
      <c r="B45" s="106" t="s">
        <v>27</v>
      </c>
      <c r="C45" s="106" t="s">
        <v>10</v>
      </c>
      <c r="D45" s="106" t="s">
        <v>210</v>
      </c>
      <c r="E45" s="106">
        <v>1</v>
      </c>
      <c r="F45" s="106">
        <v>3</v>
      </c>
      <c r="G45" s="106">
        <v>2</v>
      </c>
      <c r="H45" s="106">
        <v>0</v>
      </c>
      <c r="I45" s="90">
        <f t="shared" si="0"/>
        <v>6</v>
      </c>
      <c r="J45" s="14"/>
    </row>
    <row r="46" spans="1:10" x14ac:dyDescent="0.25">
      <c r="A46" s="9">
        <v>44</v>
      </c>
      <c r="B46" s="106" t="s">
        <v>27</v>
      </c>
      <c r="C46" s="106" t="s">
        <v>10</v>
      </c>
      <c r="D46" s="106" t="s">
        <v>285</v>
      </c>
      <c r="E46" s="106">
        <v>4</v>
      </c>
      <c r="F46" s="106">
        <v>3</v>
      </c>
      <c r="G46" s="106">
        <v>1</v>
      </c>
      <c r="H46" s="106">
        <v>5</v>
      </c>
      <c r="I46" s="90">
        <f t="shared" si="0"/>
        <v>13</v>
      </c>
      <c r="J46" s="14"/>
    </row>
    <row r="47" spans="1:10" x14ac:dyDescent="0.25">
      <c r="A47" s="9">
        <v>45</v>
      </c>
      <c r="B47" s="106" t="s">
        <v>27</v>
      </c>
      <c r="C47" s="106" t="s">
        <v>10</v>
      </c>
      <c r="D47" s="106" t="s">
        <v>157</v>
      </c>
      <c r="E47" s="106">
        <v>3</v>
      </c>
      <c r="F47" s="106">
        <v>1</v>
      </c>
      <c r="G47" s="106">
        <v>3</v>
      </c>
      <c r="H47" s="106">
        <v>0</v>
      </c>
      <c r="I47" s="90">
        <f t="shared" si="0"/>
        <v>7</v>
      </c>
      <c r="J47" s="14"/>
    </row>
    <row r="48" spans="1:10" x14ac:dyDescent="0.25">
      <c r="A48" s="9">
        <v>46</v>
      </c>
      <c r="B48" s="106" t="s">
        <v>27</v>
      </c>
      <c r="C48" s="106" t="s">
        <v>10</v>
      </c>
      <c r="D48" s="106" t="s">
        <v>93</v>
      </c>
      <c r="E48" s="106">
        <v>3</v>
      </c>
      <c r="F48" s="106">
        <v>4</v>
      </c>
      <c r="G48" s="106">
        <v>0</v>
      </c>
      <c r="H48" s="106">
        <v>2</v>
      </c>
      <c r="I48" s="90">
        <f t="shared" si="0"/>
        <v>9</v>
      </c>
      <c r="J48" s="14"/>
    </row>
    <row r="49" spans="1:10" x14ac:dyDescent="0.25">
      <c r="A49" s="9">
        <v>47</v>
      </c>
      <c r="B49" s="106" t="s">
        <v>27</v>
      </c>
      <c r="C49" s="106" t="s">
        <v>10</v>
      </c>
      <c r="D49" s="106" t="s">
        <v>463</v>
      </c>
      <c r="E49" s="106">
        <v>0</v>
      </c>
      <c r="F49" s="106">
        <v>3</v>
      </c>
      <c r="G49" s="106">
        <v>0</v>
      </c>
      <c r="H49" s="106">
        <v>0</v>
      </c>
      <c r="I49" s="90">
        <f t="shared" si="0"/>
        <v>3</v>
      </c>
      <c r="J49" s="14"/>
    </row>
    <row r="50" spans="1:10" x14ac:dyDescent="0.25">
      <c r="A50" s="9">
        <v>48</v>
      </c>
      <c r="B50" s="106" t="s">
        <v>27</v>
      </c>
      <c r="C50" s="106" t="s">
        <v>11</v>
      </c>
      <c r="D50" s="106" t="s">
        <v>1103</v>
      </c>
      <c r="E50" s="106">
        <v>0</v>
      </c>
      <c r="F50" s="106">
        <v>0</v>
      </c>
      <c r="G50" s="106">
        <v>0</v>
      </c>
      <c r="H50" s="106">
        <v>0</v>
      </c>
      <c r="I50" s="90">
        <f t="shared" si="0"/>
        <v>0</v>
      </c>
      <c r="J50" s="14"/>
    </row>
    <row r="51" spans="1:10" x14ac:dyDescent="0.25">
      <c r="A51" s="9">
        <v>49</v>
      </c>
      <c r="B51" s="106" t="s">
        <v>27</v>
      </c>
      <c r="C51" s="106" t="s">
        <v>11</v>
      </c>
      <c r="D51" s="106" t="s">
        <v>1104</v>
      </c>
      <c r="E51" s="106">
        <v>0</v>
      </c>
      <c r="F51" s="106">
        <v>0</v>
      </c>
      <c r="G51" s="106">
        <v>0</v>
      </c>
      <c r="H51" s="106">
        <v>0</v>
      </c>
      <c r="I51" s="90">
        <f t="shared" si="0"/>
        <v>0</v>
      </c>
      <c r="J51" s="14"/>
    </row>
    <row r="52" spans="1:10" x14ac:dyDescent="0.25">
      <c r="A52" s="9">
        <v>50</v>
      </c>
      <c r="B52" s="106" t="s">
        <v>27</v>
      </c>
      <c r="C52" s="106" t="s">
        <v>11</v>
      </c>
      <c r="D52" s="106" t="s">
        <v>227</v>
      </c>
      <c r="E52" s="106">
        <v>2</v>
      </c>
      <c r="F52" s="106">
        <v>3</v>
      </c>
      <c r="G52" s="106">
        <v>4</v>
      </c>
      <c r="H52" s="106">
        <v>1</v>
      </c>
      <c r="I52" s="90">
        <f t="shared" si="0"/>
        <v>10</v>
      </c>
      <c r="J52" s="14"/>
    </row>
    <row r="53" spans="1:10" x14ac:dyDescent="0.25">
      <c r="A53" s="9">
        <v>51</v>
      </c>
      <c r="B53" s="106" t="s">
        <v>27</v>
      </c>
      <c r="C53" s="106" t="s">
        <v>11</v>
      </c>
      <c r="D53" s="106" t="s">
        <v>376</v>
      </c>
      <c r="E53" s="106">
        <v>0</v>
      </c>
      <c r="F53" s="106">
        <v>3</v>
      </c>
      <c r="G53" s="106">
        <v>4</v>
      </c>
      <c r="H53" s="106">
        <v>2</v>
      </c>
      <c r="I53" s="90">
        <f t="shared" si="0"/>
        <v>9</v>
      </c>
      <c r="J53" s="14"/>
    </row>
    <row r="54" spans="1:10" x14ac:dyDescent="0.25">
      <c r="A54" s="9">
        <v>52</v>
      </c>
      <c r="B54" s="106" t="s">
        <v>27</v>
      </c>
      <c r="C54" s="106" t="s">
        <v>11</v>
      </c>
      <c r="D54" s="106" t="s">
        <v>231</v>
      </c>
      <c r="E54" s="106">
        <v>2</v>
      </c>
      <c r="F54" s="106">
        <v>0</v>
      </c>
      <c r="G54" s="106">
        <v>5</v>
      </c>
      <c r="H54" s="106">
        <v>0</v>
      </c>
      <c r="I54" s="90">
        <f t="shared" si="0"/>
        <v>7</v>
      </c>
      <c r="J54" s="14"/>
    </row>
    <row r="55" spans="1:10" x14ac:dyDescent="0.25">
      <c r="A55" s="9">
        <v>53</v>
      </c>
      <c r="B55" s="106" t="s">
        <v>27</v>
      </c>
      <c r="C55" s="106" t="s">
        <v>11</v>
      </c>
      <c r="D55" s="106" t="s">
        <v>859</v>
      </c>
      <c r="E55" s="106">
        <v>0</v>
      </c>
      <c r="F55" s="106">
        <v>0</v>
      </c>
      <c r="G55" s="106">
        <v>0</v>
      </c>
      <c r="H55" s="106">
        <v>3</v>
      </c>
      <c r="I55" s="90">
        <f t="shared" si="0"/>
        <v>3</v>
      </c>
      <c r="J55" s="14"/>
    </row>
    <row r="56" spans="1:10" x14ac:dyDescent="0.25">
      <c r="A56" s="9">
        <v>54</v>
      </c>
      <c r="B56" s="106" t="s">
        <v>27</v>
      </c>
      <c r="C56" s="106" t="s">
        <v>11</v>
      </c>
      <c r="D56" s="106" t="s">
        <v>183</v>
      </c>
      <c r="E56" s="106">
        <v>2</v>
      </c>
      <c r="F56" s="106">
        <v>0</v>
      </c>
      <c r="G56" s="106">
        <v>5</v>
      </c>
      <c r="H56" s="106">
        <v>0</v>
      </c>
      <c r="I56" s="90">
        <f t="shared" si="0"/>
        <v>7</v>
      </c>
      <c r="J56" s="14"/>
    </row>
    <row r="57" spans="1:10" x14ac:dyDescent="0.25">
      <c r="A57" s="9">
        <v>55</v>
      </c>
      <c r="B57" s="106" t="s">
        <v>27</v>
      </c>
      <c r="C57" s="106" t="s">
        <v>11</v>
      </c>
      <c r="D57" s="106" t="s">
        <v>645</v>
      </c>
      <c r="E57" s="106">
        <v>0</v>
      </c>
      <c r="F57" s="106">
        <v>0</v>
      </c>
      <c r="G57" s="106">
        <v>4</v>
      </c>
      <c r="H57" s="106">
        <v>6</v>
      </c>
      <c r="I57" s="90">
        <f t="shared" si="0"/>
        <v>10</v>
      </c>
      <c r="J57" s="14"/>
    </row>
    <row r="58" spans="1:10" x14ac:dyDescent="0.25">
      <c r="A58" s="9">
        <v>56</v>
      </c>
      <c r="B58" s="106" t="s">
        <v>27</v>
      </c>
      <c r="C58" s="106" t="s">
        <v>11</v>
      </c>
      <c r="D58" s="106" t="s">
        <v>374</v>
      </c>
      <c r="E58" s="106">
        <v>0</v>
      </c>
      <c r="F58" s="106">
        <v>5</v>
      </c>
      <c r="G58" s="106">
        <v>2</v>
      </c>
      <c r="H58" s="106">
        <v>1</v>
      </c>
      <c r="I58" s="90">
        <f t="shared" si="0"/>
        <v>8</v>
      </c>
      <c r="J58" s="14"/>
    </row>
    <row r="59" spans="1:10" x14ac:dyDescent="0.25">
      <c r="A59" s="9">
        <v>57</v>
      </c>
      <c r="B59" s="106" t="s">
        <v>29</v>
      </c>
      <c r="C59" s="106" t="s">
        <v>23</v>
      </c>
      <c r="D59" s="106" t="s">
        <v>914</v>
      </c>
      <c r="E59" s="106">
        <v>0</v>
      </c>
      <c r="F59" s="106">
        <v>0</v>
      </c>
      <c r="G59" s="106">
        <v>0</v>
      </c>
      <c r="H59" s="106">
        <v>1</v>
      </c>
      <c r="I59" s="90">
        <f t="shared" si="0"/>
        <v>1</v>
      </c>
      <c r="J59" s="14"/>
    </row>
    <row r="60" spans="1:10" x14ac:dyDescent="0.25">
      <c r="A60" s="9">
        <v>58</v>
      </c>
      <c r="B60" s="106" t="s">
        <v>29</v>
      </c>
      <c r="C60" s="106" t="s">
        <v>23</v>
      </c>
      <c r="D60" s="106" t="s">
        <v>91</v>
      </c>
      <c r="E60" s="106">
        <v>0</v>
      </c>
      <c r="F60" s="106">
        <v>0</v>
      </c>
      <c r="G60" s="106">
        <v>0</v>
      </c>
      <c r="H60" s="106">
        <v>0</v>
      </c>
      <c r="I60" s="90">
        <f t="shared" si="0"/>
        <v>0</v>
      </c>
      <c r="J60" s="14"/>
    </row>
    <row r="61" spans="1:10" x14ac:dyDescent="0.25">
      <c r="A61" s="9">
        <v>59</v>
      </c>
      <c r="B61" s="106" t="s">
        <v>29</v>
      </c>
      <c r="C61" s="106" t="s">
        <v>23</v>
      </c>
      <c r="D61" s="106" t="s">
        <v>1015</v>
      </c>
      <c r="E61" s="106">
        <v>0</v>
      </c>
      <c r="F61" s="106">
        <v>0</v>
      </c>
      <c r="G61" s="106">
        <v>0</v>
      </c>
      <c r="H61" s="106">
        <v>1</v>
      </c>
      <c r="I61" s="90">
        <f t="shared" si="0"/>
        <v>1</v>
      </c>
      <c r="J61" s="14"/>
    </row>
    <row r="62" spans="1:10" x14ac:dyDescent="0.25">
      <c r="A62" s="9">
        <v>60</v>
      </c>
      <c r="B62" s="106" t="s">
        <v>29</v>
      </c>
      <c r="C62" s="106" t="s">
        <v>23</v>
      </c>
      <c r="D62" s="106" t="s">
        <v>397</v>
      </c>
      <c r="E62" s="106">
        <v>0</v>
      </c>
      <c r="F62" s="106">
        <v>1</v>
      </c>
      <c r="G62" s="106">
        <v>0</v>
      </c>
      <c r="H62" s="106">
        <v>1</v>
      </c>
      <c r="I62" s="90">
        <f t="shared" si="0"/>
        <v>2</v>
      </c>
      <c r="J62" s="14"/>
    </row>
    <row r="63" spans="1:10" x14ac:dyDescent="0.25">
      <c r="A63" s="9">
        <v>61</v>
      </c>
      <c r="B63" s="106" t="s">
        <v>29</v>
      </c>
      <c r="C63" s="106" t="s">
        <v>23</v>
      </c>
      <c r="D63" s="106" t="s">
        <v>1012</v>
      </c>
      <c r="E63" s="106">
        <v>0</v>
      </c>
      <c r="F63" s="106">
        <v>0</v>
      </c>
      <c r="G63" s="106">
        <v>0</v>
      </c>
      <c r="H63" s="106">
        <v>1</v>
      </c>
      <c r="I63" s="90">
        <f t="shared" si="0"/>
        <v>1</v>
      </c>
      <c r="J63" s="14"/>
    </row>
    <row r="64" spans="1:10" x14ac:dyDescent="0.25">
      <c r="A64" s="9">
        <v>62</v>
      </c>
      <c r="B64" s="106" t="s">
        <v>29</v>
      </c>
      <c r="C64" s="106" t="s">
        <v>23</v>
      </c>
      <c r="D64" s="106" t="s">
        <v>206</v>
      </c>
      <c r="E64" s="106">
        <v>3</v>
      </c>
      <c r="F64" s="106">
        <v>1</v>
      </c>
      <c r="G64" s="106">
        <v>0</v>
      </c>
      <c r="H64" s="106">
        <v>1</v>
      </c>
      <c r="I64" s="90">
        <f t="shared" si="0"/>
        <v>5</v>
      </c>
      <c r="J64" s="14"/>
    </row>
    <row r="65" spans="1:10" x14ac:dyDescent="0.25">
      <c r="A65" s="9">
        <v>63</v>
      </c>
      <c r="B65" s="106" t="s">
        <v>29</v>
      </c>
      <c r="C65" s="106" t="s">
        <v>23</v>
      </c>
      <c r="D65" s="106" t="s">
        <v>193</v>
      </c>
      <c r="E65" s="106">
        <v>1</v>
      </c>
      <c r="F65" s="106">
        <v>0</v>
      </c>
      <c r="G65" s="106">
        <v>0</v>
      </c>
      <c r="H65" s="106">
        <v>1</v>
      </c>
      <c r="I65" s="90">
        <f t="shared" si="0"/>
        <v>2</v>
      </c>
      <c r="J65" s="14"/>
    </row>
    <row r="66" spans="1:10" x14ac:dyDescent="0.25">
      <c r="A66" s="9">
        <v>64</v>
      </c>
      <c r="B66" s="106" t="s">
        <v>29</v>
      </c>
      <c r="C66" s="106" t="s">
        <v>23</v>
      </c>
      <c r="D66" s="106" t="s">
        <v>982</v>
      </c>
      <c r="E66" s="106">
        <v>0</v>
      </c>
      <c r="F66" s="106">
        <v>0</v>
      </c>
      <c r="G66" s="106">
        <v>0</v>
      </c>
      <c r="H66" s="106">
        <v>1</v>
      </c>
      <c r="I66" s="90">
        <f t="shared" si="0"/>
        <v>1</v>
      </c>
      <c r="J66" s="14"/>
    </row>
    <row r="67" spans="1:10" x14ac:dyDescent="0.25">
      <c r="A67" s="9">
        <v>65</v>
      </c>
      <c r="B67" s="106" t="s">
        <v>27</v>
      </c>
      <c r="C67" s="106" t="s">
        <v>8</v>
      </c>
      <c r="D67" s="106" t="s">
        <v>1105</v>
      </c>
      <c r="E67" s="106">
        <v>0</v>
      </c>
      <c r="F67" s="106">
        <v>0</v>
      </c>
      <c r="G67" s="106">
        <v>0</v>
      </c>
      <c r="H67" s="106">
        <v>0</v>
      </c>
      <c r="I67" s="90">
        <f t="shared" si="0"/>
        <v>0</v>
      </c>
      <c r="J67" s="14"/>
    </row>
    <row r="68" spans="1:10" x14ac:dyDescent="0.25">
      <c r="A68" s="9">
        <v>66</v>
      </c>
      <c r="B68" s="106" t="s">
        <v>27</v>
      </c>
      <c r="C68" s="106" t="s">
        <v>8</v>
      </c>
      <c r="D68" s="106" t="s">
        <v>1106</v>
      </c>
      <c r="E68" s="106">
        <v>0</v>
      </c>
      <c r="F68" s="106">
        <v>0</v>
      </c>
      <c r="G68" s="106">
        <v>0</v>
      </c>
      <c r="H68" s="106">
        <v>0</v>
      </c>
      <c r="I68" s="90">
        <f t="shared" ref="I68:I131" si="1">SUM(E68:H68)</f>
        <v>0</v>
      </c>
      <c r="J68" s="14"/>
    </row>
    <row r="69" spans="1:10" x14ac:dyDescent="0.25">
      <c r="A69" s="9">
        <v>67</v>
      </c>
      <c r="B69" s="106" t="s">
        <v>27</v>
      </c>
      <c r="C69" s="106" t="s">
        <v>8</v>
      </c>
      <c r="D69" s="106" t="s">
        <v>585</v>
      </c>
      <c r="E69" s="106">
        <v>0</v>
      </c>
      <c r="F69" s="106">
        <v>2</v>
      </c>
      <c r="G69" s="106">
        <v>3</v>
      </c>
      <c r="H69" s="106">
        <v>1</v>
      </c>
      <c r="I69" s="90">
        <f t="shared" si="1"/>
        <v>6</v>
      </c>
      <c r="J69" s="14"/>
    </row>
    <row r="70" spans="1:10" x14ac:dyDescent="0.25">
      <c r="A70" s="9">
        <v>68</v>
      </c>
      <c r="B70" s="106" t="s">
        <v>27</v>
      </c>
      <c r="C70" s="106" t="s">
        <v>8</v>
      </c>
      <c r="D70" s="106" t="s">
        <v>1107</v>
      </c>
      <c r="E70" s="106">
        <v>0</v>
      </c>
      <c r="F70" s="106">
        <v>0</v>
      </c>
      <c r="G70" s="106">
        <v>0</v>
      </c>
      <c r="H70" s="106">
        <v>0</v>
      </c>
      <c r="I70" s="90">
        <f t="shared" si="1"/>
        <v>0</v>
      </c>
      <c r="J70" s="14"/>
    </row>
    <row r="71" spans="1:10" x14ac:dyDescent="0.25">
      <c r="A71" s="9">
        <v>69</v>
      </c>
      <c r="B71" s="106" t="s">
        <v>27</v>
      </c>
      <c r="C71" s="106" t="s">
        <v>8</v>
      </c>
      <c r="D71" s="106" t="s">
        <v>746</v>
      </c>
      <c r="E71" s="106">
        <v>0</v>
      </c>
      <c r="F71" s="106">
        <v>0</v>
      </c>
      <c r="G71" s="106">
        <v>3</v>
      </c>
      <c r="H71" s="106">
        <v>1</v>
      </c>
      <c r="I71" s="90">
        <f t="shared" si="1"/>
        <v>4</v>
      </c>
      <c r="J71" s="14"/>
    </row>
    <row r="72" spans="1:10" x14ac:dyDescent="0.25">
      <c r="A72" s="9">
        <v>70</v>
      </c>
      <c r="B72" s="106" t="s">
        <v>27</v>
      </c>
      <c r="C72" s="106" t="s">
        <v>8</v>
      </c>
      <c r="D72" s="106" t="s">
        <v>219</v>
      </c>
      <c r="E72" s="106">
        <v>1</v>
      </c>
      <c r="F72" s="106">
        <v>2</v>
      </c>
      <c r="G72" s="106">
        <v>2</v>
      </c>
      <c r="H72" s="106">
        <v>0</v>
      </c>
      <c r="I72" s="90">
        <f t="shared" si="1"/>
        <v>5</v>
      </c>
      <c r="J72" s="14"/>
    </row>
    <row r="73" spans="1:10" x14ac:dyDescent="0.25">
      <c r="A73" s="9">
        <v>71</v>
      </c>
      <c r="B73" s="106" t="s">
        <v>27</v>
      </c>
      <c r="C73" s="106" t="s">
        <v>8</v>
      </c>
      <c r="D73" s="106" t="s">
        <v>291</v>
      </c>
      <c r="E73" s="106">
        <v>1</v>
      </c>
      <c r="F73" s="106">
        <v>2</v>
      </c>
      <c r="G73" s="106">
        <v>0</v>
      </c>
      <c r="H73" s="106">
        <v>0</v>
      </c>
      <c r="I73" s="90">
        <f t="shared" si="1"/>
        <v>3</v>
      </c>
      <c r="J73" s="14"/>
    </row>
    <row r="74" spans="1:10" x14ac:dyDescent="0.25">
      <c r="A74" s="9">
        <v>72</v>
      </c>
      <c r="B74" s="106" t="s">
        <v>27</v>
      </c>
      <c r="C74" s="106" t="s">
        <v>8</v>
      </c>
      <c r="D74" s="106" t="s">
        <v>240</v>
      </c>
      <c r="E74" s="106">
        <v>1</v>
      </c>
      <c r="F74" s="106">
        <v>2</v>
      </c>
      <c r="G74" s="106">
        <v>1</v>
      </c>
      <c r="H74" s="106">
        <v>0</v>
      </c>
      <c r="I74" s="90">
        <f t="shared" si="1"/>
        <v>4</v>
      </c>
      <c r="J74" s="14"/>
    </row>
    <row r="75" spans="1:10" x14ac:dyDescent="0.25">
      <c r="A75" s="9">
        <v>73</v>
      </c>
      <c r="B75" s="106" t="s">
        <v>27</v>
      </c>
      <c r="C75" s="106" t="s">
        <v>8</v>
      </c>
      <c r="D75" s="106" t="s">
        <v>202</v>
      </c>
      <c r="E75" s="106">
        <v>1</v>
      </c>
      <c r="F75" s="106">
        <v>0</v>
      </c>
      <c r="G75" s="106">
        <v>1</v>
      </c>
      <c r="H75" s="106">
        <v>1</v>
      </c>
      <c r="I75" s="90">
        <f t="shared" si="1"/>
        <v>3</v>
      </c>
      <c r="J75" s="14"/>
    </row>
    <row r="76" spans="1:10" x14ac:dyDescent="0.25">
      <c r="A76" s="9">
        <v>74</v>
      </c>
      <c r="B76" s="106" t="s">
        <v>27</v>
      </c>
      <c r="C76" s="106" t="s">
        <v>8</v>
      </c>
      <c r="D76" s="106" t="s">
        <v>128</v>
      </c>
      <c r="E76" s="106">
        <v>1</v>
      </c>
      <c r="F76" s="106">
        <v>3</v>
      </c>
      <c r="G76" s="106">
        <v>0</v>
      </c>
      <c r="H76" s="106">
        <v>0</v>
      </c>
      <c r="I76" s="90">
        <f t="shared" si="1"/>
        <v>4</v>
      </c>
      <c r="J76" s="14"/>
    </row>
    <row r="77" spans="1:10" x14ac:dyDescent="0.25">
      <c r="A77" s="9">
        <v>75</v>
      </c>
      <c r="B77" s="106" t="s">
        <v>27</v>
      </c>
      <c r="C77" s="106" t="s">
        <v>8</v>
      </c>
      <c r="D77" s="106" t="s">
        <v>238</v>
      </c>
      <c r="E77" s="106">
        <v>1</v>
      </c>
      <c r="F77" s="106">
        <v>1</v>
      </c>
      <c r="G77" s="106">
        <v>0</v>
      </c>
      <c r="H77" s="106">
        <v>2</v>
      </c>
      <c r="I77" s="90">
        <f t="shared" si="1"/>
        <v>4</v>
      </c>
      <c r="J77" s="14"/>
    </row>
    <row r="78" spans="1:10" x14ac:dyDescent="0.25">
      <c r="A78" s="9">
        <v>76</v>
      </c>
      <c r="B78" s="106" t="s">
        <v>27</v>
      </c>
      <c r="C78" s="106" t="s">
        <v>8</v>
      </c>
      <c r="D78" s="106" t="s">
        <v>179</v>
      </c>
      <c r="E78" s="106">
        <v>1</v>
      </c>
      <c r="F78" s="106">
        <v>2</v>
      </c>
      <c r="G78" s="106">
        <v>1</v>
      </c>
      <c r="H78" s="106">
        <v>1</v>
      </c>
      <c r="I78" s="90">
        <f t="shared" si="1"/>
        <v>5</v>
      </c>
      <c r="J78" s="14"/>
    </row>
    <row r="79" spans="1:10" x14ac:dyDescent="0.25">
      <c r="A79" s="9">
        <v>77</v>
      </c>
      <c r="B79" s="106" t="s">
        <v>27</v>
      </c>
      <c r="C79" s="106" t="s">
        <v>8</v>
      </c>
      <c r="D79" s="106" t="s">
        <v>198</v>
      </c>
      <c r="E79" s="106">
        <v>2</v>
      </c>
      <c r="F79" s="106">
        <v>0</v>
      </c>
      <c r="G79" s="106">
        <v>2</v>
      </c>
      <c r="H79" s="106">
        <v>0</v>
      </c>
      <c r="I79" s="90">
        <f t="shared" si="1"/>
        <v>4</v>
      </c>
      <c r="J79" s="14"/>
    </row>
    <row r="80" spans="1:10" x14ac:dyDescent="0.25">
      <c r="A80" s="9">
        <v>78</v>
      </c>
      <c r="B80" s="106" t="s">
        <v>27</v>
      </c>
      <c r="C80" s="106" t="s">
        <v>8</v>
      </c>
      <c r="D80" s="106" t="s">
        <v>889</v>
      </c>
      <c r="E80" s="106">
        <v>0</v>
      </c>
      <c r="F80" s="106">
        <v>0</v>
      </c>
      <c r="G80" s="106">
        <v>0</v>
      </c>
      <c r="H80" s="106">
        <v>2</v>
      </c>
      <c r="I80" s="90">
        <f t="shared" si="1"/>
        <v>2</v>
      </c>
      <c r="J80" s="14"/>
    </row>
    <row r="81" spans="1:10" x14ac:dyDescent="0.25">
      <c r="A81" s="9">
        <v>79</v>
      </c>
      <c r="B81" s="106" t="s">
        <v>27</v>
      </c>
      <c r="C81" s="106" t="s">
        <v>8</v>
      </c>
      <c r="D81" s="106" t="s">
        <v>79</v>
      </c>
      <c r="E81" s="106">
        <v>1</v>
      </c>
      <c r="F81" s="106">
        <v>5</v>
      </c>
      <c r="G81" s="106">
        <v>2</v>
      </c>
      <c r="H81" s="106">
        <v>2</v>
      </c>
      <c r="I81" s="90">
        <f t="shared" si="1"/>
        <v>10</v>
      </c>
      <c r="J81" s="14"/>
    </row>
    <row r="82" spans="1:10" x14ac:dyDescent="0.25">
      <c r="A82" s="9">
        <v>80</v>
      </c>
      <c r="B82" s="106" t="s">
        <v>27</v>
      </c>
      <c r="C82" s="106" t="s">
        <v>8</v>
      </c>
      <c r="D82" s="106" t="s">
        <v>208</v>
      </c>
      <c r="E82" s="106">
        <v>1</v>
      </c>
      <c r="F82" s="106">
        <v>2</v>
      </c>
      <c r="G82" s="106">
        <v>4</v>
      </c>
      <c r="H82" s="106">
        <v>1</v>
      </c>
      <c r="I82" s="90">
        <f t="shared" si="1"/>
        <v>8</v>
      </c>
      <c r="J82" s="14"/>
    </row>
    <row r="83" spans="1:10" x14ac:dyDescent="0.25">
      <c r="A83" s="9">
        <v>81</v>
      </c>
      <c r="B83" s="106" t="s">
        <v>29</v>
      </c>
      <c r="C83" s="106" t="s">
        <v>44</v>
      </c>
      <c r="D83" s="106" t="s">
        <v>91</v>
      </c>
      <c r="E83" s="106">
        <v>1</v>
      </c>
      <c r="F83" s="106">
        <v>0</v>
      </c>
      <c r="G83" s="106">
        <v>0</v>
      </c>
      <c r="H83" s="106">
        <v>0</v>
      </c>
      <c r="I83" s="90">
        <f t="shared" si="1"/>
        <v>1</v>
      </c>
      <c r="J83" s="14"/>
    </row>
    <row r="84" spans="1:10" x14ac:dyDescent="0.25">
      <c r="A84" s="9">
        <v>82</v>
      </c>
      <c r="B84" s="106" t="s">
        <v>27</v>
      </c>
      <c r="C84" s="106" t="s">
        <v>4</v>
      </c>
      <c r="D84" s="106" t="s">
        <v>170</v>
      </c>
      <c r="E84" s="106">
        <v>5</v>
      </c>
      <c r="F84" s="106">
        <v>4</v>
      </c>
      <c r="G84" s="106">
        <v>1</v>
      </c>
      <c r="H84" s="106">
        <v>2</v>
      </c>
      <c r="I84" s="90">
        <f t="shared" si="1"/>
        <v>12</v>
      </c>
      <c r="J84" s="14"/>
    </row>
    <row r="85" spans="1:10" x14ac:dyDescent="0.25">
      <c r="A85" s="9">
        <v>83</v>
      </c>
      <c r="B85" s="106" t="s">
        <v>27</v>
      </c>
      <c r="C85" s="106" t="s">
        <v>4</v>
      </c>
      <c r="D85" s="106" t="s">
        <v>904</v>
      </c>
      <c r="E85" s="106">
        <v>0</v>
      </c>
      <c r="F85" s="106">
        <v>0</v>
      </c>
      <c r="G85" s="106">
        <v>0</v>
      </c>
      <c r="H85" s="106">
        <v>6</v>
      </c>
      <c r="I85" s="90">
        <f t="shared" si="1"/>
        <v>6</v>
      </c>
      <c r="J85" s="14"/>
    </row>
    <row r="86" spans="1:10" x14ac:dyDescent="0.25">
      <c r="A86" s="9">
        <v>84</v>
      </c>
      <c r="B86" s="106" t="s">
        <v>27</v>
      </c>
      <c r="C86" s="106" t="s">
        <v>4</v>
      </c>
      <c r="D86" s="106" t="s">
        <v>535</v>
      </c>
      <c r="E86" s="106">
        <v>0</v>
      </c>
      <c r="F86" s="106">
        <v>1</v>
      </c>
      <c r="G86" s="106">
        <v>2</v>
      </c>
      <c r="H86" s="106">
        <v>0</v>
      </c>
      <c r="I86" s="90">
        <f t="shared" si="1"/>
        <v>3</v>
      </c>
      <c r="J86" s="14"/>
    </row>
    <row r="87" spans="1:10" x14ac:dyDescent="0.25">
      <c r="A87" s="9">
        <v>85</v>
      </c>
      <c r="B87" s="106" t="s">
        <v>27</v>
      </c>
      <c r="C87" s="106" t="s">
        <v>4</v>
      </c>
      <c r="D87" s="106" t="s">
        <v>518</v>
      </c>
      <c r="E87" s="106">
        <v>0</v>
      </c>
      <c r="F87" s="106">
        <v>1</v>
      </c>
      <c r="G87" s="106">
        <v>1</v>
      </c>
      <c r="H87" s="106">
        <v>1</v>
      </c>
      <c r="I87" s="90">
        <f t="shared" si="1"/>
        <v>3</v>
      </c>
      <c r="J87" s="14"/>
    </row>
    <row r="88" spans="1:10" x14ac:dyDescent="0.25">
      <c r="A88" s="9">
        <v>86</v>
      </c>
      <c r="B88" s="106" t="s">
        <v>27</v>
      </c>
      <c r="C88" s="106" t="s">
        <v>4</v>
      </c>
      <c r="D88" s="106" t="s">
        <v>779</v>
      </c>
      <c r="E88" s="106">
        <v>0</v>
      </c>
      <c r="F88" s="106">
        <v>0</v>
      </c>
      <c r="G88" s="106">
        <v>1</v>
      </c>
      <c r="H88" s="106">
        <v>0</v>
      </c>
      <c r="I88" s="90">
        <f t="shared" si="1"/>
        <v>1</v>
      </c>
      <c r="J88" s="14"/>
    </row>
    <row r="89" spans="1:10" x14ac:dyDescent="0.25">
      <c r="A89" s="9">
        <v>87</v>
      </c>
      <c r="B89" s="106" t="s">
        <v>27</v>
      </c>
      <c r="C89" s="106" t="s">
        <v>4</v>
      </c>
      <c r="D89" s="106" t="s">
        <v>152</v>
      </c>
      <c r="E89" s="106">
        <v>3</v>
      </c>
      <c r="F89" s="106">
        <v>2</v>
      </c>
      <c r="G89" s="106">
        <v>1</v>
      </c>
      <c r="H89" s="106">
        <v>0</v>
      </c>
      <c r="I89" s="90">
        <f t="shared" si="1"/>
        <v>6</v>
      </c>
      <c r="J89" s="14"/>
    </row>
    <row r="90" spans="1:10" x14ac:dyDescent="0.25">
      <c r="A90" s="9">
        <v>88</v>
      </c>
      <c r="B90" s="106" t="s">
        <v>27</v>
      </c>
      <c r="C90" s="106" t="s">
        <v>4</v>
      </c>
      <c r="D90" s="106" t="s">
        <v>622</v>
      </c>
      <c r="E90" s="106">
        <v>0</v>
      </c>
      <c r="F90" s="106">
        <v>0</v>
      </c>
      <c r="G90" s="106">
        <v>8</v>
      </c>
      <c r="H90" s="106">
        <v>1</v>
      </c>
      <c r="I90" s="90">
        <f t="shared" si="1"/>
        <v>9</v>
      </c>
      <c r="J90" s="14"/>
    </row>
    <row r="91" spans="1:10" x14ac:dyDescent="0.25">
      <c r="A91" s="9">
        <v>89</v>
      </c>
      <c r="B91" s="106" t="s">
        <v>27</v>
      </c>
      <c r="C91" s="106" t="s">
        <v>4</v>
      </c>
      <c r="D91" s="106" t="s">
        <v>103</v>
      </c>
      <c r="E91" s="106">
        <v>4</v>
      </c>
      <c r="F91" s="106">
        <v>4</v>
      </c>
      <c r="G91" s="106">
        <v>3</v>
      </c>
      <c r="H91" s="106">
        <v>2</v>
      </c>
      <c r="I91" s="90">
        <f t="shared" si="1"/>
        <v>13</v>
      </c>
      <c r="J91" s="14"/>
    </row>
    <row r="92" spans="1:10" x14ac:dyDescent="0.25">
      <c r="A92" s="9">
        <v>90</v>
      </c>
      <c r="B92" s="106" t="s">
        <v>27</v>
      </c>
      <c r="C92" s="106" t="s">
        <v>4</v>
      </c>
      <c r="D92" s="106" t="s">
        <v>274</v>
      </c>
      <c r="E92" s="106">
        <v>1</v>
      </c>
      <c r="F92" s="106">
        <v>0</v>
      </c>
      <c r="G92" s="106">
        <v>1</v>
      </c>
      <c r="H92" s="106">
        <v>0</v>
      </c>
      <c r="I92" s="90">
        <f t="shared" si="1"/>
        <v>2</v>
      </c>
      <c r="J92" s="14"/>
    </row>
    <row r="93" spans="1:10" x14ac:dyDescent="0.25">
      <c r="A93" s="9">
        <v>91</v>
      </c>
      <c r="B93" s="106" t="s">
        <v>27</v>
      </c>
      <c r="C93" s="106" t="s">
        <v>4</v>
      </c>
      <c r="D93" s="106" t="s">
        <v>71</v>
      </c>
      <c r="E93" s="106">
        <v>2</v>
      </c>
      <c r="F93" s="106">
        <v>5</v>
      </c>
      <c r="G93" s="106">
        <v>1</v>
      </c>
      <c r="H93" s="106">
        <v>1</v>
      </c>
      <c r="I93" s="90">
        <f t="shared" si="1"/>
        <v>9</v>
      </c>
      <c r="J93" s="14"/>
    </row>
    <row r="94" spans="1:10" x14ac:dyDescent="0.25">
      <c r="A94" s="9">
        <v>92</v>
      </c>
      <c r="B94" s="106" t="s">
        <v>27</v>
      </c>
      <c r="C94" s="106" t="s">
        <v>4</v>
      </c>
      <c r="D94" s="106" t="s">
        <v>73</v>
      </c>
      <c r="E94" s="106">
        <v>2</v>
      </c>
      <c r="F94" s="106">
        <v>5</v>
      </c>
      <c r="G94" s="106">
        <v>2</v>
      </c>
      <c r="H94" s="106">
        <v>3</v>
      </c>
      <c r="I94" s="90">
        <f t="shared" si="1"/>
        <v>12</v>
      </c>
      <c r="J94" s="14"/>
    </row>
    <row r="95" spans="1:10" x14ac:dyDescent="0.25">
      <c r="A95" s="9">
        <v>93</v>
      </c>
      <c r="B95" s="106" t="s">
        <v>27</v>
      </c>
      <c r="C95" s="106" t="s">
        <v>4</v>
      </c>
      <c r="D95" s="106" t="s">
        <v>880</v>
      </c>
      <c r="E95" s="106">
        <v>0</v>
      </c>
      <c r="F95" s="106">
        <v>0</v>
      </c>
      <c r="G95" s="106">
        <v>0</v>
      </c>
      <c r="H95" s="106">
        <v>1</v>
      </c>
      <c r="I95" s="90">
        <f t="shared" si="1"/>
        <v>1</v>
      </c>
      <c r="J95" s="14"/>
    </row>
    <row r="96" spans="1:10" x14ac:dyDescent="0.25">
      <c r="A96" s="9">
        <v>94</v>
      </c>
      <c r="B96" s="106" t="s">
        <v>27</v>
      </c>
      <c r="C96" s="106" t="s">
        <v>4</v>
      </c>
      <c r="D96" s="106" t="s">
        <v>146</v>
      </c>
      <c r="E96" s="106">
        <v>2</v>
      </c>
      <c r="F96" s="106">
        <v>1</v>
      </c>
      <c r="G96" s="106">
        <v>1</v>
      </c>
      <c r="H96" s="106">
        <v>1</v>
      </c>
      <c r="I96" s="90">
        <f t="shared" si="1"/>
        <v>5</v>
      </c>
      <c r="J96" s="14"/>
    </row>
    <row r="97" spans="1:10" x14ac:dyDescent="0.25">
      <c r="A97" s="9">
        <v>95</v>
      </c>
      <c r="B97" s="106" t="s">
        <v>27</v>
      </c>
      <c r="C97" s="106" t="s">
        <v>4</v>
      </c>
      <c r="D97" s="106" t="s">
        <v>384</v>
      </c>
      <c r="E97" s="106">
        <v>0</v>
      </c>
      <c r="F97" s="106">
        <v>8</v>
      </c>
      <c r="G97" s="106">
        <v>3</v>
      </c>
      <c r="H97" s="106">
        <v>1</v>
      </c>
      <c r="I97" s="90">
        <f t="shared" si="1"/>
        <v>12</v>
      </c>
      <c r="J97" s="14"/>
    </row>
    <row r="98" spans="1:10" x14ac:dyDescent="0.25">
      <c r="A98" s="9">
        <v>96</v>
      </c>
      <c r="B98" s="106" t="s">
        <v>27</v>
      </c>
      <c r="C98" s="106" t="s">
        <v>4</v>
      </c>
      <c r="D98" s="106" t="s">
        <v>474</v>
      </c>
      <c r="E98" s="106">
        <v>0</v>
      </c>
      <c r="F98" s="106">
        <v>3</v>
      </c>
      <c r="G98" s="106">
        <v>5</v>
      </c>
      <c r="H98" s="106">
        <v>2</v>
      </c>
      <c r="I98" s="90">
        <f t="shared" si="1"/>
        <v>10</v>
      </c>
      <c r="J98" s="14"/>
    </row>
    <row r="99" spans="1:10" x14ac:dyDescent="0.25">
      <c r="A99" s="9">
        <v>97</v>
      </c>
      <c r="B99" s="106" t="s">
        <v>27</v>
      </c>
      <c r="C99" s="106" t="s">
        <v>4</v>
      </c>
      <c r="D99" s="106" t="s">
        <v>148</v>
      </c>
      <c r="E99" s="106">
        <v>2</v>
      </c>
      <c r="F99" s="106">
        <v>5</v>
      </c>
      <c r="G99" s="106">
        <v>0</v>
      </c>
      <c r="H99" s="106">
        <v>2</v>
      </c>
      <c r="I99" s="90">
        <f t="shared" si="1"/>
        <v>9</v>
      </c>
      <c r="J99" s="14"/>
    </row>
    <row r="100" spans="1:10" x14ac:dyDescent="0.25">
      <c r="A100" s="9">
        <v>98</v>
      </c>
      <c r="B100" s="106" t="s">
        <v>28</v>
      </c>
      <c r="C100" s="106" t="s">
        <v>12</v>
      </c>
      <c r="D100" s="106" t="s">
        <v>1108</v>
      </c>
      <c r="E100" s="106">
        <v>0</v>
      </c>
      <c r="F100" s="106">
        <v>0</v>
      </c>
      <c r="G100" s="106">
        <v>0</v>
      </c>
      <c r="H100" s="106">
        <v>0</v>
      </c>
      <c r="I100" s="90">
        <f t="shared" si="1"/>
        <v>0</v>
      </c>
      <c r="J100" s="14"/>
    </row>
    <row r="101" spans="1:10" x14ac:dyDescent="0.25">
      <c r="A101" s="9">
        <v>99</v>
      </c>
      <c r="B101" s="106" t="s">
        <v>28</v>
      </c>
      <c r="C101" s="106" t="s">
        <v>12</v>
      </c>
      <c r="D101" s="106" t="s">
        <v>1109</v>
      </c>
      <c r="E101" s="106">
        <v>0</v>
      </c>
      <c r="F101" s="106">
        <v>0</v>
      </c>
      <c r="G101" s="106">
        <v>0</v>
      </c>
      <c r="H101" s="106">
        <v>0</v>
      </c>
      <c r="I101" s="90">
        <f t="shared" si="1"/>
        <v>0</v>
      </c>
      <c r="J101" s="14"/>
    </row>
    <row r="102" spans="1:10" x14ac:dyDescent="0.25">
      <c r="A102" s="9">
        <v>100</v>
      </c>
      <c r="B102" s="106" t="s">
        <v>28</v>
      </c>
      <c r="C102" s="106" t="s">
        <v>12</v>
      </c>
      <c r="D102" s="106" t="s">
        <v>1110</v>
      </c>
      <c r="E102" s="106">
        <v>0</v>
      </c>
      <c r="F102" s="106">
        <v>0</v>
      </c>
      <c r="G102" s="106">
        <v>0</v>
      </c>
      <c r="H102" s="106">
        <v>0</v>
      </c>
      <c r="I102" s="90">
        <f t="shared" si="1"/>
        <v>0</v>
      </c>
      <c r="J102" s="14"/>
    </row>
    <row r="103" spans="1:10" x14ac:dyDescent="0.25">
      <c r="A103" s="9">
        <v>101</v>
      </c>
      <c r="B103" s="106" t="s">
        <v>28</v>
      </c>
      <c r="C103" s="106" t="s">
        <v>12</v>
      </c>
      <c r="D103" s="106" t="s">
        <v>857</v>
      </c>
      <c r="E103" s="106">
        <v>0</v>
      </c>
      <c r="F103" s="106">
        <v>0</v>
      </c>
      <c r="G103" s="106">
        <v>0</v>
      </c>
      <c r="H103" s="106">
        <v>1</v>
      </c>
      <c r="I103" s="90">
        <f t="shared" si="1"/>
        <v>1</v>
      </c>
      <c r="J103" s="14"/>
    </row>
    <row r="104" spans="1:10" x14ac:dyDescent="0.25">
      <c r="A104" s="9">
        <v>102</v>
      </c>
      <c r="B104" s="106" t="s">
        <v>28</v>
      </c>
      <c r="C104" s="106" t="s">
        <v>12</v>
      </c>
      <c r="D104" s="106" t="s">
        <v>289</v>
      </c>
      <c r="E104" s="106">
        <v>1</v>
      </c>
      <c r="F104" s="106">
        <v>1</v>
      </c>
      <c r="G104" s="106">
        <v>0</v>
      </c>
      <c r="H104" s="106">
        <v>1</v>
      </c>
      <c r="I104" s="90">
        <f t="shared" si="1"/>
        <v>3</v>
      </c>
      <c r="J104" s="14"/>
    </row>
    <row r="105" spans="1:10" x14ac:dyDescent="0.25">
      <c r="A105" s="9">
        <v>103</v>
      </c>
      <c r="B105" s="106" t="s">
        <v>28</v>
      </c>
      <c r="C105" s="106" t="s">
        <v>12</v>
      </c>
      <c r="D105" s="106" t="s">
        <v>101</v>
      </c>
      <c r="E105" s="106">
        <v>1</v>
      </c>
      <c r="F105" s="106">
        <v>2</v>
      </c>
      <c r="G105" s="106">
        <v>3</v>
      </c>
      <c r="H105" s="106">
        <v>0</v>
      </c>
      <c r="I105" s="90">
        <f t="shared" si="1"/>
        <v>6</v>
      </c>
      <c r="J105" s="14"/>
    </row>
    <row r="106" spans="1:10" x14ac:dyDescent="0.25">
      <c r="A106" s="9">
        <v>104</v>
      </c>
      <c r="B106" s="106" t="s">
        <v>28</v>
      </c>
      <c r="C106" s="106" t="s">
        <v>12</v>
      </c>
      <c r="D106" s="106" t="s">
        <v>902</v>
      </c>
      <c r="E106" s="106">
        <v>0</v>
      </c>
      <c r="F106" s="106">
        <v>0</v>
      </c>
      <c r="G106" s="106">
        <v>0</v>
      </c>
      <c r="H106" s="106">
        <v>1</v>
      </c>
      <c r="I106" s="90">
        <f t="shared" si="1"/>
        <v>1</v>
      </c>
      <c r="J106" s="14"/>
    </row>
    <row r="107" spans="1:10" x14ac:dyDescent="0.25">
      <c r="A107" s="9">
        <v>105</v>
      </c>
      <c r="B107" s="106" t="s">
        <v>28</v>
      </c>
      <c r="C107" s="106" t="s">
        <v>12</v>
      </c>
      <c r="D107" s="106" t="s">
        <v>150</v>
      </c>
      <c r="E107" s="106">
        <v>1</v>
      </c>
      <c r="F107" s="106">
        <v>0</v>
      </c>
      <c r="G107" s="106">
        <v>2</v>
      </c>
      <c r="H107" s="106">
        <v>0</v>
      </c>
      <c r="I107" s="90">
        <f t="shared" si="1"/>
        <v>3</v>
      </c>
      <c r="J107" s="14"/>
    </row>
    <row r="108" spans="1:10" x14ac:dyDescent="0.25">
      <c r="A108" s="9">
        <v>106</v>
      </c>
      <c r="B108" s="106" t="s">
        <v>28</v>
      </c>
      <c r="C108" s="106" t="s">
        <v>12</v>
      </c>
      <c r="D108" s="106" t="s">
        <v>993</v>
      </c>
      <c r="E108" s="106">
        <v>0</v>
      </c>
      <c r="F108" s="106">
        <v>0</v>
      </c>
      <c r="G108" s="106">
        <v>0</v>
      </c>
      <c r="H108" s="106">
        <v>1</v>
      </c>
      <c r="I108" s="90">
        <f t="shared" si="1"/>
        <v>1</v>
      </c>
      <c r="J108" s="14"/>
    </row>
    <row r="109" spans="1:10" x14ac:dyDescent="0.25">
      <c r="A109" s="9">
        <v>107</v>
      </c>
      <c r="B109" s="106" t="s">
        <v>28</v>
      </c>
      <c r="C109" s="106" t="s">
        <v>12</v>
      </c>
      <c r="D109" s="106" t="s">
        <v>455</v>
      </c>
      <c r="E109" s="106">
        <v>0</v>
      </c>
      <c r="F109" s="106">
        <v>1</v>
      </c>
      <c r="G109" s="106">
        <v>1</v>
      </c>
      <c r="H109" s="106">
        <v>0</v>
      </c>
      <c r="I109" s="90">
        <f t="shared" si="1"/>
        <v>2</v>
      </c>
      <c r="J109" s="14"/>
    </row>
    <row r="110" spans="1:10" x14ac:dyDescent="0.25">
      <c r="A110" s="9">
        <v>108</v>
      </c>
      <c r="B110" s="106" t="s">
        <v>28</v>
      </c>
      <c r="C110" s="106" t="s">
        <v>12</v>
      </c>
      <c r="D110" s="106" t="s">
        <v>578</v>
      </c>
      <c r="E110" s="106">
        <v>0</v>
      </c>
      <c r="F110" s="106">
        <v>1</v>
      </c>
      <c r="G110" s="106">
        <v>0</v>
      </c>
      <c r="H110" s="106">
        <v>2</v>
      </c>
      <c r="I110" s="90">
        <f t="shared" si="1"/>
        <v>3</v>
      </c>
      <c r="J110" s="14"/>
    </row>
    <row r="111" spans="1:10" x14ac:dyDescent="0.25">
      <c r="A111" s="9">
        <v>109</v>
      </c>
      <c r="B111" s="106" t="s">
        <v>28</v>
      </c>
      <c r="C111" s="106" t="s">
        <v>12</v>
      </c>
      <c r="D111" s="106" t="s">
        <v>132</v>
      </c>
      <c r="E111" s="106">
        <v>2</v>
      </c>
      <c r="F111" s="106">
        <v>3</v>
      </c>
      <c r="G111" s="106">
        <v>1</v>
      </c>
      <c r="H111" s="106">
        <v>0</v>
      </c>
      <c r="I111" s="90">
        <f t="shared" si="1"/>
        <v>6</v>
      </c>
      <c r="J111" s="14"/>
    </row>
    <row r="112" spans="1:10" x14ac:dyDescent="0.25">
      <c r="A112" s="9">
        <v>110</v>
      </c>
      <c r="B112" s="106" t="s">
        <v>28</v>
      </c>
      <c r="C112" s="106" t="s">
        <v>12</v>
      </c>
      <c r="D112" s="106" t="s">
        <v>136</v>
      </c>
      <c r="E112" s="106">
        <v>2</v>
      </c>
      <c r="F112" s="106">
        <v>2</v>
      </c>
      <c r="G112" s="106">
        <v>1</v>
      </c>
      <c r="H112" s="106">
        <v>0</v>
      </c>
      <c r="I112" s="90">
        <f t="shared" si="1"/>
        <v>5</v>
      </c>
      <c r="J112" s="14"/>
    </row>
    <row r="113" spans="1:10" x14ac:dyDescent="0.25">
      <c r="A113" s="9">
        <v>111</v>
      </c>
      <c r="B113" s="106" t="s">
        <v>28</v>
      </c>
      <c r="C113" s="106" t="s">
        <v>12</v>
      </c>
      <c r="D113" s="106" t="s">
        <v>457</v>
      </c>
      <c r="E113" s="106">
        <v>0</v>
      </c>
      <c r="F113" s="106">
        <v>2</v>
      </c>
      <c r="G113" s="106">
        <v>0</v>
      </c>
      <c r="H113" s="106">
        <v>4</v>
      </c>
      <c r="I113" s="90">
        <f t="shared" si="1"/>
        <v>6</v>
      </c>
      <c r="J113" s="14"/>
    </row>
    <row r="114" spans="1:10" x14ac:dyDescent="0.25">
      <c r="A114" s="9">
        <v>112</v>
      </c>
      <c r="B114" s="106" t="s">
        <v>28</v>
      </c>
      <c r="C114" s="106" t="s">
        <v>6</v>
      </c>
      <c r="D114" s="106" t="s">
        <v>91</v>
      </c>
      <c r="E114" s="106">
        <v>0</v>
      </c>
      <c r="F114" s="106">
        <v>0</v>
      </c>
      <c r="G114" s="106">
        <v>0</v>
      </c>
      <c r="H114" s="106">
        <v>1</v>
      </c>
      <c r="I114" s="90">
        <f t="shared" si="1"/>
        <v>1</v>
      </c>
      <c r="J114" s="14"/>
    </row>
    <row r="115" spans="1:10" x14ac:dyDescent="0.25">
      <c r="A115" s="9">
        <v>113</v>
      </c>
      <c r="B115" s="106" t="s">
        <v>28</v>
      </c>
      <c r="C115" s="106" t="s">
        <v>6</v>
      </c>
      <c r="D115" s="106" t="s">
        <v>956</v>
      </c>
      <c r="E115" s="106">
        <v>0</v>
      </c>
      <c r="F115" s="106">
        <v>0</v>
      </c>
      <c r="G115" s="106">
        <v>0</v>
      </c>
      <c r="H115" s="106">
        <v>1</v>
      </c>
      <c r="I115" s="90">
        <f t="shared" si="1"/>
        <v>1</v>
      </c>
      <c r="J115" s="14"/>
    </row>
    <row r="116" spans="1:10" x14ac:dyDescent="0.25">
      <c r="A116" s="9">
        <v>114</v>
      </c>
      <c r="B116" s="106" t="s">
        <v>28</v>
      </c>
      <c r="C116" s="106" t="s">
        <v>6</v>
      </c>
      <c r="D116" s="106" t="s">
        <v>1111</v>
      </c>
      <c r="E116" s="106">
        <v>0</v>
      </c>
      <c r="F116" s="106">
        <v>0</v>
      </c>
      <c r="G116" s="106">
        <v>0</v>
      </c>
      <c r="H116" s="106">
        <v>0</v>
      </c>
      <c r="I116" s="90">
        <f t="shared" si="1"/>
        <v>0</v>
      </c>
      <c r="J116" s="14"/>
    </row>
    <row r="117" spans="1:10" x14ac:dyDescent="0.25">
      <c r="A117" s="9">
        <v>115</v>
      </c>
      <c r="B117" s="106" t="s">
        <v>28</v>
      </c>
      <c r="C117" s="106" t="s">
        <v>6</v>
      </c>
      <c r="D117" s="106" t="s">
        <v>1112</v>
      </c>
      <c r="E117" s="106">
        <v>0</v>
      </c>
      <c r="F117" s="106">
        <v>0</v>
      </c>
      <c r="G117" s="106">
        <v>0</v>
      </c>
      <c r="H117" s="106">
        <v>0</v>
      </c>
      <c r="I117" s="90">
        <f t="shared" si="1"/>
        <v>0</v>
      </c>
      <c r="J117" s="14"/>
    </row>
    <row r="118" spans="1:10" x14ac:dyDescent="0.25">
      <c r="A118" s="9">
        <v>116</v>
      </c>
      <c r="B118" s="106" t="s">
        <v>28</v>
      </c>
      <c r="C118" s="106" t="s">
        <v>6</v>
      </c>
      <c r="D118" s="106" t="s">
        <v>111</v>
      </c>
      <c r="E118" s="106">
        <v>3</v>
      </c>
      <c r="F118" s="106">
        <v>0</v>
      </c>
      <c r="G118" s="106">
        <v>4</v>
      </c>
      <c r="H118" s="106">
        <v>1</v>
      </c>
      <c r="I118" s="90">
        <f t="shared" si="1"/>
        <v>8</v>
      </c>
      <c r="J118" s="14"/>
    </row>
    <row r="119" spans="1:10" x14ac:dyDescent="0.25">
      <c r="A119" s="9">
        <v>117</v>
      </c>
      <c r="B119" s="106" t="s">
        <v>28</v>
      </c>
      <c r="C119" s="106" t="s">
        <v>6</v>
      </c>
      <c r="D119" s="106" t="s">
        <v>265</v>
      </c>
      <c r="E119" s="106">
        <v>2</v>
      </c>
      <c r="F119" s="106">
        <v>3</v>
      </c>
      <c r="G119" s="106">
        <v>0</v>
      </c>
      <c r="H119" s="106">
        <v>1</v>
      </c>
      <c r="I119" s="90">
        <f t="shared" si="1"/>
        <v>6</v>
      </c>
      <c r="J119" s="14"/>
    </row>
    <row r="120" spans="1:10" x14ac:dyDescent="0.25">
      <c r="A120" s="9">
        <v>118</v>
      </c>
      <c r="B120" s="106" t="s">
        <v>28</v>
      </c>
      <c r="C120" s="106" t="s">
        <v>6</v>
      </c>
      <c r="D120" s="106" t="s">
        <v>337</v>
      </c>
      <c r="E120" s="106">
        <v>1</v>
      </c>
      <c r="F120" s="106">
        <v>0</v>
      </c>
      <c r="G120" s="106">
        <v>0</v>
      </c>
      <c r="H120" s="106">
        <v>0</v>
      </c>
      <c r="I120" s="90">
        <f t="shared" si="1"/>
        <v>1</v>
      </c>
      <c r="J120" s="14"/>
    </row>
    <row r="121" spans="1:10" x14ac:dyDescent="0.25">
      <c r="A121" s="9">
        <v>119</v>
      </c>
      <c r="B121" s="106" t="s">
        <v>28</v>
      </c>
      <c r="C121" s="106" t="s">
        <v>6</v>
      </c>
      <c r="D121" s="106" t="s">
        <v>195</v>
      </c>
      <c r="E121" s="106">
        <v>3</v>
      </c>
      <c r="F121" s="106">
        <v>3</v>
      </c>
      <c r="G121" s="106">
        <v>2</v>
      </c>
      <c r="H121" s="106">
        <v>4</v>
      </c>
      <c r="I121" s="90">
        <f t="shared" si="1"/>
        <v>12</v>
      </c>
      <c r="J121" s="14"/>
    </row>
    <row r="122" spans="1:10" x14ac:dyDescent="0.25">
      <c r="A122" s="9">
        <v>120</v>
      </c>
      <c r="B122" s="106" t="s">
        <v>28</v>
      </c>
      <c r="C122" s="106" t="s">
        <v>6</v>
      </c>
      <c r="D122" s="106" t="s">
        <v>105</v>
      </c>
      <c r="E122" s="106">
        <v>1</v>
      </c>
      <c r="F122" s="106">
        <v>1</v>
      </c>
      <c r="G122" s="106">
        <v>0</v>
      </c>
      <c r="H122" s="106">
        <v>2</v>
      </c>
      <c r="I122" s="90">
        <f t="shared" si="1"/>
        <v>4</v>
      </c>
      <c r="J122" s="14"/>
    </row>
    <row r="123" spans="1:10" x14ac:dyDescent="0.25">
      <c r="A123" s="9">
        <v>121</v>
      </c>
      <c r="B123" s="106" t="s">
        <v>28</v>
      </c>
      <c r="C123" s="106" t="s">
        <v>6</v>
      </c>
      <c r="D123" s="106" t="s">
        <v>487</v>
      </c>
      <c r="E123" s="106">
        <v>0</v>
      </c>
      <c r="F123" s="106">
        <v>3</v>
      </c>
      <c r="G123" s="106">
        <v>0</v>
      </c>
      <c r="H123" s="106">
        <v>1</v>
      </c>
      <c r="I123" s="90">
        <f t="shared" si="1"/>
        <v>4</v>
      </c>
      <c r="J123" s="14"/>
    </row>
    <row r="124" spans="1:10" x14ac:dyDescent="0.25">
      <c r="A124" s="9">
        <v>122</v>
      </c>
      <c r="B124" s="106" t="s">
        <v>28</v>
      </c>
      <c r="C124" s="106" t="s">
        <v>6</v>
      </c>
      <c r="D124" s="106" t="s">
        <v>214</v>
      </c>
      <c r="E124" s="106">
        <v>4</v>
      </c>
      <c r="F124" s="106">
        <v>0</v>
      </c>
      <c r="G124" s="106">
        <v>1</v>
      </c>
      <c r="H124" s="106">
        <v>1</v>
      </c>
      <c r="I124" s="90">
        <f t="shared" si="1"/>
        <v>6</v>
      </c>
      <c r="J124" s="14"/>
    </row>
    <row r="125" spans="1:10" x14ac:dyDescent="0.25">
      <c r="A125" s="9">
        <v>123</v>
      </c>
      <c r="B125" s="106" t="s">
        <v>28</v>
      </c>
      <c r="C125" s="106" t="s">
        <v>6</v>
      </c>
      <c r="D125" s="106" t="s">
        <v>410</v>
      </c>
      <c r="E125" s="106">
        <v>0</v>
      </c>
      <c r="F125" s="106">
        <v>6</v>
      </c>
      <c r="G125" s="106">
        <v>3</v>
      </c>
      <c r="H125" s="106">
        <v>1</v>
      </c>
      <c r="I125" s="90">
        <f t="shared" si="1"/>
        <v>10</v>
      </c>
      <c r="J125" s="14"/>
    </row>
    <row r="126" spans="1:10" x14ac:dyDescent="0.25">
      <c r="A126" s="9">
        <v>124</v>
      </c>
      <c r="B126" s="106" t="s">
        <v>28</v>
      </c>
      <c r="C126" s="106" t="s">
        <v>6</v>
      </c>
      <c r="D126" s="106" t="s">
        <v>484</v>
      </c>
      <c r="E126" s="106">
        <v>0</v>
      </c>
      <c r="F126" s="106">
        <v>2</v>
      </c>
      <c r="G126" s="106">
        <v>5</v>
      </c>
      <c r="H126" s="106">
        <v>6</v>
      </c>
      <c r="I126" s="90">
        <f t="shared" si="1"/>
        <v>13</v>
      </c>
      <c r="J126" s="14"/>
    </row>
    <row r="127" spans="1:10" x14ac:dyDescent="0.25">
      <c r="A127" s="9">
        <v>125</v>
      </c>
      <c r="B127" s="106" t="s">
        <v>27</v>
      </c>
      <c r="C127" s="106" t="s">
        <v>7</v>
      </c>
      <c r="D127" s="106" t="s">
        <v>925</v>
      </c>
      <c r="E127" s="106">
        <v>0</v>
      </c>
      <c r="F127" s="106">
        <v>0</v>
      </c>
      <c r="G127" s="106">
        <v>0</v>
      </c>
      <c r="H127" s="106">
        <v>1</v>
      </c>
      <c r="I127" s="90">
        <f t="shared" si="1"/>
        <v>1</v>
      </c>
      <c r="J127" s="14"/>
    </row>
    <row r="128" spans="1:10" x14ac:dyDescent="0.25">
      <c r="A128" s="9">
        <v>126</v>
      </c>
      <c r="B128" s="106" t="s">
        <v>27</v>
      </c>
      <c r="C128" s="106" t="s">
        <v>7</v>
      </c>
      <c r="D128" s="106" t="s">
        <v>321</v>
      </c>
      <c r="E128" s="106">
        <v>1</v>
      </c>
      <c r="F128" s="106">
        <v>2</v>
      </c>
      <c r="G128" s="106">
        <v>2</v>
      </c>
      <c r="H128" s="106">
        <v>0</v>
      </c>
      <c r="I128" s="90">
        <f t="shared" si="1"/>
        <v>5</v>
      </c>
      <c r="J128" s="14"/>
    </row>
    <row r="129" spans="1:10" x14ac:dyDescent="0.25">
      <c r="A129" s="9">
        <v>127</v>
      </c>
      <c r="B129" s="106" t="s">
        <v>27</v>
      </c>
      <c r="C129" s="106" t="s">
        <v>7</v>
      </c>
      <c r="D129" s="106" t="s">
        <v>319</v>
      </c>
      <c r="E129" s="106">
        <v>2</v>
      </c>
      <c r="F129" s="106">
        <v>2</v>
      </c>
      <c r="G129" s="106">
        <v>1</v>
      </c>
      <c r="H129" s="106">
        <v>2</v>
      </c>
      <c r="I129" s="90">
        <f t="shared" si="1"/>
        <v>7</v>
      </c>
      <c r="J129" s="14"/>
    </row>
    <row r="130" spans="1:10" x14ac:dyDescent="0.25">
      <c r="A130" s="9">
        <v>128</v>
      </c>
      <c r="B130" s="106" t="s">
        <v>27</v>
      </c>
      <c r="C130" s="106" t="s">
        <v>7</v>
      </c>
      <c r="D130" s="106" t="s">
        <v>637</v>
      </c>
      <c r="E130" s="106">
        <v>0</v>
      </c>
      <c r="F130" s="106">
        <v>0</v>
      </c>
      <c r="G130" s="106">
        <v>7</v>
      </c>
      <c r="H130" s="106">
        <v>3</v>
      </c>
      <c r="I130" s="90">
        <f t="shared" si="1"/>
        <v>10</v>
      </c>
      <c r="J130" s="14"/>
    </row>
    <row r="131" spans="1:10" x14ac:dyDescent="0.25">
      <c r="A131" s="9">
        <v>129</v>
      </c>
      <c r="B131" s="106" t="s">
        <v>27</v>
      </c>
      <c r="C131" s="106" t="s">
        <v>7</v>
      </c>
      <c r="D131" s="106" t="s">
        <v>222</v>
      </c>
      <c r="E131" s="106">
        <v>3</v>
      </c>
      <c r="F131" s="106">
        <v>3</v>
      </c>
      <c r="G131" s="106">
        <v>2</v>
      </c>
      <c r="H131" s="106">
        <v>0</v>
      </c>
      <c r="I131" s="90">
        <f t="shared" si="1"/>
        <v>8</v>
      </c>
      <c r="J131" s="14"/>
    </row>
    <row r="132" spans="1:10" x14ac:dyDescent="0.25">
      <c r="A132" s="9">
        <v>130</v>
      </c>
      <c r="B132" s="106" t="s">
        <v>27</v>
      </c>
      <c r="C132" s="106" t="s">
        <v>7</v>
      </c>
      <c r="D132" s="106" t="s">
        <v>865</v>
      </c>
      <c r="E132" s="106">
        <v>0</v>
      </c>
      <c r="F132" s="106">
        <v>0</v>
      </c>
      <c r="G132" s="106">
        <v>0</v>
      </c>
      <c r="H132" s="106">
        <v>6</v>
      </c>
      <c r="I132" s="90">
        <f t="shared" ref="I132:I195" si="2">SUM(E132:H132)</f>
        <v>6</v>
      </c>
      <c r="J132" s="14"/>
    </row>
    <row r="133" spans="1:10" x14ac:dyDescent="0.25">
      <c r="A133" s="9">
        <v>131</v>
      </c>
      <c r="B133" s="106" t="s">
        <v>27</v>
      </c>
      <c r="C133" s="106" t="s">
        <v>7</v>
      </c>
      <c r="D133" s="106" t="s">
        <v>250</v>
      </c>
      <c r="E133" s="106">
        <v>3</v>
      </c>
      <c r="F133" s="106">
        <v>1</v>
      </c>
      <c r="G133" s="106">
        <v>3</v>
      </c>
      <c r="H133" s="106">
        <v>1</v>
      </c>
      <c r="I133" s="90">
        <f t="shared" si="2"/>
        <v>8</v>
      </c>
      <c r="J133" s="14"/>
    </row>
    <row r="134" spans="1:10" x14ac:dyDescent="0.25">
      <c r="A134" s="9">
        <v>132</v>
      </c>
      <c r="B134" s="106" t="s">
        <v>28</v>
      </c>
      <c r="C134" s="106" t="s">
        <v>26</v>
      </c>
      <c r="D134" s="106" t="s">
        <v>1113</v>
      </c>
      <c r="E134" s="106">
        <v>0</v>
      </c>
      <c r="F134" s="106">
        <v>0</v>
      </c>
      <c r="G134" s="106">
        <v>0</v>
      </c>
      <c r="H134" s="106">
        <v>0</v>
      </c>
      <c r="I134" s="90">
        <f t="shared" si="2"/>
        <v>0</v>
      </c>
      <c r="J134" s="14"/>
    </row>
    <row r="135" spans="1:10" x14ac:dyDescent="0.25">
      <c r="A135" s="9">
        <v>133</v>
      </c>
      <c r="B135" s="106" t="s">
        <v>28</v>
      </c>
      <c r="C135" s="106" t="s">
        <v>26</v>
      </c>
      <c r="D135" s="106" t="s">
        <v>1114</v>
      </c>
      <c r="E135" s="106">
        <v>0</v>
      </c>
      <c r="F135" s="106">
        <v>0</v>
      </c>
      <c r="G135" s="106">
        <v>0</v>
      </c>
      <c r="H135" s="106">
        <v>0</v>
      </c>
      <c r="I135" s="90">
        <f t="shared" si="2"/>
        <v>0</v>
      </c>
      <c r="J135" s="14"/>
    </row>
    <row r="136" spans="1:10" x14ac:dyDescent="0.25">
      <c r="A136" s="9">
        <v>134</v>
      </c>
      <c r="B136" s="106" t="s">
        <v>28</v>
      </c>
      <c r="C136" s="106" t="s">
        <v>26</v>
      </c>
      <c r="D136" s="106" t="s">
        <v>311</v>
      </c>
      <c r="E136" s="106">
        <v>1</v>
      </c>
      <c r="F136" s="106">
        <v>1</v>
      </c>
      <c r="G136" s="106">
        <v>1</v>
      </c>
      <c r="H136" s="106">
        <v>0</v>
      </c>
      <c r="I136" s="90">
        <f t="shared" si="2"/>
        <v>3</v>
      </c>
      <c r="J136" s="14"/>
    </row>
    <row r="137" spans="1:10" x14ac:dyDescent="0.25">
      <c r="A137" s="9">
        <v>135</v>
      </c>
      <c r="B137" s="106" t="s">
        <v>28</v>
      </c>
      <c r="C137" s="106" t="s">
        <v>26</v>
      </c>
      <c r="D137" s="106" t="s">
        <v>97</v>
      </c>
      <c r="E137" s="106">
        <v>2</v>
      </c>
      <c r="F137" s="106">
        <v>1</v>
      </c>
      <c r="G137" s="106">
        <v>1</v>
      </c>
      <c r="H137" s="106">
        <v>0</v>
      </c>
      <c r="I137" s="90">
        <f t="shared" si="2"/>
        <v>4</v>
      </c>
      <c r="J137" s="14"/>
    </row>
    <row r="138" spans="1:10" x14ac:dyDescent="0.25">
      <c r="A138" s="9">
        <v>136</v>
      </c>
      <c r="B138" s="106" t="s">
        <v>28</v>
      </c>
      <c r="C138" s="106" t="s">
        <v>26</v>
      </c>
      <c r="D138" s="106" t="s">
        <v>69</v>
      </c>
      <c r="E138" s="106">
        <v>1</v>
      </c>
      <c r="F138" s="106">
        <v>1</v>
      </c>
      <c r="G138" s="106">
        <v>0</v>
      </c>
      <c r="H138" s="106">
        <v>0</v>
      </c>
      <c r="I138" s="90">
        <f t="shared" si="2"/>
        <v>2</v>
      </c>
      <c r="J138" s="14"/>
    </row>
    <row r="139" spans="1:10" x14ac:dyDescent="0.25">
      <c r="A139" s="9">
        <v>137</v>
      </c>
      <c r="B139" s="106" t="s">
        <v>28</v>
      </c>
      <c r="C139" s="106" t="s">
        <v>26</v>
      </c>
      <c r="D139" s="106" t="s">
        <v>142</v>
      </c>
      <c r="E139" s="106">
        <v>2</v>
      </c>
      <c r="F139" s="106">
        <v>0</v>
      </c>
      <c r="G139" s="106">
        <v>2</v>
      </c>
      <c r="H139" s="106">
        <v>1</v>
      </c>
      <c r="I139" s="90">
        <f t="shared" si="2"/>
        <v>5</v>
      </c>
      <c r="J139" s="14"/>
    </row>
    <row r="140" spans="1:10" x14ac:dyDescent="0.25">
      <c r="A140" s="9">
        <v>138</v>
      </c>
      <c r="B140" s="106" t="s">
        <v>28</v>
      </c>
      <c r="C140" s="106" t="s">
        <v>26</v>
      </c>
      <c r="D140" s="106" t="s">
        <v>75</v>
      </c>
      <c r="E140" s="106">
        <v>4</v>
      </c>
      <c r="F140" s="106">
        <v>1</v>
      </c>
      <c r="G140" s="106">
        <v>3</v>
      </c>
      <c r="H140" s="106">
        <v>1</v>
      </c>
      <c r="I140" s="90">
        <f t="shared" si="2"/>
        <v>9</v>
      </c>
      <c r="J140" s="14"/>
    </row>
    <row r="141" spans="1:10" x14ac:dyDescent="0.25">
      <c r="A141" s="9">
        <v>139</v>
      </c>
      <c r="B141" s="106" t="s">
        <v>28</v>
      </c>
      <c r="C141" s="106" t="s">
        <v>26</v>
      </c>
      <c r="D141" s="106" t="s">
        <v>468</v>
      </c>
      <c r="E141" s="106">
        <v>0</v>
      </c>
      <c r="F141" s="106">
        <v>1</v>
      </c>
      <c r="G141" s="106">
        <v>1</v>
      </c>
      <c r="H141" s="106">
        <v>0</v>
      </c>
      <c r="I141" s="90">
        <f t="shared" si="2"/>
        <v>2</v>
      </c>
      <c r="J141" s="14"/>
    </row>
    <row r="142" spans="1:10" x14ac:dyDescent="0.25">
      <c r="A142" s="9">
        <v>140</v>
      </c>
      <c r="B142" s="106" t="s">
        <v>28</v>
      </c>
      <c r="C142" s="106" t="s">
        <v>9</v>
      </c>
      <c r="D142" s="106" t="s">
        <v>986</v>
      </c>
      <c r="E142" s="106">
        <v>0</v>
      </c>
      <c r="F142" s="106">
        <v>0</v>
      </c>
      <c r="G142" s="106">
        <v>0</v>
      </c>
      <c r="H142" s="106">
        <v>1</v>
      </c>
      <c r="I142" s="90">
        <f t="shared" si="2"/>
        <v>1</v>
      </c>
      <c r="J142" s="14"/>
    </row>
    <row r="143" spans="1:10" x14ac:dyDescent="0.25">
      <c r="A143" s="9">
        <v>141</v>
      </c>
      <c r="B143" s="106" t="s">
        <v>28</v>
      </c>
      <c r="C143" s="106" t="s">
        <v>9</v>
      </c>
      <c r="D143" s="106" t="s">
        <v>1115</v>
      </c>
      <c r="E143" s="106">
        <v>0</v>
      </c>
      <c r="F143" s="106">
        <v>0</v>
      </c>
      <c r="G143" s="106">
        <v>0</v>
      </c>
      <c r="H143" s="106">
        <v>0</v>
      </c>
      <c r="I143" s="90">
        <f t="shared" si="2"/>
        <v>0</v>
      </c>
      <c r="J143" s="14"/>
    </row>
    <row r="144" spans="1:10" x14ac:dyDescent="0.25">
      <c r="A144" s="9">
        <v>142</v>
      </c>
      <c r="B144" s="106" t="s">
        <v>28</v>
      </c>
      <c r="C144" s="106" t="s">
        <v>9</v>
      </c>
      <c r="D144" s="106" t="s">
        <v>460</v>
      </c>
      <c r="E144" s="106">
        <v>0</v>
      </c>
      <c r="F144" s="106">
        <v>1</v>
      </c>
      <c r="G144" s="106">
        <v>2</v>
      </c>
      <c r="H144" s="106">
        <v>1</v>
      </c>
      <c r="I144" s="90">
        <f t="shared" si="2"/>
        <v>4</v>
      </c>
      <c r="J144" s="14"/>
    </row>
    <row r="145" spans="1:10" x14ac:dyDescent="0.25">
      <c r="A145" s="9">
        <v>143</v>
      </c>
      <c r="B145" s="106" t="s">
        <v>28</v>
      </c>
      <c r="C145" s="106" t="s">
        <v>9</v>
      </c>
      <c r="D145" s="106" t="s">
        <v>191</v>
      </c>
      <c r="E145" s="106">
        <v>2</v>
      </c>
      <c r="F145" s="106">
        <v>1</v>
      </c>
      <c r="G145" s="106">
        <v>1</v>
      </c>
      <c r="H145" s="106">
        <v>1</v>
      </c>
      <c r="I145" s="90">
        <f t="shared" si="2"/>
        <v>5</v>
      </c>
      <c r="J145" s="14"/>
    </row>
    <row r="146" spans="1:10" x14ac:dyDescent="0.25">
      <c r="A146" s="9">
        <v>144</v>
      </c>
      <c r="B146" s="106" t="s">
        <v>29</v>
      </c>
      <c r="C146" s="106" t="s">
        <v>17</v>
      </c>
      <c r="D146" s="106" t="s">
        <v>1116</v>
      </c>
      <c r="E146" s="106">
        <v>0</v>
      </c>
      <c r="F146" s="106">
        <v>0</v>
      </c>
      <c r="G146" s="106">
        <v>0</v>
      </c>
      <c r="H146" s="106">
        <v>0</v>
      </c>
      <c r="I146" s="90">
        <f t="shared" si="2"/>
        <v>0</v>
      </c>
      <c r="J146" s="14"/>
    </row>
    <row r="147" spans="1:10" x14ac:dyDescent="0.25">
      <c r="A147" s="9">
        <v>145</v>
      </c>
      <c r="B147" s="106" t="s">
        <v>29</v>
      </c>
      <c r="C147" s="106" t="s">
        <v>17</v>
      </c>
      <c r="D147" s="106" t="s">
        <v>306</v>
      </c>
      <c r="E147" s="106">
        <v>1</v>
      </c>
      <c r="F147" s="106">
        <v>0</v>
      </c>
      <c r="G147" s="106">
        <v>0</v>
      </c>
      <c r="H147" s="106">
        <v>2</v>
      </c>
      <c r="I147" s="90">
        <f t="shared" si="2"/>
        <v>3</v>
      </c>
      <c r="J147" s="14"/>
    </row>
    <row r="148" spans="1:10" x14ac:dyDescent="0.25">
      <c r="A148" s="9">
        <v>146</v>
      </c>
      <c r="B148" s="106" t="s">
        <v>29</v>
      </c>
      <c r="C148" s="106" t="s">
        <v>17</v>
      </c>
      <c r="D148" s="106" t="s">
        <v>1117</v>
      </c>
      <c r="E148" s="106">
        <v>0</v>
      </c>
      <c r="F148" s="106">
        <v>0</v>
      </c>
      <c r="G148" s="106">
        <v>0</v>
      </c>
      <c r="H148" s="106">
        <v>0</v>
      </c>
      <c r="I148" s="90">
        <f t="shared" si="2"/>
        <v>0</v>
      </c>
      <c r="J148" s="14"/>
    </row>
    <row r="149" spans="1:10" x14ac:dyDescent="0.25">
      <c r="A149" s="9">
        <v>147</v>
      </c>
      <c r="B149" s="106" t="s">
        <v>29</v>
      </c>
      <c r="C149" s="106" t="s">
        <v>17</v>
      </c>
      <c r="D149" s="106" t="s">
        <v>279</v>
      </c>
      <c r="E149" s="106">
        <v>2</v>
      </c>
      <c r="F149" s="106">
        <v>0</v>
      </c>
      <c r="G149" s="106">
        <v>0</v>
      </c>
      <c r="H149" s="106">
        <v>4</v>
      </c>
      <c r="I149" s="90">
        <f t="shared" si="2"/>
        <v>6</v>
      </c>
      <c r="J149" s="14"/>
    </row>
    <row r="150" spans="1:10" x14ac:dyDescent="0.25">
      <c r="A150" s="9">
        <v>148</v>
      </c>
      <c r="B150" s="106" t="s">
        <v>29</v>
      </c>
      <c r="C150" s="106" t="s">
        <v>17</v>
      </c>
      <c r="D150" s="106" t="s">
        <v>354</v>
      </c>
      <c r="E150" s="106">
        <v>1</v>
      </c>
      <c r="F150" s="106">
        <v>1</v>
      </c>
      <c r="G150" s="106">
        <v>0</v>
      </c>
      <c r="H150" s="106">
        <v>1</v>
      </c>
      <c r="I150" s="90">
        <f t="shared" si="2"/>
        <v>3</v>
      </c>
      <c r="J150" s="14"/>
    </row>
    <row r="151" spans="1:10" x14ac:dyDescent="0.25">
      <c r="A151" s="9">
        <v>149</v>
      </c>
      <c r="B151" s="106" t="s">
        <v>29</v>
      </c>
      <c r="C151" s="106" t="s">
        <v>17</v>
      </c>
      <c r="D151" s="106" t="s">
        <v>113</v>
      </c>
      <c r="E151" s="106">
        <v>4</v>
      </c>
      <c r="F151" s="106">
        <v>2</v>
      </c>
      <c r="G151" s="106">
        <v>4</v>
      </c>
      <c r="H151" s="106">
        <v>5</v>
      </c>
      <c r="I151" s="90">
        <f t="shared" si="2"/>
        <v>15</v>
      </c>
      <c r="J151" s="14"/>
    </row>
    <row r="152" spans="1:10" x14ac:dyDescent="0.25">
      <c r="A152" s="9">
        <v>150</v>
      </c>
      <c r="B152" s="106" t="s">
        <v>29</v>
      </c>
      <c r="C152" s="106" t="s">
        <v>17</v>
      </c>
      <c r="D152" s="106" t="s">
        <v>400</v>
      </c>
      <c r="E152" s="106">
        <v>0</v>
      </c>
      <c r="F152" s="106">
        <v>5</v>
      </c>
      <c r="G152" s="106">
        <v>6</v>
      </c>
      <c r="H152" s="106">
        <v>4</v>
      </c>
      <c r="I152" s="90">
        <f t="shared" si="2"/>
        <v>15</v>
      </c>
      <c r="J152" s="14"/>
    </row>
    <row r="153" spans="1:10" x14ac:dyDescent="0.25">
      <c r="A153" s="9">
        <v>151</v>
      </c>
      <c r="B153" s="106" t="s">
        <v>29</v>
      </c>
      <c r="C153" s="106" t="s">
        <v>17</v>
      </c>
      <c r="D153" s="106" t="s">
        <v>168</v>
      </c>
      <c r="E153" s="106">
        <v>1</v>
      </c>
      <c r="F153" s="106">
        <v>3</v>
      </c>
      <c r="G153" s="106">
        <v>1</v>
      </c>
      <c r="H153" s="106">
        <v>1</v>
      </c>
      <c r="I153" s="90">
        <f t="shared" si="2"/>
        <v>6</v>
      </c>
      <c r="J153" s="14"/>
    </row>
    <row r="154" spans="1:10" x14ac:dyDescent="0.25">
      <c r="A154" s="9">
        <v>152</v>
      </c>
      <c r="B154" s="106" t="s">
        <v>29</v>
      </c>
      <c r="C154" s="106" t="s">
        <v>17</v>
      </c>
      <c r="D154" s="106" t="s">
        <v>350</v>
      </c>
      <c r="E154" s="106">
        <v>1</v>
      </c>
      <c r="F154" s="106">
        <v>0</v>
      </c>
      <c r="G154" s="106">
        <v>1</v>
      </c>
      <c r="H154" s="106">
        <v>1</v>
      </c>
      <c r="I154" s="90">
        <f t="shared" si="2"/>
        <v>3</v>
      </c>
      <c r="J154" s="14"/>
    </row>
    <row r="155" spans="1:10" x14ac:dyDescent="0.25">
      <c r="A155" s="9">
        <v>153</v>
      </c>
      <c r="B155" s="106" t="s">
        <v>29</v>
      </c>
      <c r="C155" s="106" t="s">
        <v>17</v>
      </c>
      <c r="D155" s="106" t="s">
        <v>77</v>
      </c>
      <c r="E155" s="106">
        <v>4</v>
      </c>
      <c r="F155" s="106">
        <v>1</v>
      </c>
      <c r="G155" s="106">
        <v>2</v>
      </c>
      <c r="H155" s="106">
        <v>2</v>
      </c>
      <c r="I155" s="90">
        <f t="shared" si="2"/>
        <v>9</v>
      </c>
      <c r="J155" s="14"/>
    </row>
    <row r="156" spans="1:10" x14ac:dyDescent="0.25">
      <c r="A156" s="9">
        <v>154</v>
      </c>
      <c r="B156" s="106" t="s">
        <v>29</v>
      </c>
      <c r="C156" s="106" t="s">
        <v>17</v>
      </c>
      <c r="D156" s="106" t="s">
        <v>212</v>
      </c>
      <c r="E156" s="106">
        <v>3</v>
      </c>
      <c r="F156" s="106">
        <v>0</v>
      </c>
      <c r="G156" s="106">
        <v>2</v>
      </c>
      <c r="H156" s="106">
        <v>3</v>
      </c>
      <c r="I156" s="90">
        <f t="shared" si="2"/>
        <v>8</v>
      </c>
      <c r="J156" s="14"/>
    </row>
    <row r="157" spans="1:10" x14ac:dyDescent="0.25">
      <c r="A157" s="9">
        <v>155</v>
      </c>
      <c r="B157" s="106" t="s">
        <v>29</v>
      </c>
      <c r="C157" s="106" t="s">
        <v>17</v>
      </c>
      <c r="D157" s="106" t="s">
        <v>216</v>
      </c>
      <c r="E157" s="106">
        <v>2</v>
      </c>
      <c r="F157" s="106">
        <v>0</v>
      </c>
      <c r="G157" s="106">
        <v>0</v>
      </c>
      <c r="H157" s="106">
        <v>0</v>
      </c>
      <c r="I157" s="90">
        <f t="shared" si="2"/>
        <v>2</v>
      </c>
      <c r="J157" s="14"/>
    </row>
    <row r="158" spans="1:10" x14ac:dyDescent="0.25">
      <c r="A158" s="9">
        <v>156</v>
      </c>
      <c r="B158" s="106" t="s">
        <v>29</v>
      </c>
      <c r="C158" s="106" t="s">
        <v>17</v>
      </c>
      <c r="D158" s="106" t="s">
        <v>1118</v>
      </c>
      <c r="E158" s="106">
        <v>0</v>
      </c>
      <c r="F158" s="106">
        <v>0</v>
      </c>
      <c r="G158" s="106">
        <v>0</v>
      </c>
      <c r="H158" s="106">
        <v>0</v>
      </c>
      <c r="I158" s="90">
        <f t="shared" si="2"/>
        <v>0</v>
      </c>
      <c r="J158" s="14"/>
    </row>
    <row r="159" spans="1:10" x14ac:dyDescent="0.25">
      <c r="A159" s="9">
        <v>157</v>
      </c>
      <c r="B159" s="106" t="s">
        <v>28</v>
      </c>
      <c r="C159" s="106" t="s">
        <v>39</v>
      </c>
      <c r="D159" s="106" t="s">
        <v>1119</v>
      </c>
      <c r="E159" s="106">
        <v>0</v>
      </c>
      <c r="F159" s="106">
        <v>0</v>
      </c>
      <c r="G159" s="106">
        <v>0</v>
      </c>
      <c r="H159" s="106">
        <v>0</v>
      </c>
      <c r="I159" s="90">
        <f t="shared" si="2"/>
        <v>0</v>
      </c>
      <c r="J159" s="14"/>
    </row>
    <row r="160" spans="1:10" x14ac:dyDescent="0.25">
      <c r="A160" s="9">
        <v>158</v>
      </c>
      <c r="B160" s="106" t="s">
        <v>28</v>
      </c>
      <c r="C160" s="106" t="s">
        <v>39</v>
      </c>
      <c r="D160" s="106" t="s">
        <v>969</v>
      </c>
      <c r="E160" s="106">
        <v>0</v>
      </c>
      <c r="F160" s="106">
        <v>0</v>
      </c>
      <c r="G160" s="106">
        <v>0</v>
      </c>
      <c r="H160" s="106">
        <v>2</v>
      </c>
      <c r="I160" s="90">
        <f t="shared" si="2"/>
        <v>2</v>
      </c>
      <c r="J160" s="14"/>
    </row>
    <row r="161" spans="1:10" x14ac:dyDescent="0.25">
      <c r="A161" s="9">
        <v>159</v>
      </c>
      <c r="B161" s="106" t="s">
        <v>28</v>
      </c>
      <c r="C161" s="106" t="s">
        <v>39</v>
      </c>
      <c r="D161" s="106" t="s">
        <v>787</v>
      </c>
      <c r="E161" s="106">
        <v>0</v>
      </c>
      <c r="F161" s="106">
        <v>0</v>
      </c>
      <c r="G161" s="106">
        <v>1</v>
      </c>
      <c r="H161" s="106">
        <v>3</v>
      </c>
      <c r="I161" s="90">
        <f t="shared" si="2"/>
        <v>4</v>
      </c>
      <c r="J161" s="14"/>
    </row>
    <row r="162" spans="1:10" x14ac:dyDescent="0.25">
      <c r="A162" s="9">
        <v>160</v>
      </c>
      <c r="B162" s="106" t="s">
        <v>28</v>
      </c>
      <c r="C162" s="106" t="s">
        <v>39</v>
      </c>
      <c r="D162" s="106" t="s">
        <v>899</v>
      </c>
      <c r="E162" s="106">
        <v>0</v>
      </c>
      <c r="F162" s="106">
        <v>0</v>
      </c>
      <c r="G162" s="106">
        <v>0</v>
      </c>
      <c r="H162" s="106">
        <v>1</v>
      </c>
      <c r="I162" s="90">
        <f t="shared" si="2"/>
        <v>1</v>
      </c>
      <c r="J162" s="14"/>
    </row>
    <row r="163" spans="1:10" x14ac:dyDescent="0.25">
      <c r="A163" s="9">
        <v>161</v>
      </c>
      <c r="B163" s="106" t="s">
        <v>28</v>
      </c>
      <c r="C163" s="106" t="s">
        <v>39</v>
      </c>
      <c r="D163" s="106" t="s">
        <v>115</v>
      </c>
      <c r="E163" s="106">
        <v>1</v>
      </c>
      <c r="F163" s="106">
        <v>0</v>
      </c>
      <c r="G163" s="106">
        <v>0</v>
      </c>
      <c r="H163" s="106">
        <v>1</v>
      </c>
      <c r="I163" s="90">
        <f t="shared" si="2"/>
        <v>2</v>
      </c>
      <c r="J163" s="14"/>
    </row>
    <row r="164" spans="1:10" x14ac:dyDescent="0.25">
      <c r="A164" s="9">
        <v>162</v>
      </c>
      <c r="B164" s="106" t="s">
        <v>29</v>
      </c>
      <c r="C164" s="106" t="s">
        <v>20</v>
      </c>
      <c r="D164" s="106" t="s">
        <v>91</v>
      </c>
      <c r="E164" s="106">
        <v>2</v>
      </c>
      <c r="F164" s="106">
        <v>2</v>
      </c>
      <c r="G164" s="106">
        <v>0</v>
      </c>
      <c r="H164" s="106">
        <v>2</v>
      </c>
      <c r="I164" s="90">
        <f t="shared" si="2"/>
        <v>6</v>
      </c>
      <c r="J164" s="14"/>
    </row>
    <row r="165" spans="1:10" x14ac:dyDescent="0.25">
      <c r="A165" s="9">
        <v>163</v>
      </c>
      <c r="B165" s="106" t="s">
        <v>29</v>
      </c>
      <c r="C165" s="106" t="s">
        <v>20</v>
      </c>
      <c r="D165" s="106" t="s">
        <v>999</v>
      </c>
      <c r="E165" s="106">
        <v>0</v>
      </c>
      <c r="F165" s="106">
        <v>0</v>
      </c>
      <c r="G165" s="106">
        <v>0</v>
      </c>
      <c r="H165" s="106">
        <v>1</v>
      </c>
      <c r="I165" s="90">
        <f t="shared" si="2"/>
        <v>1</v>
      </c>
      <c r="J165" s="14"/>
    </row>
    <row r="166" spans="1:10" x14ac:dyDescent="0.25">
      <c r="A166" s="9">
        <v>164</v>
      </c>
      <c r="B166" s="106" t="s">
        <v>29</v>
      </c>
      <c r="C166" s="106" t="s">
        <v>20</v>
      </c>
      <c r="D166" s="106" t="s">
        <v>298</v>
      </c>
      <c r="E166" s="106">
        <v>1</v>
      </c>
      <c r="F166" s="106">
        <v>0</v>
      </c>
      <c r="G166" s="106">
        <v>0</v>
      </c>
      <c r="H166" s="106">
        <v>1</v>
      </c>
      <c r="I166" s="90">
        <f t="shared" si="2"/>
        <v>2</v>
      </c>
      <c r="J166" s="14"/>
    </row>
    <row r="167" spans="1:10" x14ac:dyDescent="0.25">
      <c r="A167" s="9">
        <v>165</v>
      </c>
      <c r="B167" s="106" t="s">
        <v>29</v>
      </c>
      <c r="C167" s="106" t="s">
        <v>20</v>
      </c>
      <c r="D167" s="106" t="s">
        <v>1120</v>
      </c>
      <c r="E167" s="106">
        <v>0</v>
      </c>
      <c r="F167" s="106">
        <v>0</v>
      </c>
      <c r="G167" s="106">
        <v>0</v>
      </c>
      <c r="H167" s="106">
        <v>0</v>
      </c>
      <c r="I167" s="90">
        <f t="shared" si="2"/>
        <v>0</v>
      </c>
      <c r="J167" s="14"/>
    </row>
    <row r="168" spans="1:10" x14ac:dyDescent="0.25">
      <c r="A168" s="9">
        <v>166</v>
      </c>
      <c r="B168" s="106" t="s">
        <v>29</v>
      </c>
      <c r="C168" s="106" t="s">
        <v>20</v>
      </c>
      <c r="D168" s="106" t="s">
        <v>1121</v>
      </c>
      <c r="E168" s="106">
        <v>0</v>
      </c>
      <c r="F168" s="106">
        <v>0</v>
      </c>
      <c r="G168" s="106">
        <v>0</v>
      </c>
      <c r="H168" s="106">
        <v>0</v>
      </c>
      <c r="I168" s="90">
        <f t="shared" si="2"/>
        <v>0</v>
      </c>
      <c r="J168" s="14"/>
    </row>
    <row r="169" spans="1:10" x14ac:dyDescent="0.25">
      <c r="A169" s="9">
        <v>167</v>
      </c>
      <c r="B169" s="106" t="s">
        <v>29</v>
      </c>
      <c r="C169" s="106" t="s">
        <v>20</v>
      </c>
      <c r="D169" s="106" t="s">
        <v>1083</v>
      </c>
      <c r="E169" s="106">
        <v>0</v>
      </c>
      <c r="F169" s="106">
        <v>0</v>
      </c>
      <c r="G169" s="106">
        <v>0</v>
      </c>
      <c r="H169" s="106">
        <v>1</v>
      </c>
      <c r="I169" s="90">
        <f t="shared" si="2"/>
        <v>1</v>
      </c>
      <c r="J169" s="14"/>
    </row>
    <row r="170" spans="1:10" x14ac:dyDescent="0.25">
      <c r="A170" s="9">
        <v>168</v>
      </c>
      <c r="B170" s="106" t="s">
        <v>29</v>
      </c>
      <c r="C170" s="106" t="s">
        <v>20</v>
      </c>
      <c r="D170" s="106" t="s">
        <v>363</v>
      </c>
      <c r="E170" s="106">
        <v>1</v>
      </c>
      <c r="F170" s="106">
        <v>0</v>
      </c>
      <c r="G170" s="106">
        <v>0</v>
      </c>
      <c r="H170" s="106">
        <v>3</v>
      </c>
      <c r="I170" s="90">
        <f t="shared" si="2"/>
        <v>4</v>
      </c>
      <c r="J170" s="14"/>
    </row>
    <row r="171" spans="1:10" x14ac:dyDescent="0.25">
      <c r="A171" s="9">
        <v>169</v>
      </c>
      <c r="B171" s="106" t="s">
        <v>29</v>
      </c>
      <c r="C171" s="106" t="s">
        <v>20</v>
      </c>
      <c r="D171" s="106" t="s">
        <v>978</v>
      </c>
      <c r="E171" s="106">
        <v>0</v>
      </c>
      <c r="F171" s="106">
        <v>0</v>
      </c>
      <c r="G171" s="106">
        <v>0</v>
      </c>
      <c r="H171" s="106">
        <v>1</v>
      </c>
      <c r="I171" s="90">
        <f t="shared" si="2"/>
        <v>1</v>
      </c>
      <c r="J171" s="14"/>
    </row>
    <row r="172" spans="1:10" x14ac:dyDescent="0.25">
      <c r="A172" s="9">
        <v>170</v>
      </c>
      <c r="B172" s="106" t="s">
        <v>29</v>
      </c>
      <c r="C172" s="106" t="s">
        <v>20</v>
      </c>
      <c r="D172" s="106" t="s">
        <v>1047</v>
      </c>
      <c r="E172" s="106">
        <v>0</v>
      </c>
      <c r="F172" s="106">
        <v>0</v>
      </c>
      <c r="G172" s="106">
        <v>0</v>
      </c>
      <c r="H172" s="106">
        <v>1</v>
      </c>
      <c r="I172" s="90">
        <f t="shared" si="2"/>
        <v>1</v>
      </c>
      <c r="J172" s="14"/>
    </row>
    <row r="173" spans="1:10" x14ac:dyDescent="0.25">
      <c r="A173" s="9">
        <v>171</v>
      </c>
      <c r="B173" s="106" t="s">
        <v>29</v>
      </c>
      <c r="C173" s="106" t="s">
        <v>20</v>
      </c>
      <c r="D173" s="106" t="s">
        <v>413</v>
      </c>
      <c r="E173" s="106">
        <v>0</v>
      </c>
      <c r="F173" s="106">
        <v>1</v>
      </c>
      <c r="G173" s="106">
        <v>1</v>
      </c>
      <c r="H173" s="106">
        <v>0</v>
      </c>
      <c r="I173" s="90">
        <f t="shared" si="2"/>
        <v>2</v>
      </c>
      <c r="J173" s="14"/>
    </row>
    <row r="174" spans="1:10" x14ac:dyDescent="0.25">
      <c r="A174" s="9">
        <v>172</v>
      </c>
      <c r="B174" s="106" t="s">
        <v>27</v>
      </c>
      <c r="C174" s="106" t="s">
        <v>5</v>
      </c>
      <c r="D174" s="106" t="s">
        <v>91</v>
      </c>
      <c r="E174" s="106">
        <v>0</v>
      </c>
      <c r="F174" s="106">
        <v>0</v>
      </c>
      <c r="G174" s="106">
        <v>0</v>
      </c>
      <c r="H174" s="106">
        <v>0</v>
      </c>
      <c r="I174" s="90">
        <f t="shared" si="2"/>
        <v>0</v>
      </c>
      <c r="J174" s="14"/>
    </row>
    <row r="175" spans="1:10" x14ac:dyDescent="0.25">
      <c r="A175" s="9">
        <v>173</v>
      </c>
      <c r="B175" s="106" t="s">
        <v>27</v>
      </c>
      <c r="C175" s="106" t="s">
        <v>5</v>
      </c>
      <c r="D175" s="106" t="s">
        <v>1122</v>
      </c>
      <c r="E175" s="106">
        <v>0</v>
      </c>
      <c r="F175" s="106">
        <v>0</v>
      </c>
      <c r="G175" s="106">
        <v>0</v>
      </c>
      <c r="H175" s="106">
        <v>0</v>
      </c>
      <c r="I175" s="90">
        <f t="shared" si="2"/>
        <v>0</v>
      </c>
      <c r="J175" s="14"/>
    </row>
    <row r="176" spans="1:10" x14ac:dyDescent="0.25">
      <c r="A176" s="9">
        <v>174</v>
      </c>
      <c r="B176" s="106" t="s">
        <v>27</v>
      </c>
      <c r="C176" s="106" t="s">
        <v>5</v>
      </c>
      <c r="D176" s="106" t="s">
        <v>1123</v>
      </c>
      <c r="E176" s="106">
        <v>0</v>
      </c>
      <c r="F176" s="106">
        <v>0</v>
      </c>
      <c r="G176" s="106">
        <v>0</v>
      </c>
      <c r="H176" s="106">
        <v>0</v>
      </c>
      <c r="I176" s="90">
        <f t="shared" si="2"/>
        <v>0</v>
      </c>
      <c r="J176" s="14"/>
    </row>
    <row r="177" spans="1:10" x14ac:dyDescent="0.25">
      <c r="A177" s="9">
        <v>175</v>
      </c>
      <c r="B177" s="106" t="s">
        <v>27</v>
      </c>
      <c r="C177" s="106" t="s">
        <v>5</v>
      </c>
      <c r="D177" s="106" t="s">
        <v>326</v>
      </c>
      <c r="E177" s="106">
        <v>1</v>
      </c>
      <c r="F177" s="106">
        <v>0</v>
      </c>
      <c r="G177" s="106">
        <v>0</v>
      </c>
      <c r="H177" s="106">
        <v>0</v>
      </c>
      <c r="I177" s="90">
        <f t="shared" si="2"/>
        <v>1</v>
      </c>
      <c r="J177" s="14"/>
    </row>
    <row r="178" spans="1:10" x14ac:dyDescent="0.25">
      <c r="A178" s="9">
        <v>176</v>
      </c>
      <c r="B178" s="106" t="s">
        <v>27</v>
      </c>
      <c r="C178" s="106" t="s">
        <v>5</v>
      </c>
      <c r="D178" s="106" t="s">
        <v>248</v>
      </c>
      <c r="E178" s="106">
        <v>1</v>
      </c>
      <c r="F178" s="106">
        <v>0</v>
      </c>
      <c r="G178" s="106">
        <v>0</v>
      </c>
      <c r="H178" s="106">
        <v>1</v>
      </c>
      <c r="I178" s="90">
        <f t="shared" si="2"/>
        <v>2</v>
      </c>
      <c r="J178" s="14"/>
    </row>
    <row r="179" spans="1:10" x14ac:dyDescent="0.25">
      <c r="A179" s="9">
        <v>177</v>
      </c>
      <c r="B179" s="106" t="s">
        <v>27</v>
      </c>
      <c r="C179" s="106" t="s">
        <v>5</v>
      </c>
      <c r="D179" s="106" t="s">
        <v>794</v>
      </c>
      <c r="E179" s="106">
        <v>0</v>
      </c>
      <c r="F179" s="106">
        <v>0</v>
      </c>
      <c r="G179" s="106">
        <v>1</v>
      </c>
      <c r="H179" s="106">
        <v>4</v>
      </c>
      <c r="I179" s="90">
        <f t="shared" si="2"/>
        <v>5</v>
      </c>
      <c r="J179" s="14"/>
    </row>
    <row r="180" spans="1:10" x14ac:dyDescent="0.25">
      <c r="A180" s="9">
        <v>178</v>
      </c>
      <c r="B180" s="106" t="s">
        <v>27</v>
      </c>
      <c r="C180" s="106" t="s">
        <v>5</v>
      </c>
      <c r="D180" s="106" t="s">
        <v>225</v>
      </c>
      <c r="E180" s="106">
        <v>1</v>
      </c>
      <c r="F180" s="106">
        <v>0</v>
      </c>
      <c r="G180" s="106">
        <v>3</v>
      </c>
      <c r="H180" s="106">
        <v>2</v>
      </c>
      <c r="I180" s="90">
        <f t="shared" si="2"/>
        <v>6</v>
      </c>
      <c r="J180" s="14"/>
    </row>
    <row r="181" spans="1:10" x14ac:dyDescent="0.25">
      <c r="A181" s="9">
        <v>179</v>
      </c>
      <c r="B181" s="106" t="s">
        <v>27</v>
      </c>
      <c r="C181" s="106" t="s">
        <v>5</v>
      </c>
      <c r="D181" s="106" t="s">
        <v>81</v>
      </c>
      <c r="E181" s="106">
        <v>2</v>
      </c>
      <c r="F181" s="106">
        <v>1</v>
      </c>
      <c r="G181" s="106">
        <v>2</v>
      </c>
      <c r="H181" s="106">
        <v>0</v>
      </c>
      <c r="I181" s="90">
        <f t="shared" si="2"/>
        <v>5</v>
      </c>
      <c r="J181" s="14"/>
    </row>
    <row r="182" spans="1:10" x14ac:dyDescent="0.25">
      <c r="A182" s="9">
        <v>180</v>
      </c>
      <c r="B182" s="106" t="s">
        <v>27</v>
      </c>
      <c r="C182" s="106" t="s">
        <v>5</v>
      </c>
      <c r="D182" s="106" t="s">
        <v>107</v>
      </c>
      <c r="E182" s="106">
        <v>2</v>
      </c>
      <c r="F182" s="106">
        <v>2</v>
      </c>
      <c r="G182" s="106">
        <v>0</v>
      </c>
      <c r="H182" s="106">
        <v>2</v>
      </c>
      <c r="I182" s="90">
        <f t="shared" si="2"/>
        <v>6</v>
      </c>
      <c r="J182" s="14"/>
    </row>
    <row r="183" spans="1:10" x14ac:dyDescent="0.25">
      <c r="A183" s="9">
        <v>181</v>
      </c>
      <c r="B183" s="106" t="s">
        <v>28</v>
      </c>
      <c r="C183" s="106" t="s">
        <v>18</v>
      </c>
      <c r="D183" s="106" t="s">
        <v>1124</v>
      </c>
      <c r="E183" s="106">
        <v>0</v>
      </c>
      <c r="F183" s="106">
        <v>0</v>
      </c>
      <c r="G183" s="106">
        <v>0</v>
      </c>
      <c r="H183" s="106">
        <v>0</v>
      </c>
      <c r="I183" s="90">
        <f t="shared" si="2"/>
        <v>0</v>
      </c>
      <c r="J183" s="14"/>
    </row>
    <row r="184" spans="1:10" x14ac:dyDescent="0.25">
      <c r="A184" s="9">
        <v>182</v>
      </c>
      <c r="B184" s="106" t="s">
        <v>28</v>
      </c>
      <c r="C184" s="106" t="s">
        <v>18</v>
      </c>
      <c r="D184" s="106" t="s">
        <v>1125</v>
      </c>
      <c r="E184" s="106">
        <v>0</v>
      </c>
      <c r="F184" s="106">
        <v>0</v>
      </c>
      <c r="G184" s="106">
        <v>0</v>
      </c>
      <c r="H184" s="106">
        <v>0</v>
      </c>
      <c r="I184" s="90">
        <f t="shared" si="2"/>
        <v>0</v>
      </c>
      <c r="J184" s="14"/>
    </row>
    <row r="185" spans="1:10" x14ac:dyDescent="0.25">
      <c r="A185" s="9">
        <v>183</v>
      </c>
      <c r="B185" s="106" t="s">
        <v>28</v>
      </c>
      <c r="C185" s="106" t="s">
        <v>18</v>
      </c>
      <c r="D185" s="106" t="s">
        <v>1126</v>
      </c>
      <c r="E185" s="106">
        <v>0</v>
      </c>
      <c r="F185" s="106">
        <v>0</v>
      </c>
      <c r="G185" s="106">
        <v>0</v>
      </c>
      <c r="H185" s="106">
        <v>0</v>
      </c>
      <c r="I185" s="90">
        <f t="shared" si="2"/>
        <v>0</v>
      </c>
      <c r="J185" s="14"/>
    </row>
    <row r="186" spans="1:10" x14ac:dyDescent="0.25">
      <c r="A186" s="9">
        <v>184</v>
      </c>
      <c r="B186" s="106" t="s">
        <v>28</v>
      </c>
      <c r="C186" s="106" t="s">
        <v>18</v>
      </c>
      <c r="D186" s="106" t="s">
        <v>356</v>
      </c>
      <c r="E186" s="106">
        <v>1</v>
      </c>
      <c r="F186" s="106">
        <v>0</v>
      </c>
      <c r="G186" s="106">
        <v>0</v>
      </c>
      <c r="H186" s="106">
        <v>1</v>
      </c>
      <c r="I186" s="90">
        <f t="shared" si="2"/>
        <v>2</v>
      </c>
      <c r="J186" s="14"/>
    </row>
    <row r="187" spans="1:10" x14ac:dyDescent="0.25">
      <c r="A187" s="9">
        <v>185</v>
      </c>
      <c r="B187" s="106" t="s">
        <v>28</v>
      </c>
      <c r="C187" s="106" t="s">
        <v>18</v>
      </c>
      <c r="D187" s="106" t="s">
        <v>891</v>
      </c>
      <c r="E187" s="106">
        <v>0</v>
      </c>
      <c r="F187" s="106">
        <v>0</v>
      </c>
      <c r="G187" s="106">
        <v>0</v>
      </c>
      <c r="H187" s="106">
        <v>1</v>
      </c>
      <c r="I187" s="90">
        <f t="shared" si="2"/>
        <v>1</v>
      </c>
      <c r="J187" s="14"/>
    </row>
    <row r="188" spans="1:10" x14ac:dyDescent="0.25">
      <c r="A188" s="9">
        <v>186</v>
      </c>
      <c r="B188" s="106" t="s">
        <v>28</v>
      </c>
      <c r="C188" s="106" t="s">
        <v>18</v>
      </c>
      <c r="D188" s="106" t="s">
        <v>1053</v>
      </c>
      <c r="E188" s="106">
        <v>0</v>
      </c>
      <c r="F188" s="106">
        <v>0</v>
      </c>
      <c r="G188" s="106">
        <v>0</v>
      </c>
      <c r="H188" s="106">
        <v>2</v>
      </c>
      <c r="I188" s="90">
        <f t="shared" si="2"/>
        <v>2</v>
      </c>
      <c r="J188" s="14"/>
    </row>
    <row r="189" spans="1:10" x14ac:dyDescent="0.25">
      <c r="A189" s="9">
        <v>187</v>
      </c>
      <c r="B189" s="106" t="s">
        <v>28</v>
      </c>
      <c r="C189" s="106" t="s">
        <v>18</v>
      </c>
      <c r="D189" s="106" t="s">
        <v>276</v>
      </c>
      <c r="E189" s="106">
        <v>1</v>
      </c>
      <c r="F189" s="106">
        <v>2</v>
      </c>
      <c r="G189" s="106">
        <v>0</v>
      </c>
      <c r="H189" s="106">
        <v>1</v>
      </c>
      <c r="I189" s="90">
        <f t="shared" si="2"/>
        <v>4</v>
      </c>
      <c r="J189" s="14"/>
    </row>
    <row r="190" spans="1:10" x14ac:dyDescent="0.25">
      <c r="A190" s="9">
        <v>188</v>
      </c>
      <c r="B190" s="106" t="s">
        <v>28</v>
      </c>
      <c r="C190" s="106" t="s">
        <v>18</v>
      </c>
      <c r="D190" s="106" t="s">
        <v>1127</v>
      </c>
      <c r="E190" s="106">
        <v>0</v>
      </c>
      <c r="F190" s="106">
        <v>0</v>
      </c>
      <c r="G190" s="106">
        <v>0</v>
      </c>
      <c r="H190" s="106">
        <v>0</v>
      </c>
      <c r="I190" s="90">
        <f t="shared" si="2"/>
        <v>0</v>
      </c>
      <c r="J190" s="14"/>
    </row>
    <row r="191" spans="1:10" x14ac:dyDescent="0.25">
      <c r="A191" s="9">
        <v>189</v>
      </c>
      <c r="B191" s="106" t="s">
        <v>28</v>
      </c>
      <c r="C191" s="106" t="s">
        <v>18</v>
      </c>
      <c r="D191" s="106" t="s">
        <v>181</v>
      </c>
      <c r="E191" s="106">
        <v>1</v>
      </c>
      <c r="F191" s="106">
        <v>0</v>
      </c>
      <c r="G191" s="106">
        <v>0</v>
      </c>
      <c r="H191" s="106">
        <v>0</v>
      </c>
      <c r="I191" s="90">
        <f t="shared" si="2"/>
        <v>1</v>
      </c>
      <c r="J191" s="14"/>
    </row>
    <row r="192" spans="1:10" x14ac:dyDescent="0.25">
      <c r="A192" s="9">
        <v>190</v>
      </c>
      <c r="B192" s="106" t="s">
        <v>28</v>
      </c>
      <c r="C192" s="106" t="s">
        <v>18</v>
      </c>
      <c r="D192" s="106" t="s">
        <v>1128</v>
      </c>
      <c r="E192" s="106">
        <v>0</v>
      </c>
      <c r="F192" s="106">
        <v>0</v>
      </c>
      <c r="G192" s="106">
        <v>0</v>
      </c>
      <c r="H192" s="106">
        <v>0</v>
      </c>
      <c r="I192" s="90">
        <f t="shared" si="2"/>
        <v>0</v>
      </c>
      <c r="J192" s="14"/>
    </row>
    <row r="193" spans="1:10" x14ac:dyDescent="0.25">
      <c r="A193" s="9">
        <v>191</v>
      </c>
      <c r="B193" s="106" t="s">
        <v>28</v>
      </c>
      <c r="C193" s="106" t="s">
        <v>18</v>
      </c>
      <c r="D193" s="106" t="s">
        <v>345</v>
      </c>
      <c r="E193" s="106">
        <v>1</v>
      </c>
      <c r="F193" s="106">
        <v>0</v>
      </c>
      <c r="G193" s="106">
        <v>1</v>
      </c>
      <c r="H193" s="106">
        <v>0</v>
      </c>
      <c r="I193" s="90">
        <f t="shared" si="2"/>
        <v>2</v>
      </c>
      <c r="J193" s="14"/>
    </row>
    <row r="194" spans="1:10" x14ac:dyDescent="0.25">
      <c r="A194" s="9">
        <v>192</v>
      </c>
      <c r="B194" s="106" t="s">
        <v>27</v>
      </c>
      <c r="C194" s="106" t="s">
        <v>13</v>
      </c>
      <c r="D194" s="106" t="s">
        <v>1129</v>
      </c>
      <c r="E194" s="106">
        <v>0</v>
      </c>
      <c r="F194" s="106">
        <v>0</v>
      </c>
      <c r="G194" s="106">
        <v>0</v>
      </c>
      <c r="H194" s="106">
        <v>0</v>
      </c>
      <c r="I194" s="90">
        <f t="shared" si="2"/>
        <v>0</v>
      </c>
      <c r="J194" s="14"/>
    </row>
    <row r="195" spans="1:10" x14ac:dyDescent="0.25">
      <c r="A195" s="9">
        <v>193</v>
      </c>
      <c r="B195" s="106" t="s">
        <v>27</v>
      </c>
      <c r="C195" s="106" t="s">
        <v>13</v>
      </c>
      <c r="D195" s="106" t="s">
        <v>252</v>
      </c>
      <c r="E195" s="106">
        <v>1</v>
      </c>
      <c r="F195" s="106">
        <v>0</v>
      </c>
      <c r="G195" s="106">
        <v>0</v>
      </c>
      <c r="H195" s="106">
        <v>0</v>
      </c>
      <c r="I195" s="90">
        <f t="shared" si="2"/>
        <v>1</v>
      </c>
      <c r="J195" s="14"/>
    </row>
    <row r="196" spans="1:10" x14ac:dyDescent="0.25">
      <c r="A196" s="9">
        <v>194</v>
      </c>
      <c r="B196" s="106" t="s">
        <v>27</v>
      </c>
      <c r="C196" s="106" t="s">
        <v>13</v>
      </c>
      <c r="D196" s="106" t="s">
        <v>163</v>
      </c>
      <c r="E196" s="106">
        <v>1</v>
      </c>
      <c r="F196" s="106">
        <v>5</v>
      </c>
      <c r="G196" s="106">
        <v>3</v>
      </c>
      <c r="H196" s="106">
        <v>1</v>
      </c>
      <c r="I196" s="90">
        <f t="shared" ref="I196:I258" si="3">SUM(E196:H196)</f>
        <v>10</v>
      </c>
      <c r="J196" s="14"/>
    </row>
    <row r="197" spans="1:10" x14ac:dyDescent="0.25">
      <c r="A197" s="9">
        <v>195</v>
      </c>
      <c r="B197" s="106" t="s">
        <v>27</v>
      </c>
      <c r="C197" s="106" t="s">
        <v>13</v>
      </c>
      <c r="D197" s="106" t="s">
        <v>138</v>
      </c>
      <c r="E197" s="106">
        <v>2</v>
      </c>
      <c r="F197" s="106">
        <v>2</v>
      </c>
      <c r="G197" s="106">
        <v>4</v>
      </c>
      <c r="H197" s="106">
        <v>1</v>
      </c>
      <c r="I197" s="90">
        <f t="shared" si="3"/>
        <v>9</v>
      </c>
      <c r="J197" s="14"/>
    </row>
    <row r="198" spans="1:10" x14ac:dyDescent="0.25">
      <c r="A198" s="9">
        <v>196</v>
      </c>
      <c r="B198" s="106" t="s">
        <v>27</v>
      </c>
      <c r="C198" s="106" t="s">
        <v>13</v>
      </c>
      <c r="D198" s="106" t="s">
        <v>122</v>
      </c>
      <c r="E198" s="106">
        <v>1</v>
      </c>
      <c r="F198" s="106">
        <v>1</v>
      </c>
      <c r="G198" s="106">
        <v>0</v>
      </c>
      <c r="H198" s="106">
        <v>0</v>
      </c>
      <c r="I198" s="90">
        <f t="shared" si="3"/>
        <v>2</v>
      </c>
      <c r="J198" s="14"/>
    </row>
    <row r="199" spans="1:10" x14ac:dyDescent="0.25">
      <c r="A199" s="9">
        <v>197</v>
      </c>
      <c r="B199" s="106" t="s">
        <v>27</v>
      </c>
      <c r="C199" s="106" t="s">
        <v>13</v>
      </c>
      <c r="D199" s="106" t="s">
        <v>767</v>
      </c>
      <c r="E199" s="106">
        <v>0</v>
      </c>
      <c r="F199" s="106">
        <v>0</v>
      </c>
      <c r="G199" s="106">
        <v>1</v>
      </c>
      <c r="H199" s="106">
        <v>0</v>
      </c>
      <c r="I199" s="90">
        <f t="shared" si="3"/>
        <v>1</v>
      </c>
      <c r="J199" s="14"/>
    </row>
    <row r="200" spans="1:10" x14ac:dyDescent="0.25">
      <c r="A200" s="9">
        <v>198</v>
      </c>
      <c r="B200" s="106" t="s">
        <v>27</v>
      </c>
      <c r="C200" s="106" t="s">
        <v>13</v>
      </c>
      <c r="D200" s="106" t="s">
        <v>724</v>
      </c>
      <c r="E200" s="106">
        <v>0</v>
      </c>
      <c r="F200" s="106">
        <v>0</v>
      </c>
      <c r="G200" s="106">
        <v>1</v>
      </c>
      <c r="H200" s="106">
        <v>1</v>
      </c>
      <c r="I200" s="90">
        <f t="shared" si="3"/>
        <v>2</v>
      </c>
      <c r="J200" s="14"/>
    </row>
    <row r="201" spans="1:10" x14ac:dyDescent="0.25">
      <c r="A201" s="9">
        <v>199</v>
      </c>
      <c r="B201" s="106" t="s">
        <v>27</v>
      </c>
      <c r="C201" s="106" t="s">
        <v>13</v>
      </c>
      <c r="D201" s="106" t="s">
        <v>314</v>
      </c>
      <c r="E201" s="106">
        <v>1</v>
      </c>
      <c r="F201" s="106">
        <v>0</v>
      </c>
      <c r="G201" s="106">
        <v>0</v>
      </c>
      <c r="H201" s="106">
        <v>3</v>
      </c>
      <c r="I201" s="90">
        <f t="shared" si="3"/>
        <v>4</v>
      </c>
      <c r="J201" s="14"/>
    </row>
    <row r="202" spans="1:10" x14ac:dyDescent="0.25">
      <c r="A202" s="9">
        <v>200</v>
      </c>
      <c r="B202" s="106" t="s">
        <v>27</v>
      </c>
      <c r="C202" s="106" t="s">
        <v>13</v>
      </c>
      <c r="D202" s="106" t="s">
        <v>140</v>
      </c>
      <c r="E202" s="106">
        <v>2</v>
      </c>
      <c r="F202" s="106">
        <v>0</v>
      </c>
      <c r="G202" s="106">
        <v>1</v>
      </c>
      <c r="H202" s="106">
        <v>0</v>
      </c>
      <c r="I202" s="90">
        <f t="shared" si="3"/>
        <v>3</v>
      </c>
      <c r="J202" s="14"/>
    </row>
    <row r="203" spans="1:10" x14ac:dyDescent="0.25">
      <c r="A203" s="9">
        <v>201</v>
      </c>
      <c r="B203" s="106" t="s">
        <v>27</v>
      </c>
      <c r="C203" s="106" t="s">
        <v>13</v>
      </c>
      <c r="D203" s="106" t="s">
        <v>330</v>
      </c>
      <c r="E203" s="106">
        <v>1</v>
      </c>
      <c r="F203" s="106">
        <v>0</v>
      </c>
      <c r="G203" s="106">
        <v>1</v>
      </c>
      <c r="H203" s="106">
        <v>1</v>
      </c>
      <c r="I203" s="90">
        <f t="shared" si="3"/>
        <v>3</v>
      </c>
      <c r="J203" s="14"/>
    </row>
    <row r="204" spans="1:10" x14ac:dyDescent="0.25">
      <c r="A204" s="9">
        <v>202</v>
      </c>
      <c r="B204" s="106" t="s">
        <v>27</v>
      </c>
      <c r="C204" s="106" t="s">
        <v>15</v>
      </c>
      <c r="D204" s="106" t="s">
        <v>1130</v>
      </c>
      <c r="E204" s="106">
        <v>0</v>
      </c>
      <c r="F204" s="106">
        <v>0</v>
      </c>
      <c r="G204" s="106">
        <v>0</v>
      </c>
      <c r="H204" s="106">
        <v>0</v>
      </c>
      <c r="I204" s="90">
        <f t="shared" si="3"/>
        <v>0</v>
      </c>
      <c r="J204" s="14"/>
    </row>
    <row r="205" spans="1:10" x14ac:dyDescent="0.25">
      <c r="A205" s="9">
        <v>203</v>
      </c>
      <c r="B205" s="106" t="s">
        <v>27</v>
      </c>
      <c r="C205" s="106" t="s">
        <v>15</v>
      </c>
      <c r="D205" s="106" t="s">
        <v>144</v>
      </c>
      <c r="E205" s="106">
        <v>2</v>
      </c>
      <c r="F205" s="106">
        <v>0</v>
      </c>
      <c r="G205" s="106">
        <v>0</v>
      </c>
      <c r="H205" s="106">
        <v>2</v>
      </c>
      <c r="I205" s="90">
        <f t="shared" si="3"/>
        <v>4</v>
      </c>
      <c r="J205" s="14"/>
    </row>
    <row r="206" spans="1:10" x14ac:dyDescent="0.25">
      <c r="A206" s="9">
        <v>204</v>
      </c>
      <c r="B206" s="106" t="s">
        <v>27</v>
      </c>
      <c r="C206" s="106" t="s">
        <v>15</v>
      </c>
      <c r="D206" s="106" t="s">
        <v>1131</v>
      </c>
      <c r="E206" s="106">
        <v>0</v>
      </c>
      <c r="F206" s="106">
        <v>0</v>
      </c>
      <c r="G206" s="106">
        <v>0</v>
      </c>
      <c r="H206" s="106">
        <v>0</v>
      </c>
      <c r="I206" s="90">
        <f t="shared" si="3"/>
        <v>0</v>
      </c>
      <c r="J206" s="14"/>
    </row>
    <row r="207" spans="1:10" x14ac:dyDescent="0.25">
      <c r="A207" s="9">
        <v>205</v>
      </c>
      <c r="B207" s="106" t="s">
        <v>27</v>
      </c>
      <c r="C207" s="106" t="s">
        <v>15</v>
      </c>
      <c r="D207" s="106" t="s">
        <v>87</v>
      </c>
      <c r="E207" s="106">
        <v>1</v>
      </c>
      <c r="F207" s="106">
        <v>1</v>
      </c>
      <c r="G207" s="106">
        <v>0</v>
      </c>
      <c r="H207" s="106">
        <v>0</v>
      </c>
      <c r="I207" s="90">
        <f t="shared" si="3"/>
        <v>2</v>
      </c>
      <c r="J207" s="14"/>
    </row>
    <row r="208" spans="1:10" x14ac:dyDescent="0.25">
      <c r="A208" s="9">
        <v>206</v>
      </c>
      <c r="B208" s="106" t="s">
        <v>27</v>
      </c>
      <c r="C208" s="106" t="s">
        <v>15</v>
      </c>
      <c r="D208" s="106" t="s">
        <v>99</v>
      </c>
      <c r="E208" s="106">
        <v>2</v>
      </c>
      <c r="F208" s="106">
        <v>3</v>
      </c>
      <c r="G208" s="106">
        <v>4</v>
      </c>
      <c r="H208" s="106">
        <v>1</v>
      </c>
      <c r="I208" s="90">
        <f t="shared" si="3"/>
        <v>10</v>
      </c>
      <c r="J208" s="14"/>
    </row>
    <row r="209" spans="1:10" x14ac:dyDescent="0.25">
      <c r="A209" s="9">
        <v>207</v>
      </c>
      <c r="B209" s="106" t="s">
        <v>27</v>
      </c>
      <c r="C209" s="106" t="s">
        <v>15</v>
      </c>
      <c r="D209" s="106" t="s">
        <v>166</v>
      </c>
      <c r="E209" s="106">
        <v>1</v>
      </c>
      <c r="F209" s="106">
        <v>1</v>
      </c>
      <c r="G209" s="106">
        <v>0</v>
      </c>
      <c r="H209" s="106">
        <v>0</v>
      </c>
      <c r="I209" s="90">
        <f t="shared" si="3"/>
        <v>2</v>
      </c>
      <c r="J209" s="14"/>
    </row>
    <row r="210" spans="1:10" x14ac:dyDescent="0.25">
      <c r="A210" s="9">
        <v>208</v>
      </c>
      <c r="B210" s="106" t="s">
        <v>27</v>
      </c>
      <c r="C210" s="106" t="s">
        <v>15</v>
      </c>
      <c r="D210" s="106" t="s">
        <v>1132</v>
      </c>
      <c r="E210" s="106">
        <v>0</v>
      </c>
      <c r="F210" s="106">
        <v>0</v>
      </c>
      <c r="G210" s="106">
        <v>0</v>
      </c>
      <c r="H210" s="106">
        <v>0</v>
      </c>
      <c r="I210" s="90">
        <f t="shared" si="3"/>
        <v>0</v>
      </c>
      <c r="J210" s="14"/>
    </row>
    <row r="211" spans="1:10" x14ac:dyDescent="0.25">
      <c r="A211" s="9">
        <v>209</v>
      </c>
      <c r="B211" s="106" t="s">
        <v>28</v>
      </c>
      <c r="C211" s="106" t="s">
        <v>25</v>
      </c>
      <c r="D211" s="106" t="s">
        <v>1108</v>
      </c>
      <c r="E211" s="106">
        <v>0</v>
      </c>
      <c r="F211" s="106">
        <v>0</v>
      </c>
      <c r="G211" s="106">
        <v>0</v>
      </c>
      <c r="H211" s="106">
        <v>0</v>
      </c>
      <c r="I211" s="90">
        <f t="shared" si="3"/>
        <v>0</v>
      </c>
      <c r="J211" s="14"/>
    </row>
    <row r="212" spans="1:10" x14ac:dyDescent="0.25">
      <c r="A212" s="9">
        <v>210</v>
      </c>
      <c r="B212" s="106" t="s">
        <v>28</v>
      </c>
      <c r="C212" s="106" t="s">
        <v>25</v>
      </c>
      <c r="D212" s="106" t="s">
        <v>83</v>
      </c>
      <c r="E212" s="106">
        <v>2</v>
      </c>
      <c r="F212" s="106">
        <v>5</v>
      </c>
      <c r="G212" s="106">
        <v>7</v>
      </c>
      <c r="H212" s="106">
        <v>4</v>
      </c>
      <c r="I212" s="90">
        <f t="shared" si="3"/>
        <v>18</v>
      </c>
      <c r="J212" s="14"/>
    </row>
    <row r="213" spans="1:10" x14ac:dyDescent="0.25">
      <c r="A213" s="9">
        <v>211</v>
      </c>
      <c r="B213" s="106" t="s">
        <v>28</v>
      </c>
      <c r="C213" s="106" t="s">
        <v>25</v>
      </c>
      <c r="D213" s="106" t="s">
        <v>245</v>
      </c>
      <c r="E213" s="106">
        <v>2</v>
      </c>
      <c r="F213" s="106">
        <v>2</v>
      </c>
      <c r="G213" s="106">
        <v>1</v>
      </c>
      <c r="H213" s="106">
        <v>0</v>
      </c>
      <c r="I213" s="90">
        <f t="shared" si="3"/>
        <v>5</v>
      </c>
      <c r="J213" s="14"/>
    </row>
    <row r="214" spans="1:10" x14ac:dyDescent="0.25">
      <c r="A214" s="9">
        <v>212</v>
      </c>
      <c r="B214" s="106" t="s">
        <v>29</v>
      </c>
      <c r="C214" s="106" t="s">
        <v>40</v>
      </c>
      <c r="D214" s="106" t="s">
        <v>91</v>
      </c>
      <c r="E214" s="106">
        <v>0</v>
      </c>
      <c r="F214" s="106">
        <v>0</v>
      </c>
      <c r="G214" s="106">
        <v>0</v>
      </c>
      <c r="H214" s="106">
        <v>0</v>
      </c>
      <c r="I214" s="90">
        <f t="shared" si="3"/>
        <v>0</v>
      </c>
      <c r="J214" s="14"/>
    </row>
    <row r="215" spans="1:10" x14ac:dyDescent="0.25">
      <c r="A215" s="9">
        <v>213</v>
      </c>
      <c r="B215" s="106" t="s">
        <v>29</v>
      </c>
      <c r="C215" s="106" t="s">
        <v>40</v>
      </c>
      <c r="D215" s="106" t="s">
        <v>1133</v>
      </c>
      <c r="E215" s="106">
        <v>0</v>
      </c>
      <c r="F215" s="106">
        <v>0</v>
      </c>
      <c r="G215" s="106">
        <v>0</v>
      </c>
      <c r="H215" s="106">
        <v>0</v>
      </c>
      <c r="I215" s="90">
        <f t="shared" si="3"/>
        <v>0</v>
      </c>
      <c r="J215" s="14"/>
    </row>
    <row r="216" spans="1:10" x14ac:dyDescent="0.25">
      <c r="A216" s="9">
        <v>214</v>
      </c>
      <c r="B216" s="106" t="s">
        <v>29</v>
      </c>
      <c r="C216" s="106" t="s">
        <v>40</v>
      </c>
      <c r="D216" s="106" t="s">
        <v>1134</v>
      </c>
      <c r="E216" s="106">
        <v>0</v>
      </c>
      <c r="F216" s="106">
        <v>0</v>
      </c>
      <c r="G216" s="106">
        <v>0</v>
      </c>
      <c r="H216" s="106">
        <v>0</v>
      </c>
      <c r="I216" s="90">
        <f t="shared" si="3"/>
        <v>0</v>
      </c>
      <c r="J216" s="14"/>
    </row>
    <row r="217" spans="1:10" x14ac:dyDescent="0.25">
      <c r="A217" s="9">
        <v>215</v>
      </c>
      <c r="B217" s="106" t="s">
        <v>29</v>
      </c>
      <c r="C217" s="106" t="s">
        <v>40</v>
      </c>
      <c r="D217" s="106" t="s">
        <v>1135</v>
      </c>
      <c r="E217" s="106">
        <v>0</v>
      </c>
      <c r="F217" s="106">
        <v>0</v>
      </c>
      <c r="G217" s="106">
        <v>0</v>
      </c>
      <c r="H217" s="106">
        <v>0</v>
      </c>
      <c r="I217" s="90">
        <f t="shared" si="3"/>
        <v>0</v>
      </c>
      <c r="J217" s="14"/>
    </row>
    <row r="218" spans="1:10" x14ac:dyDescent="0.25">
      <c r="A218" s="9">
        <v>216</v>
      </c>
      <c r="B218" s="106" t="s">
        <v>29</v>
      </c>
      <c r="C218" s="106" t="s">
        <v>40</v>
      </c>
      <c r="D218" s="106" t="s">
        <v>352</v>
      </c>
      <c r="E218" s="106">
        <v>1</v>
      </c>
      <c r="F218" s="106">
        <v>0</v>
      </c>
      <c r="G218" s="106">
        <v>0</v>
      </c>
      <c r="H218" s="106">
        <v>0</v>
      </c>
      <c r="I218" s="90">
        <f t="shared" si="3"/>
        <v>1</v>
      </c>
      <c r="J218" s="14"/>
    </row>
    <row r="219" spans="1:10" x14ac:dyDescent="0.25">
      <c r="A219" s="9">
        <v>217</v>
      </c>
      <c r="B219" s="106" t="s">
        <v>29</v>
      </c>
      <c r="C219" s="106" t="s">
        <v>40</v>
      </c>
      <c r="D219" s="106" t="s">
        <v>367</v>
      </c>
      <c r="E219" s="106">
        <v>1</v>
      </c>
      <c r="F219" s="106">
        <v>0</v>
      </c>
      <c r="G219" s="106">
        <v>0</v>
      </c>
      <c r="H219" s="106">
        <v>0</v>
      </c>
      <c r="I219" s="90">
        <f t="shared" si="3"/>
        <v>1</v>
      </c>
      <c r="J219" s="14"/>
    </row>
    <row r="220" spans="1:10" x14ac:dyDescent="0.25">
      <c r="A220" s="9">
        <v>218</v>
      </c>
      <c r="B220" s="106" t="s">
        <v>29</v>
      </c>
      <c r="C220" s="106" t="s">
        <v>40</v>
      </c>
      <c r="D220" s="106" t="s">
        <v>1066</v>
      </c>
      <c r="E220" s="106">
        <v>0</v>
      </c>
      <c r="F220" s="106">
        <v>0</v>
      </c>
      <c r="G220" s="106">
        <v>0</v>
      </c>
      <c r="H220" s="106">
        <v>1</v>
      </c>
      <c r="I220" s="90">
        <f t="shared" si="3"/>
        <v>1</v>
      </c>
      <c r="J220" s="14"/>
    </row>
    <row r="221" spans="1:10" x14ac:dyDescent="0.25">
      <c r="A221" s="9">
        <v>219</v>
      </c>
      <c r="B221" s="106" t="s">
        <v>29</v>
      </c>
      <c r="C221" s="106" t="s">
        <v>40</v>
      </c>
      <c r="D221" s="106" t="s">
        <v>1136</v>
      </c>
      <c r="E221" s="106">
        <v>0</v>
      </c>
      <c r="F221" s="106">
        <v>0</v>
      </c>
      <c r="G221" s="106">
        <v>0</v>
      </c>
      <c r="H221" s="106">
        <v>0</v>
      </c>
      <c r="I221" s="90">
        <f t="shared" si="3"/>
        <v>0</v>
      </c>
      <c r="J221" s="14"/>
    </row>
    <row r="222" spans="1:10" x14ac:dyDescent="0.25">
      <c r="A222" s="9">
        <v>220</v>
      </c>
      <c r="B222" s="106" t="s">
        <v>29</v>
      </c>
      <c r="C222" s="106" t="s">
        <v>40</v>
      </c>
      <c r="D222" s="106" t="s">
        <v>567</v>
      </c>
      <c r="E222" s="106">
        <v>0</v>
      </c>
      <c r="F222" s="106">
        <v>3</v>
      </c>
      <c r="G222" s="106">
        <v>0</v>
      </c>
      <c r="H222" s="106">
        <v>2</v>
      </c>
      <c r="I222" s="90">
        <f t="shared" si="3"/>
        <v>5</v>
      </c>
      <c r="J222" s="14"/>
    </row>
    <row r="223" spans="1:10" x14ac:dyDescent="0.25">
      <c r="A223" s="9">
        <v>221</v>
      </c>
      <c r="B223" s="106" t="s">
        <v>29</v>
      </c>
      <c r="C223" s="106" t="s">
        <v>40</v>
      </c>
      <c r="D223" s="106" t="s">
        <v>1069</v>
      </c>
      <c r="E223" s="106">
        <v>0</v>
      </c>
      <c r="F223" s="106">
        <v>0</v>
      </c>
      <c r="G223" s="106">
        <v>0</v>
      </c>
      <c r="H223" s="106">
        <v>1</v>
      </c>
      <c r="I223" s="90">
        <f t="shared" si="3"/>
        <v>1</v>
      </c>
      <c r="J223" s="14"/>
    </row>
    <row r="224" spans="1:10" x14ac:dyDescent="0.25">
      <c r="A224" s="9">
        <v>222</v>
      </c>
      <c r="B224" s="106" t="s">
        <v>29</v>
      </c>
      <c r="C224" s="106" t="s">
        <v>40</v>
      </c>
      <c r="D224" s="106" t="s">
        <v>1137</v>
      </c>
      <c r="E224" s="106">
        <v>0</v>
      </c>
      <c r="F224" s="106">
        <v>0</v>
      </c>
      <c r="G224" s="106">
        <v>0</v>
      </c>
      <c r="H224" s="106">
        <v>0</v>
      </c>
      <c r="I224" s="90">
        <f t="shared" si="3"/>
        <v>0</v>
      </c>
      <c r="J224" s="14"/>
    </row>
    <row r="225" spans="1:10" x14ac:dyDescent="0.25">
      <c r="A225" s="9">
        <v>223</v>
      </c>
      <c r="B225" s="106" t="s">
        <v>29</v>
      </c>
      <c r="C225" s="106" t="s">
        <v>40</v>
      </c>
      <c r="D225" s="106" t="s">
        <v>921</v>
      </c>
      <c r="E225" s="106">
        <v>0</v>
      </c>
      <c r="F225" s="106">
        <v>0</v>
      </c>
      <c r="G225" s="106">
        <v>0</v>
      </c>
      <c r="H225" s="106">
        <v>1</v>
      </c>
      <c r="I225" s="90">
        <f t="shared" si="3"/>
        <v>1</v>
      </c>
      <c r="J225" s="14"/>
    </row>
    <row r="226" spans="1:10" x14ac:dyDescent="0.25">
      <c r="A226" s="9">
        <v>224</v>
      </c>
      <c r="B226" s="106" t="s">
        <v>27</v>
      </c>
      <c r="C226" s="106" t="s">
        <v>22</v>
      </c>
      <c r="D226" s="106" t="s">
        <v>91</v>
      </c>
      <c r="E226" s="106">
        <v>0</v>
      </c>
      <c r="F226" s="106">
        <v>2</v>
      </c>
      <c r="G226" s="106">
        <v>1</v>
      </c>
      <c r="H226" s="106">
        <v>0</v>
      </c>
      <c r="I226" s="90">
        <f t="shared" si="3"/>
        <v>3</v>
      </c>
      <c r="J226" s="14"/>
    </row>
    <row r="227" spans="1:10" x14ac:dyDescent="0.25">
      <c r="A227" s="9">
        <v>225</v>
      </c>
      <c r="B227" s="106" t="s">
        <v>27</v>
      </c>
      <c r="C227" s="106" t="s">
        <v>22</v>
      </c>
      <c r="D227" s="106" t="s">
        <v>1138</v>
      </c>
      <c r="E227" s="106">
        <v>0</v>
      </c>
      <c r="F227" s="106">
        <v>0</v>
      </c>
      <c r="G227" s="106">
        <v>0</v>
      </c>
      <c r="H227" s="106">
        <v>0</v>
      </c>
      <c r="I227" s="90">
        <f t="shared" si="3"/>
        <v>0</v>
      </c>
      <c r="J227" s="14"/>
    </row>
    <row r="228" spans="1:10" x14ac:dyDescent="0.25">
      <c r="A228" s="9">
        <v>226</v>
      </c>
      <c r="B228" s="106" t="s">
        <v>27</v>
      </c>
      <c r="C228" s="106" t="s">
        <v>22</v>
      </c>
      <c r="D228" s="106" t="s">
        <v>1139</v>
      </c>
      <c r="E228" s="106">
        <v>0</v>
      </c>
      <c r="F228" s="106">
        <v>0</v>
      </c>
      <c r="G228" s="106">
        <v>0</v>
      </c>
      <c r="H228" s="106">
        <v>0</v>
      </c>
      <c r="I228" s="90">
        <f t="shared" si="3"/>
        <v>0</v>
      </c>
      <c r="J228" s="14"/>
    </row>
    <row r="229" spans="1:10" x14ac:dyDescent="0.25">
      <c r="A229" s="9">
        <v>227</v>
      </c>
      <c r="B229" s="106" t="s">
        <v>27</v>
      </c>
      <c r="C229" s="106" t="s">
        <v>22</v>
      </c>
      <c r="D229" s="106" t="s">
        <v>229</v>
      </c>
      <c r="E229" s="106">
        <v>1</v>
      </c>
      <c r="F229" s="106">
        <v>0</v>
      </c>
      <c r="G229" s="106">
        <v>2</v>
      </c>
      <c r="H229" s="106">
        <v>0</v>
      </c>
      <c r="I229" s="90">
        <f t="shared" si="3"/>
        <v>3</v>
      </c>
      <c r="J229" s="14"/>
    </row>
    <row r="230" spans="1:10" x14ac:dyDescent="0.25">
      <c r="A230" s="9">
        <v>228</v>
      </c>
      <c r="B230" s="106" t="s">
        <v>27</v>
      </c>
      <c r="C230" s="106" t="s">
        <v>22</v>
      </c>
      <c r="D230" s="106" t="s">
        <v>188</v>
      </c>
      <c r="E230" s="106">
        <v>1</v>
      </c>
      <c r="F230" s="106">
        <v>0</v>
      </c>
      <c r="G230" s="106">
        <v>1</v>
      </c>
      <c r="H230" s="106">
        <v>0</v>
      </c>
      <c r="I230" s="90">
        <f t="shared" si="3"/>
        <v>2</v>
      </c>
      <c r="J230" s="14"/>
    </row>
    <row r="231" spans="1:10" x14ac:dyDescent="0.25">
      <c r="A231" s="9">
        <v>229</v>
      </c>
      <c r="B231" s="106" t="s">
        <v>27</v>
      </c>
      <c r="C231" s="106" t="s">
        <v>22</v>
      </c>
      <c r="D231" s="106" t="s">
        <v>155</v>
      </c>
      <c r="E231" s="106">
        <v>1</v>
      </c>
      <c r="F231" s="106">
        <v>2</v>
      </c>
      <c r="G231" s="106">
        <v>2</v>
      </c>
      <c r="H231" s="106">
        <v>0</v>
      </c>
      <c r="I231" s="90">
        <f t="shared" si="3"/>
        <v>5</v>
      </c>
      <c r="J231" s="14"/>
    </row>
    <row r="232" spans="1:10" x14ac:dyDescent="0.25">
      <c r="A232" s="9">
        <v>230</v>
      </c>
      <c r="B232" s="106" t="s">
        <v>27</v>
      </c>
      <c r="C232" s="106" t="s">
        <v>22</v>
      </c>
      <c r="D232" s="106" t="s">
        <v>161</v>
      </c>
      <c r="E232" s="106">
        <v>1</v>
      </c>
      <c r="F232" s="106">
        <v>2</v>
      </c>
      <c r="G232" s="106">
        <v>1</v>
      </c>
      <c r="H232" s="106">
        <v>2</v>
      </c>
      <c r="I232" s="90">
        <f t="shared" si="3"/>
        <v>6</v>
      </c>
      <c r="J232" s="14"/>
    </row>
    <row r="233" spans="1:10" x14ac:dyDescent="0.25">
      <c r="A233" s="9">
        <v>231</v>
      </c>
      <c r="B233" s="106" t="s">
        <v>27</v>
      </c>
      <c r="C233" s="106" t="s">
        <v>22</v>
      </c>
      <c r="D233" s="106" t="s">
        <v>966</v>
      </c>
      <c r="E233" s="106">
        <v>0</v>
      </c>
      <c r="F233" s="106">
        <v>0</v>
      </c>
      <c r="G233" s="106">
        <v>0</v>
      </c>
      <c r="H233" s="106">
        <v>1</v>
      </c>
      <c r="I233" s="90">
        <f t="shared" si="3"/>
        <v>1</v>
      </c>
      <c r="J233" s="14"/>
    </row>
    <row r="234" spans="1:10" x14ac:dyDescent="0.25">
      <c r="A234" s="9">
        <v>232</v>
      </c>
      <c r="B234" s="106" t="s">
        <v>27</v>
      </c>
      <c r="C234" s="106" t="s">
        <v>22</v>
      </c>
      <c r="D234" s="106" t="s">
        <v>271</v>
      </c>
      <c r="E234" s="106">
        <v>1</v>
      </c>
      <c r="F234" s="106">
        <v>1</v>
      </c>
      <c r="G234" s="106">
        <v>0</v>
      </c>
      <c r="H234" s="106">
        <v>0</v>
      </c>
      <c r="I234" s="90">
        <f t="shared" si="3"/>
        <v>2</v>
      </c>
      <c r="J234" s="14"/>
    </row>
    <row r="235" spans="1:10" x14ac:dyDescent="0.25">
      <c r="A235" s="9">
        <v>233</v>
      </c>
      <c r="B235" s="106" t="s">
        <v>27</v>
      </c>
      <c r="C235" s="106" t="s">
        <v>22</v>
      </c>
      <c r="D235" s="106" t="s">
        <v>109</v>
      </c>
      <c r="E235" s="106">
        <v>3</v>
      </c>
      <c r="F235" s="106">
        <v>0</v>
      </c>
      <c r="G235" s="106">
        <v>0</v>
      </c>
      <c r="H235" s="106">
        <v>0</v>
      </c>
      <c r="I235" s="90">
        <f t="shared" si="3"/>
        <v>3</v>
      </c>
      <c r="J235" s="14"/>
    </row>
    <row r="236" spans="1:10" x14ac:dyDescent="0.25">
      <c r="A236" s="9">
        <v>234</v>
      </c>
      <c r="B236" s="106" t="s">
        <v>27</v>
      </c>
      <c r="C236" s="106" t="s">
        <v>22</v>
      </c>
      <c r="D236" s="106" t="s">
        <v>93</v>
      </c>
      <c r="E236" s="106">
        <v>0</v>
      </c>
      <c r="F236" s="106">
        <v>0</v>
      </c>
      <c r="G236" s="106">
        <v>2</v>
      </c>
      <c r="H236" s="106">
        <v>0</v>
      </c>
      <c r="I236" s="90">
        <f t="shared" si="3"/>
        <v>2</v>
      </c>
      <c r="J236" s="14"/>
    </row>
    <row r="237" spans="1:10" x14ac:dyDescent="0.25">
      <c r="A237" s="9">
        <v>235</v>
      </c>
      <c r="B237" s="106" t="s">
        <v>28</v>
      </c>
      <c r="C237" s="106" t="s">
        <v>21</v>
      </c>
      <c r="D237" s="106" t="s">
        <v>1140</v>
      </c>
      <c r="E237" s="106">
        <v>0</v>
      </c>
      <c r="F237" s="106">
        <v>0</v>
      </c>
      <c r="G237" s="106">
        <v>0</v>
      </c>
      <c r="H237" s="106">
        <v>0</v>
      </c>
      <c r="I237" s="90">
        <f t="shared" si="3"/>
        <v>0</v>
      </c>
      <c r="J237" s="14"/>
    </row>
    <row r="238" spans="1:10" x14ac:dyDescent="0.25">
      <c r="A238" s="9">
        <v>236</v>
      </c>
      <c r="B238" s="106" t="s">
        <v>28</v>
      </c>
      <c r="C238" s="106" t="s">
        <v>21</v>
      </c>
      <c r="D238" s="106" t="s">
        <v>593</v>
      </c>
      <c r="E238" s="106">
        <v>0</v>
      </c>
      <c r="F238" s="106">
        <v>1</v>
      </c>
      <c r="G238" s="106">
        <v>2</v>
      </c>
      <c r="H238" s="106">
        <v>2</v>
      </c>
      <c r="I238" s="90">
        <f t="shared" si="3"/>
        <v>5</v>
      </c>
      <c r="J238" s="14"/>
    </row>
    <row r="239" spans="1:10" x14ac:dyDescent="0.25">
      <c r="A239" s="9">
        <v>237</v>
      </c>
      <c r="B239" s="106" t="s">
        <v>28</v>
      </c>
      <c r="C239" s="106" t="s">
        <v>21</v>
      </c>
      <c r="D239" s="106" t="s">
        <v>200</v>
      </c>
      <c r="E239" s="106">
        <v>1</v>
      </c>
      <c r="F239" s="106">
        <v>2</v>
      </c>
      <c r="G239" s="106">
        <v>1</v>
      </c>
      <c r="H239" s="106">
        <v>0</v>
      </c>
      <c r="I239" s="90">
        <f t="shared" si="3"/>
        <v>4</v>
      </c>
      <c r="J239" s="14"/>
    </row>
    <row r="240" spans="1:10" x14ac:dyDescent="0.25">
      <c r="A240" s="9">
        <v>238</v>
      </c>
      <c r="B240" s="106" t="s">
        <v>28</v>
      </c>
      <c r="C240" s="106" t="s">
        <v>21</v>
      </c>
      <c r="D240" s="106" t="s">
        <v>269</v>
      </c>
      <c r="E240" s="106">
        <v>1</v>
      </c>
      <c r="F240" s="106">
        <v>2</v>
      </c>
      <c r="G240" s="106">
        <v>0</v>
      </c>
      <c r="H240" s="106">
        <v>0</v>
      </c>
      <c r="I240" s="90">
        <f t="shared" si="3"/>
        <v>3</v>
      </c>
      <c r="J240" s="14"/>
    </row>
    <row r="241" spans="1:10" x14ac:dyDescent="0.25">
      <c r="A241" s="9">
        <v>239</v>
      </c>
      <c r="B241" s="106" t="s">
        <v>28</v>
      </c>
      <c r="C241" s="106" t="s">
        <v>21</v>
      </c>
      <c r="D241" s="106" t="s">
        <v>729</v>
      </c>
      <c r="E241" s="106">
        <v>0</v>
      </c>
      <c r="F241" s="106">
        <v>0</v>
      </c>
      <c r="G241" s="106">
        <v>1</v>
      </c>
      <c r="H241" s="106">
        <v>0</v>
      </c>
      <c r="I241" s="90">
        <f t="shared" si="3"/>
        <v>1</v>
      </c>
      <c r="J241" s="14"/>
    </row>
    <row r="242" spans="1:10" x14ac:dyDescent="0.25">
      <c r="A242" s="9">
        <v>240</v>
      </c>
      <c r="B242" s="106" t="s">
        <v>28</v>
      </c>
      <c r="C242" s="106" t="s">
        <v>21</v>
      </c>
      <c r="D242" s="106" t="s">
        <v>119</v>
      </c>
      <c r="E242" s="106">
        <v>1</v>
      </c>
      <c r="F242" s="106">
        <v>2</v>
      </c>
      <c r="G242" s="106">
        <v>0</v>
      </c>
      <c r="H242" s="106">
        <v>0</v>
      </c>
      <c r="I242" s="90">
        <f t="shared" si="3"/>
        <v>3</v>
      </c>
      <c r="J242" s="14"/>
    </row>
    <row r="243" spans="1:10" x14ac:dyDescent="0.25">
      <c r="A243" s="9">
        <v>241</v>
      </c>
      <c r="B243" s="106" t="s">
        <v>28</v>
      </c>
      <c r="C243" s="106" t="s">
        <v>21</v>
      </c>
      <c r="D243" s="106" t="s">
        <v>686</v>
      </c>
      <c r="E243" s="106">
        <v>0</v>
      </c>
      <c r="F243" s="106">
        <v>0</v>
      </c>
      <c r="G243" s="106">
        <v>3</v>
      </c>
      <c r="H243" s="106">
        <v>0</v>
      </c>
      <c r="I243" s="90">
        <f t="shared" si="3"/>
        <v>3</v>
      </c>
      <c r="J243" s="14"/>
    </row>
    <row r="244" spans="1:10" x14ac:dyDescent="0.25">
      <c r="A244" s="9">
        <v>242</v>
      </c>
      <c r="B244" s="106" t="s">
        <v>28</v>
      </c>
      <c r="C244" s="106" t="s">
        <v>21</v>
      </c>
      <c r="D244" s="106" t="s">
        <v>176</v>
      </c>
      <c r="E244" s="106">
        <v>2</v>
      </c>
      <c r="F244" s="106">
        <v>3</v>
      </c>
      <c r="G244" s="106">
        <v>1</v>
      </c>
      <c r="H244" s="106">
        <v>1</v>
      </c>
      <c r="I244" s="90">
        <f t="shared" si="3"/>
        <v>7</v>
      </c>
      <c r="J244" s="14"/>
    </row>
    <row r="245" spans="1:10" x14ac:dyDescent="0.25">
      <c r="A245" s="9">
        <v>243</v>
      </c>
      <c r="B245" s="106" t="s">
        <v>28</v>
      </c>
      <c r="C245" s="106" t="s">
        <v>21</v>
      </c>
      <c r="D245" s="106" t="s">
        <v>186</v>
      </c>
      <c r="E245" s="106">
        <v>1</v>
      </c>
      <c r="F245" s="106">
        <v>2</v>
      </c>
      <c r="G245" s="106">
        <v>1</v>
      </c>
      <c r="H245" s="106">
        <v>0</v>
      </c>
      <c r="I245" s="90">
        <f t="shared" si="3"/>
        <v>4</v>
      </c>
      <c r="J245" s="14"/>
    </row>
    <row r="246" spans="1:10" x14ac:dyDescent="0.25">
      <c r="A246" s="9">
        <v>244</v>
      </c>
      <c r="B246" s="106" t="s">
        <v>28</v>
      </c>
      <c r="C246" s="106" t="s">
        <v>21</v>
      </c>
      <c r="D246" s="106" t="s">
        <v>639</v>
      </c>
      <c r="E246" s="106">
        <v>0</v>
      </c>
      <c r="F246" s="106">
        <v>0</v>
      </c>
      <c r="G246" s="106">
        <v>2</v>
      </c>
      <c r="H246" s="106">
        <v>0</v>
      </c>
      <c r="I246" s="90">
        <f t="shared" si="3"/>
        <v>2</v>
      </c>
      <c r="J246" s="14"/>
    </row>
    <row r="247" spans="1:10" x14ac:dyDescent="0.25">
      <c r="A247" s="9">
        <v>245</v>
      </c>
      <c r="B247" s="106" t="s">
        <v>28</v>
      </c>
      <c r="C247" s="106" t="s">
        <v>21</v>
      </c>
      <c r="D247" s="106" t="s">
        <v>699</v>
      </c>
      <c r="E247" s="106">
        <v>0</v>
      </c>
      <c r="F247" s="106">
        <v>0</v>
      </c>
      <c r="G247" s="106">
        <v>1</v>
      </c>
      <c r="H247" s="106">
        <v>0</v>
      </c>
      <c r="I247" s="90">
        <f t="shared" si="3"/>
        <v>1</v>
      </c>
      <c r="J247" s="14"/>
    </row>
    <row r="248" spans="1:10" x14ac:dyDescent="0.25">
      <c r="A248" s="9">
        <v>246</v>
      </c>
      <c r="B248" s="106" t="s">
        <v>28</v>
      </c>
      <c r="C248" s="106" t="s">
        <v>21</v>
      </c>
      <c r="D248" s="106" t="s">
        <v>792</v>
      </c>
      <c r="E248" s="106">
        <v>0</v>
      </c>
      <c r="F248" s="106">
        <v>0</v>
      </c>
      <c r="G248" s="106">
        <v>2</v>
      </c>
      <c r="H248" s="106">
        <v>0</v>
      </c>
      <c r="I248" s="90">
        <f t="shared" si="3"/>
        <v>2</v>
      </c>
      <c r="J248" s="14"/>
    </row>
    <row r="249" spans="1:10" x14ac:dyDescent="0.25">
      <c r="A249" s="9">
        <v>247</v>
      </c>
      <c r="B249" s="106" t="s">
        <v>28</v>
      </c>
      <c r="C249" s="106" t="s">
        <v>21</v>
      </c>
      <c r="D249" s="106" t="s">
        <v>1141</v>
      </c>
      <c r="E249" s="106">
        <v>0</v>
      </c>
      <c r="F249" s="106">
        <v>0</v>
      </c>
      <c r="G249" s="106">
        <v>0</v>
      </c>
      <c r="H249" s="106">
        <v>0</v>
      </c>
      <c r="I249" s="90">
        <f t="shared" si="3"/>
        <v>0</v>
      </c>
      <c r="J249" s="14"/>
    </row>
    <row r="250" spans="1:10" x14ac:dyDescent="0.25">
      <c r="A250" s="9">
        <v>248</v>
      </c>
      <c r="B250" s="106" t="s">
        <v>28</v>
      </c>
      <c r="C250" s="106" t="s">
        <v>19</v>
      </c>
      <c r="D250" s="106" t="s">
        <v>1108</v>
      </c>
      <c r="E250" s="106">
        <v>0</v>
      </c>
      <c r="F250" s="106">
        <v>0</v>
      </c>
      <c r="G250" s="106">
        <v>0</v>
      </c>
      <c r="H250" s="106">
        <v>0</v>
      </c>
      <c r="I250" s="90">
        <f t="shared" si="3"/>
        <v>0</v>
      </c>
      <c r="J250" s="14"/>
    </row>
    <row r="251" spans="1:10" x14ac:dyDescent="0.25">
      <c r="A251" s="9">
        <v>249</v>
      </c>
      <c r="B251" s="106" t="s">
        <v>28</v>
      </c>
      <c r="C251" s="106" t="s">
        <v>19</v>
      </c>
      <c r="D251" s="106" t="s">
        <v>95</v>
      </c>
      <c r="E251" s="106">
        <v>2</v>
      </c>
      <c r="F251" s="106">
        <v>4</v>
      </c>
      <c r="G251" s="106">
        <v>4</v>
      </c>
      <c r="H251" s="106">
        <v>2</v>
      </c>
      <c r="I251" s="90">
        <f t="shared" si="3"/>
        <v>12</v>
      </c>
      <c r="J251" s="14"/>
    </row>
    <row r="252" spans="1:10" x14ac:dyDescent="0.25">
      <c r="A252" s="9">
        <v>250</v>
      </c>
      <c r="B252" s="106" t="s">
        <v>28</v>
      </c>
      <c r="C252" s="106" t="s">
        <v>19</v>
      </c>
      <c r="D252" s="106" t="s">
        <v>1142</v>
      </c>
      <c r="E252" s="106">
        <v>0</v>
      </c>
      <c r="F252" s="106">
        <v>0</v>
      </c>
      <c r="G252" s="106">
        <v>0</v>
      </c>
      <c r="H252" s="106">
        <v>0</v>
      </c>
      <c r="I252" s="90">
        <f t="shared" si="3"/>
        <v>0</v>
      </c>
      <c r="J252" s="14"/>
    </row>
    <row r="253" spans="1:10" x14ac:dyDescent="0.25">
      <c r="A253" s="9">
        <v>251</v>
      </c>
      <c r="B253" s="106" t="s">
        <v>28</v>
      </c>
      <c r="C253" s="106" t="s">
        <v>19</v>
      </c>
      <c r="D253" s="106" t="s">
        <v>89</v>
      </c>
      <c r="E253" s="106">
        <v>2</v>
      </c>
      <c r="F253" s="106">
        <v>0</v>
      </c>
      <c r="G253" s="106">
        <v>3</v>
      </c>
      <c r="H253" s="106">
        <v>1</v>
      </c>
      <c r="I253" s="90">
        <f t="shared" si="3"/>
        <v>6</v>
      </c>
      <c r="J253" s="14"/>
    </row>
    <row r="254" spans="1:10" x14ac:dyDescent="0.25">
      <c r="A254" s="9">
        <v>252</v>
      </c>
      <c r="B254" s="106" t="s">
        <v>28</v>
      </c>
      <c r="C254" s="106" t="s">
        <v>19</v>
      </c>
      <c r="D254" s="106" t="s">
        <v>481</v>
      </c>
      <c r="E254" s="106">
        <v>0</v>
      </c>
      <c r="F254" s="106">
        <v>4</v>
      </c>
      <c r="G254" s="106">
        <v>1</v>
      </c>
      <c r="H254" s="106">
        <v>0</v>
      </c>
      <c r="I254" s="90">
        <f t="shared" si="3"/>
        <v>5</v>
      </c>
      <c r="J254" s="14"/>
    </row>
    <row r="255" spans="1:10" x14ac:dyDescent="0.25">
      <c r="A255" s="9">
        <v>253</v>
      </c>
      <c r="B255" s="106" t="s">
        <v>28</v>
      </c>
      <c r="C255" s="106" t="s">
        <v>19</v>
      </c>
      <c r="D255" s="106" t="s">
        <v>1053</v>
      </c>
      <c r="E255" s="106">
        <v>0</v>
      </c>
      <c r="F255" s="106">
        <v>0</v>
      </c>
      <c r="G255" s="106">
        <v>0</v>
      </c>
      <c r="H255" s="106">
        <v>1</v>
      </c>
      <c r="I255" s="90">
        <f t="shared" si="3"/>
        <v>1</v>
      </c>
      <c r="J255" s="14"/>
    </row>
    <row r="256" spans="1:10" x14ac:dyDescent="0.25">
      <c r="A256" s="9">
        <v>254</v>
      </c>
      <c r="B256" s="106" t="s">
        <v>28</v>
      </c>
      <c r="C256" s="106" t="s">
        <v>19</v>
      </c>
      <c r="D256" s="106" t="s">
        <v>124</v>
      </c>
      <c r="E256" s="106">
        <v>1</v>
      </c>
      <c r="F256" s="106">
        <v>1</v>
      </c>
      <c r="G256" s="106">
        <v>3</v>
      </c>
      <c r="H256" s="106">
        <v>3</v>
      </c>
      <c r="I256" s="90">
        <f t="shared" si="3"/>
        <v>8</v>
      </c>
      <c r="J256" s="14"/>
    </row>
    <row r="257" spans="1:10" x14ac:dyDescent="0.25">
      <c r="A257" s="9">
        <v>255</v>
      </c>
      <c r="B257" s="106" t="s">
        <v>28</v>
      </c>
      <c r="C257" s="106" t="s">
        <v>19</v>
      </c>
      <c r="D257" s="106" t="s">
        <v>281</v>
      </c>
      <c r="E257" s="106">
        <v>2</v>
      </c>
      <c r="F257" s="106">
        <v>2</v>
      </c>
      <c r="G257" s="106">
        <v>1</v>
      </c>
      <c r="H257" s="106">
        <v>2</v>
      </c>
      <c r="I257" s="90">
        <f t="shared" si="3"/>
        <v>7</v>
      </c>
      <c r="J257" s="14"/>
    </row>
    <row r="258" spans="1:10" x14ac:dyDescent="0.25">
      <c r="A258" s="10">
        <v>256</v>
      </c>
      <c r="B258" s="107" t="s">
        <v>28</v>
      </c>
      <c r="C258" s="107" t="s">
        <v>19</v>
      </c>
      <c r="D258" s="107" t="s">
        <v>1143</v>
      </c>
      <c r="E258" s="107">
        <v>0</v>
      </c>
      <c r="F258" s="107">
        <v>0</v>
      </c>
      <c r="G258" s="107">
        <v>0</v>
      </c>
      <c r="H258" s="107">
        <v>0</v>
      </c>
      <c r="I258" s="111">
        <f t="shared" si="3"/>
        <v>0</v>
      </c>
      <c r="J258" s="14"/>
    </row>
    <row r="259" spans="1:10" x14ac:dyDescent="0.25">
      <c r="A259" s="4"/>
      <c r="B259" s="4"/>
      <c r="C259" s="89"/>
      <c r="D259" s="113" t="s">
        <v>36</v>
      </c>
      <c r="E259" s="112">
        <f>SUM(E3:E258)</f>
        <v>198</v>
      </c>
      <c r="F259" s="112">
        <f t="shared" ref="F259:I259" si="4">SUM(F3:F258)</f>
        <v>234</v>
      </c>
      <c r="G259" s="112">
        <f t="shared" si="4"/>
        <v>234</v>
      </c>
      <c r="H259" s="112">
        <f t="shared" si="4"/>
        <v>234</v>
      </c>
      <c r="I259" s="112">
        <f t="shared" si="4"/>
        <v>900</v>
      </c>
      <c r="J259" s="14"/>
    </row>
    <row r="260" spans="1:10" x14ac:dyDescent="0.25">
      <c r="D260" s="4"/>
      <c r="E260" s="4"/>
      <c r="F260" s="4"/>
      <c r="G260" s="4"/>
      <c r="H260" s="4"/>
      <c r="I260" s="4"/>
    </row>
  </sheetData>
  <mergeCells count="1">
    <mergeCell ref="E1:I1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tabSelected="1" workbookViewId="0">
      <selection activeCell="K3" sqref="K3"/>
    </sheetView>
  </sheetViews>
  <sheetFormatPr defaultRowHeight="15" x14ac:dyDescent="0.25"/>
  <cols>
    <col min="1" max="1" width="6.5703125" style="2" customWidth="1"/>
    <col min="2" max="2" width="15.5703125" style="20" customWidth="1"/>
    <col min="3" max="3" width="18.28515625" style="20" customWidth="1"/>
    <col min="4" max="4" width="14.5703125" style="2" customWidth="1"/>
    <col min="5" max="5" width="15.28515625" style="2" customWidth="1"/>
    <col min="6" max="6" width="16.42578125" style="2" customWidth="1"/>
    <col min="7" max="7" width="14.42578125" style="2" customWidth="1"/>
    <col min="8" max="8" width="13.140625" style="2" customWidth="1"/>
    <col min="9" max="9" width="26.140625" style="2" customWidth="1"/>
    <col min="10" max="10" width="7" style="2" customWidth="1"/>
    <col min="11" max="11" width="27.42578125" style="2" bestFit="1" customWidth="1"/>
    <col min="12" max="16384" width="9.140625" style="2"/>
  </cols>
  <sheetData>
    <row r="1" spans="1:12" ht="27.75" customHeight="1" thickBot="1" x14ac:dyDescent="0.3">
      <c r="A1" s="25"/>
      <c r="B1" s="30"/>
      <c r="C1" s="30"/>
      <c r="D1" s="145" t="s">
        <v>50</v>
      </c>
      <c r="E1" s="146"/>
      <c r="F1" s="146"/>
      <c r="G1" s="146"/>
      <c r="H1" s="147"/>
      <c r="I1" s="91"/>
    </row>
    <row r="2" spans="1:12" ht="27.75" customHeight="1" x14ac:dyDescent="0.25">
      <c r="A2" s="100" t="s">
        <v>37</v>
      </c>
      <c r="B2" s="101" t="s">
        <v>3</v>
      </c>
      <c r="C2" s="101" t="s">
        <v>1</v>
      </c>
      <c r="D2" s="101" t="s">
        <v>32</v>
      </c>
      <c r="E2" s="101" t="s">
        <v>33</v>
      </c>
      <c r="F2" s="101" t="s">
        <v>34</v>
      </c>
      <c r="G2" s="102" t="s">
        <v>35</v>
      </c>
      <c r="H2" s="103" t="s">
        <v>36</v>
      </c>
      <c r="I2" s="104" t="s">
        <v>49</v>
      </c>
      <c r="J2" s="92"/>
      <c r="K2" s="5" t="s">
        <v>1145</v>
      </c>
    </row>
    <row r="3" spans="1:12" x14ac:dyDescent="0.25">
      <c r="A3" s="6">
        <v>1</v>
      </c>
      <c r="B3" s="105" t="s">
        <v>28</v>
      </c>
      <c r="C3" s="105" t="s">
        <v>16</v>
      </c>
      <c r="D3" s="105">
        <v>5</v>
      </c>
      <c r="E3" s="105">
        <v>8</v>
      </c>
      <c r="F3" s="105">
        <v>4</v>
      </c>
      <c r="G3" s="105">
        <v>4</v>
      </c>
      <c r="H3" s="105">
        <f>SUM(D3:G3)</f>
        <v>21</v>
      </c>
      <c r="I3" s="94">
        <v>24</v>
      </c>
      <c r="J3" s="92"/>
      <c r="K3" s="93">
        <f>H3-I3</f>
        <v>-3</v>
      </c>
      <c r="L3" s="14"/>
    </row>
    <row r="4" spans="1:12" x14ac:dyDescent="0.25">
      <c r="A4" s="9">
        <v>2</v>
      </c>
      <c r="B4" s="106" t="s">
        <v>28</v>
      </c>
      <c r="C4" s="106" t="s">
        <v>24</v>
      </c>
      <c r="D4" s="106">
        <v>6</v>
      </c>
      <c r="E4" s="106">
        <v>9</v>
      </c>
      <c r="F4" s="106">
        <v>6</v>
      </c>
      <c r="G4" s="106">
        <v>8</v>
      </c>
      <c r="H4" s="106">
        <f t="shared" ref="H4:H30" si="0">SUM(D4:G4)</f>
        <v>29</v>
      </c>
      <c r="I4" s="95">
        <v>15</v>
      </c>
      <c r="J4" s="92"/>
      <c r="K4" s="93">
        <f t="shared" ref="K4:K30" si="1">H4-I4</f>
        <v>14</v>
      </c>
      <c r="L4" s="14"/>
    </row>
    <row r="5" spans="1:12" x14ac:dyDescent="0.25">
      <c r="A5" s="9">
        <v>3</v>
      </c>
      <c r="B5" s="106" t="s">
        <v>28</v>
      </c>
      <c r="C5" s="106" t="s">
        <v>14</v>
      </c>
      <c r="D5" s="106">
        <v>6</v>
      </c>
      <c r="E5" s="106">
        <v>6</v>
      </c>
      <c r="F5" s="106">
        <v>6</v>
      </c>
      <c r="G5" s="106">
        <v>9</v>
      </c>
      <c r="H5" s="106">
        <f t="shared" si="0"/>
        <v>27</v>
      </c>
      <c r="I5" s="95">
        <v>38</v>
      </c>
      <c r="J5" s="92"/>
      <c r="K5" s="93">
        <f t="shared" si="1"/>
        <v>-11</v>
      </c>
      <c r="L5" s="14"/>
    </row>
    <row r="6" spans="1:12" x14ac:dyDescent="0.25">
      <c r="A6" s="9">
        <v>4</v>
      </c>
      <c r="B6" s="106" t="s">
        <v>28</v>
      </c>
      <c r="C6" s="106" t="s">
        <v>41</v>
      </c>
      <c r="D6" s="106">
        <v>4</v>
      </c>
      <c r="E6" s="106">
        <v>1</v>
      </c>
      <c r="F6" s="106">
        <v>5</v>
      </c>
      <c r="G6" s="106">
        <v>4</v>
      </c>
      <c r="H6" s="106">
        <f t="shared" si="0"/>
        <v>14</v>
      </c>
      <c r="I6" s="95">
        <v>10</v>
      </c>
      <c r="J6" s="92"/>
      <c r="K6" s="93">
        <f t="shared" si="1"/>
        <v>4</v>
      </c>
      <c r="L6" s="14"/>
    </row>
    <row r="7" spans="1:12" x14ac:dyDescent="0.25">
      <c r="A7" s="9">
        <v>5</v>
      </c>
      <c r="B7" s="106" t="s">
        <v>29</v>
      </c>
      <c r="C7" s="106" t="s">
        <v>42</v>
      </c>
      <c r="D7" s="106">
        <v>3</v>
      </c>
      <c r="E7" s="106">
        <v>0</v>
      </c>
      <c r="F7" s="106">
        <v>0</v>
      </c>
      <c r="G7" s="106">
        <v>10</v>
      </c>
      <c r="H7" s="106">
        <f t="shared" si="0"/>
        <v>13</v>
      </c>
      <c r="I7" s="95">
        <v>22</v>
      </c>
      <c r="J7" s="92"/>
      <c r="K7" s="93">
        <f t="shared" si="1"/>
        <v>-9</v>
      </c>
      <c r="L7" s="14"/>
    </row>
    <row r="8" spans="1:12" x14ac:dyDescent="0.25">
      <c r="A8" s="9">
        <v>6</v>
      </c>
      <c r="B8" s="106" t="s">
        <v>27</v>
      </c>
      <c r="C8" s="106" t="s">
        <v>10</v>
      </c>
      <c r="D8" s="106">
        <v>12</v>
      </c>
      <c r="E8" s="106">
        <v>19</v>
      </c>
      <c r="F8" s="106">
        <v>8</v>
      </c>
      <c r="G8" s="106">
        <v>10</v>
      </c>
      <c r="H8" s="106">
        <f t="shared" si="0"/>
        <v>49</v>
      </c>
      <c r="I8" s="95">
        <v>44</v>
      </c>
      <c r="J8" s="92"/>
      <c r="K8" s="93">
        <f t="shared" si="1"/>
        <v>5</v>
      </c>
      <c r="L8" s="14"/>
    </row>
    <row r="9" spans="1:12" x14ac:dyDescent="0.25">
      <c r="A9" s="9">
        <v>7</v>
      </c>
      <c r="B9" s="106" t="s">
        <v>27</v>
      </c>
      <c r="C9" s="106" t="s">
        <v>11</v>
      </c>
      <c r="D9" s="106">
        <v>6</v>
      </c>
      <c r="E9" s="106">
        <v>11</v>
      </c>
      <c r="F9" s="106">
        <v>24</v>
      </c>
      <c r="G9" s="106">
        <v>13</v>
      </c>
      <c r="H9" s="106">
        <f t="shared" si="0"/>
        <v>54</v>
      </c>
      <c r="I9" s="95">
        <v>56</v>
      </c>
      <c r="J9" s="92"/>
      <c r="K9" s="93">
        <f t="shared" si="1"/>
        <v>-2</v>
      </c>
      <c r="L9" s="14"/>
    </row>
    <row r="10" spans="1:12" x14ac:dyDescent="0.25">
      <c r="A10" s="9">
        <v>8</v>
      </c>
      <c r="B10" s="106" t="s">
        <v>29</v>
      </c>
      <c r="C10" s="106" t="s">
        <v>23</v>
      </c>
      <c r="D10" s="106">
        <v>4</v>
      </c>
      <c r="E10" s="106">
        <v>2</v>
      </c>
      <c r="F10" s="106">
        <v>0</v>
      </c>
      <c r="G10" s="106">
        <v>7</v>
      </c>
      <c r="H10" s="106">
        <f t="shared" si="0"/>
        <v>13</v>
      </c>
      <c r="I10" s="95">
        <v>16</v>
      </c>
      <c r="J10" s="92"/>
      <c r="K10" s="93">
        <f t="shared" si="1"/>
        <v>-3</v>
      </c>
      <c r="L10" s="14"/>
    </row>
    <row r="11" spans="1:12" x14ac:dyDescent="0.25">
      <c r="A11" s="9">
        <v>9</v>
      </c>
      <c r="B11" s="106" t="s">
        <v>27</v>
      </c>
      <c r="C11" s="106" t="s">
        <v>8</v>
      </c>
      <c r="D11" s="106">
        <v>11</v>
      </c>
      <c r="E11" s="106">
        <v>21</v>
      </c>
      <c r="F11" s="106">
        <v>19</v>
      </c>
      <c r="G11" s="106">
        <v>11</v>
      </c>
      <c r="H11" s="106">
        <f t="shared" si="0"/>
        <v>62</v>
      </c>
      <c r="I11" s="95">
        <v>72</v>
      </c>
      <c r="J11" s="92"/>
      <c r="K11" s="93">
        <f t="shared" si="1"/>
        <v>-10</v>
      </c>
      <c r="L11" s="14"/>
    </row>
    <row r="12" spans="1:12" x14ac:dyDescent="0.25">
      <c r="A12" s="9">
        <v>10</v>
      </c>
      <c r="B12" s="106" t="s">
        <v>29</v>
      </c>
      <c r="C12" s="106" t="s">
        <v>44</v>
      </c>
      <c r="D12" s="106">
        <v>1</v>
      </c>
      <c r="E12" s="106">
        <v>0</v>
      </c>
      <c r="F12" s="106">
        <v>0</v>
      </c>
      <c r="G12" s="106">
        <v>0</v>
      </c>
      <c r="H12" s="106">
        <f t="shared" si="0"/>
        <v>1</v>
      </c>
      <c r="I12" s="95">
        <v>0</v>
      </c>
      <c r="J12" s="92"/>
      <c r="K12" s="93">
        <f t="shared" si="1"/>
        <v>1</v>
      </c>
      <c r="L12" s="14"/>
    </row>
    <row r="13" spans="1:12" x14ac:dyDescent="0.25">
      <c r="A13" s="9">
        <v>11</v>
      </c>
      <c r="B13" s="106" t="s">
        <v>27</v>
      </c>
      <c r="C13" s="106" t="s">
        <v>4</v>
      </c>
      <c r="D13" s="106">
        <v>21</v>
      </c>
      <c r="E13" s="106">
        <v>39</v>
      </c>
      <c r="F13" s="106">
        <v>30</v>
      </c>
      <c r="G13" s="106">
        <v>23</v>
      </c>
      <c r="H13" s="106">
        <f t="shared" si="0"/>
        <v>113</v>
      </c>
      <c r="I13" s="95">
        <v>114</v>
      </c>
      <c r="J13" s="92"/>
      <c r="K13" s="93">
        <f t="shared" si="1"/>
        <v>-1</v>
      </c>
      <c r="L13" s="14"/>
    </row>
    <row r="14" spans="1:12" x14ac:dyDescent="0.25">
      <c r="A14" s="9">
        <v>12</v>
      </c>
      <c r="B14" s="106" t="s">
        <v>28</v>
      </c>
      <c r="C14" s="106" t="s">
        <v>12</v>
      </c>
      <c r="D14" s="106">
        <v>7</v>
      </c>
      <c r="E14" s="106">
        <v>12</v>
      </c>
      <c r="F14" s="106">
        <v>8</v>
      </c>
      <c r="G14" s="106">
        <v>10</v>
      </c>
      <c r="H14" s="106">
        <f t="shared" si="0"/>
        <v>37</v>
      </c>
      <c r="I14" s="95">
        <v>48</v>
      </c>
      <c r="J14" s="92"/>
      <c r="K14" s="93">
        <f t="shared" si="1"/>
        <v>-11</v>
      </c>
      <c r="L14" s="14"/>
    </row>
    <row r="15" spans="1:12" x14ac:dyDescent="0.25">
      <c r="A15" s="9">
        <v>13</v>
      </c>
      <c r="B15" s="106" t="s">
        <v>28</v>
      </c>
      <c r="C15" s="106" t="s">
        <v>6</v>
      </c>
      <c r="D15" s="106">
        <v>14</v>
      </c>
      <c r="E15" s="106">
        <v>18</v>
      </c>
      <c r="F15" s="106">
        <v>15</v>
      </c>
      <c r="G15" s="106">
        <v>19</v>
      </c>
      <c r="H15" s="106">
        <f t="shared" si="0"/>
        <v>66</v>
      </c>
      <c r="I15" s="95">
        <v>68</v>
      </c>
      <c r="J15" s="92"/>
      <c r="K15" s="93">
        <f t="shared" si="1"/>
        <v>-2</v>
      </c>
      <c r="L15" s="14"/>
    </row>
    <row r="16" spans="1:12" x14ac:dyDescent="0.25">
      <c r="A16" s="9">
        <v>14</v>
      </c>
      <c r="B16" s="106" t="s">
        <v>27</v>
      </c>
      <c r="C16" s="106" t="s">
        <v>7</v>
      </c>
      <c r="D16" s="106">
        <v>9</v>
      </c>
      <c r="E16" s="106">
        <v>8</v>
      </c>
      <c r="F16" s="106">
        <v>15</v>
      </c>
      <c r="G16" s="106">
        <v>13</v>
      </c>
      <c r="H16" s="106">
        <f t="shared" si="0"/>
        <v>45</v>
      </c>
      <c r="I16" s="95">
        <v>58</v>
      </c>
      <c r="J16" s="92"/>
      <c r="K16" s="93">
        <f t="shared" si="1"/>
        <v>-13</v>
      </c>
      <c r="L16" s="14"/>
    </row>
    <row r="17" spans="1:12" x14ac:dyDescent="0.25">
      <c r="A17" s="9">
        <v>15</v>
      </c>
      <c r="B17" s="106" t="s">
        <v>28</v>
      </c>
      <c r="C17" s="106" t="s">
        <v>26</v>
      </c>
      <c r="D17" s="106">
        <v>10</v>
      </c>
      <c r="E17" s="106">
        <v>5</v>
      </c>
      <c r="F17" s="106">
        <v>8</v>
      </c>
      <c r="G17" s="106">
        <v>2</v>
      </c>
      <c r="H17" s="106">
        <f t="shared" si="0"/>
        <v>25</v>
      </c>
      <c r="I17" s="95">
        <v>19</v>
      </c>
      <c r="J17" s="92"/>
      <c r="K17" s="93">
        <f t="shared" si="1"/>
        <v>6</v>
      </c>
      <c r="L17" s="14"/>
    </row>
    <row r="18" spans="1:12" x14ac:dyDescent="0.25">
      <c r="A18" s="9">
        <v>16</v>
      </c>
      <c r="B18" s="106" t="s">
        <v>28</v>
      </c>
      <c r="C18" s="106" t="s">
        <v>9</v>
      </c>
      <c r="D18" s="106">
        <v>2</v>
      </c>
      <c r="E18" s="106">
        <v>2</v>
      </c>
      <c r="F18" s="106">
        <v>3</v>
      </c>
      <c r="G18" s="106">
        <v>3</v>
      </c>
      <c r="H18" s="106">
        <f t="shared" si="0"/>
        <v>10</v>
      </c>
      <c r="I18" s="95">
        <v>7</v>
      </c>
      <c r="J18" s="92"/>
      <c r="K18" s="93">
        <f t="shared" si="1"/>
        <v>3</v>
      </c>
      <c r="L18" s="14"/>
    </row>
    <row r="19" spans="1:12" x14ac:dyDescent="0.25">
      <c r="A19" s="9">
        <v>17</v>
      </c>
      <c r="B19" s="106" t="s">
        <v>29</v>
      </c>
      <c r="C19" s="106" t="s">
        <v>17</v>
      </c>
      <c r="D19" s="106">
        <v>19</v>
      </c>
      <c r="E19" s="106">
        <v>12</v>
      </c>
      <c r="F19" s="106">
        <v>16</v>
      </c>
      <c r="G19" s="106">
        <v>23</v>
      </c>
      <c r="H19" s="106">
        <f t="shared" si="0"/>
        <v>70</v>
      </c>
      <c r="I19" s="95">
        <v>80</v>
      </c>
      <c r="J19" s="92"/>
      <c r="K19" s="93">
        <f t="shared" si="1"/>
        <v>-10</v>
      </c>
      <c r="L19" s="14"/>
    </row>
    <row r="20" spans="1:12" x14ac:dyDescent="0.25">
      <c r="A20" s="9">
        <v>18</v>
      </c>
      <c r="B20" s="106" t="s">
        <v>28</v>
      </c>
      <c r="C20" s="106" t="s">
        <v>39</v>
      </c>
      <c r="D20" s="106">
        <v>1</v>
      </c>
      <c r="E20" s="106">
        <v>0</v>
      </c>
      <c r="F20" s="106">
        <v>1</v>
      </c>
      <c r="G20" s="106">
        <v>7</v>
      </c>
      <c r="H20" s="106">
        <f t="shared" si="0"/>
        <v>9</v>
      </c>
      <c r="I20" s="95">
        <v>8</v>
      </c>
      <c r="J20" s="92"/>
      <c r="K20" s="93">
        <f t="shared" si="1"/>
        <v>1</v>
      </c>
      <c r="L20" s="14"/>
    </row>
    <row r="21" spans="1:12" x14ac:dyDescent="0.25">
      <c r="A21" s="9">
        <v>19</v>
      </c>
      <c r="B21" s="106" t="s">
        <v>29</v>
      </c>
      <c r="C21" s="106" t="s">
        <v>20</v>
      </c>
      <c r="D21" s="106">
        <v>4</v>
      </c>
      <c r="E21" s="106">
        <v>3</v>
      </c>
      <c r="F21" s="106">
        <v>1</v>
      </c>
      <c r="G21" s="106">
        <v>10</v>
      </c>
      <c r="H21" s="106">
        <f t="shared" si="0"/>
        <v>18</v>
      </c>
      <c r="I21" s="95">
        <v>17</v>
      </c>
      <c r="J21" s="92"/>
      <c r="K21" s="93">
        <f t="shared" si="1"/>
        <v>1</v>
      </c>
      <c r="L21" s="14"/>
    </row>
    <row r="22" spans="1:12" x14ac:dyDescent="0.25">
      <c r="A22" s="9">
        <v>20</v>
      </c>
      <c r="B22" s="106" t="s">
        <v>27</v>
      </c>
      <c r="C22" s="106" t="s">
        <v>5</v>
      </c>
      <c r="D22" s="106">
        <v>7</v>
      </c>
      <c r="E22" s="106">
        <v>3</v>
      </c>
      <c r="F22" s="106">
        <v>6</v>
      </c>
      <c r="G22" s="106">
        <v>9</v>
      </c>
      <c r="H22" s="106">
        <f t="shared" si="0"/>
        <v>25</v>
      </c>
      <c r="I22" s="95">
        <v>21</v>
      </c>
      <c r="J22" s="92"/>
      <c r="K22" s="93">
        <f t="shared" si="1"/>
        <v>4</v>
      </c>
      <c r="L22" s="14"/>
    </row>
    <row r="23" spans="1:12" x14ac:dyDescent="0.25">
      <c r="A23" s="9">
        <v>21</v>
      </c>
      <c r="B23" s="106" t="s">
        <v>28</v>
      </c>
      <c r="C23" s="106" t="s">
        <v>18</v>
      </c>
      <c r="D23" s="106">
        <v>4</v>
      </c>
      <c r="E23" s="106">
        <v>2</v>
      </c>
      <c r="F23" s="106">
        <v>1</v>
      </c>
      <c r="G23" s="106">
        <v>5</v>
      </c>
      <c r="H23" s="106">
        <f t="shared" si="0"/>
        <v>12</v>
      </c>
      <c r="I23" s="95">
        <v>10</v>
      </c>
      <c r="J23" s="92"/>
      <c r="K23" s="93">
        <f t="shared" si="1"/>
        <v>2</v>
      </c>
      <c r="L23" s="14"/>
    </row>
    <row r="24" spans="1:12" x14ac:dyDescent="0.25">
      <c r="A24" s="9">
        <v>22</v>
      </c>
      <c r="B24" s="106" t="s">
        <v>27</v>
      </c>
      <c r="C24" s="106" t="s">
        <v>13</v>
      </c>
      <c r="D24" s="106">
        <v>9</v>
      </c>
      <c r="E24" s="106">
        <v>8</v>
      </c>
      <c r="F24" s="106">
        <v>11</v>
      </c>
      <c r="G24" s="106">
        <v>7</v>
      </c>
      <c r="H24" s="106">
        <f t="shared" si="0"/>
        <v>35</v>
      </c>
      <c r="I24" s="95">
        <v>31</v>
      </c>
      <c r="J24" s="92"/>
      <c r="K24" s="93">
        <f t="shared" si="1"/>
        <v>4</v>
      </c>
      <c r="L24" s="14"/>
    </row>
    <row r="25" spans="1:12" x14ac:dyDescent="0.25">
      <c r="A25" s="9">
        <v>23</v>
      </c>
      <c r="B25" s="106" t="s">
        <v>27</v>
      </c>
      <c r="C25" s="106" t="s">
        <v>15</v>
      </c>
      <c r="D25" s="106">
        <v>6</v>
      </c>
      <c r="E25" s="106">
        <v>5</v>
      </c>
      <c r="F25" s="106">
        <v>4</v>
      </c>
      <c r="G25" s="106">
        <v>3</v>
      </c>
      <c r="H25" s="106">
        <f t="shared" si="0"/>
        <v>18</v>
      </c>
      <c r="I25" s="95">
        <v>15</v>
      </c>
      <c r="J25" s="92"/>
      <c r="K25" s="93">
        <f t="shared" si="1"/>
        <v>3</v>
      </c>
      <c r="L25" s="14"/>
    </row>
    <row r="26" spans="1:12" x14ac:dyDescent="0.25">
      <c r="A26" s="9">
        <v>24</v>
      </c>
      <c r="B26" s="106" t="s">
        <v>28</v>
      </c>
      <c r="C26" s="106" t="s">
        <v>25</v>
      </c>
      <c r="D26" s="106">
        <v>4</v>
      </c>
      <c r="E26" s="106">
        <v>7</v>
      </c>
      <c r="F26" s="106">
        <v>8</v>
      </c>
      <c r="G26" s="106">
        <v>4</v>
      </c>
      <c r="H26" s="106">
        <f t="shared" si="0"/>
        <v>23</v>
      </c>
      <c r="I26" s="95">
        <v>18</v>
      </c>
      <c r="J26" s="92"/>
      <c r="K26" s="93">
        <f t="shared" si="1"/>
        <v>5</v>
      </c>
      <c r="L26" s="14"/>
    </row>
    <row r="27" spans="1:12" x14ac:dyDescent="0.25">
      <c r="A27" s="9">
        <v>25</v>
      </c>
      <c r="B27" s="106" t="s">
        <v>29</v>
      </c>
      <c r="C27" s="106" t="s">
        <v>40</v>
      </c>
      <c r="D27" s="106">
        <v>2</v>
      </c>
      <c r="E27" s="106">
        <v>3</v>
      </c>
      <c r="F27" s="106">
        <v>0</v>
      </c>
      <c r="G27" s="106">
        <v>5</v>
      </c>
      <c r="H27" s="106">
        <f t="shared" si="0"/>
        <v>10</v>
      </c>
      <c r="I27" s="95">
        <v>11</v>
      </c>
      <c r="J27" s="92"/>
      <c r="K27" s="93">
        <f t="shared" si="1"/>
        <v>-1</v>
      </c>
      <c r="L27" s="14"/>
    </row>
    <row r="28" spans="1:12" x14ac:dyDescent="0.25">
      <c r="A28" s="9">
        <v>26</v>
      </c>
      <c r="B28" s="106" t="s">
        <v>27</v>
      </c>
      <c r="C28" s="106" t="s">
        <v>22</v>
      </c>
      <c r="D28" s="106">
        <v>8</v>
      </c>
      <c r="E28" s="106">
        <v>7</v>
      </c>
      <c r="F28" s="106">
        <v>9</v>
      </c>
      <c r="G28" s="106">
        <v>3</v>
      </c>
      <c r="H28" s="106">
        <f t="shared" si="0"/>
        <v>27</v>
      </c>
      <c r="I28" s="95">
        <v>26</v>
      </c>
      <c r="J28" s="92"/>
      <c r="K28" s="93">
        <f t="shared" si="1"/>
        <v>1</v>
      </c>
      <c r="L28" s="14"/>
    </row>
    <row r="29" spans="1:12" x14ac:dyDescent="0.25">
      <c r="A29" s="9">
        <v>27</v>
      </c>
      <c r="B29" s="106" t="s">
        <v>28</v>
      </c>
      <c r="C29" s="106" t="s">
        <v>21</v>
      </c>
      <c r="D29" s="106">
        <v>6</v>
      </c>
      <c r="E29" s="106">
        <v>12</v>
      </c>
      <c r="F29" s="106">
        <v>14</v>
      </c>
      <c r="G29" s="106">
        <v>3</v>
      </c>
      <c r="H29" s="106">
        <f t="shared" si="0"/>
        <v>35</v>
      </c>
      <c r="I29" s="95">
        <v>27</v>
      </c>
      <c r="J29" s="92"/>
      <c r="K29" s="93">
        <f t="shared" si="1"/>
        <v>8</v>
      </c>
      <c r="L29" s="14"/>
    </row>
    <row r="30" spans="1:12" x14ac:dyDescent="0.25">
      <c r="A30" s="10">
        <v>28</v>
      </c>
      <c r="B30" s="107" t="s">
        <v>28</v>
      </c>
      <c r="C30" s="107" t="s">
        <v>19</v>
      </c>
      <c r="D30" s="107">
        <v>7</v>
      </c>
      <c r="E30" s="107">
        <v>11</v>
      </c>
      <c r="F30" s="107">
        <v>12</v>
      </c>
      <c r="G30" s="107">
        <v>9</v>
      </c>
      <c r="H30" s="107">
        <f t="shared" si="0"/>
        <v>39</v>
      </c>
      <c r="I30" s="98">
        <v>25</v>
      </c>
      <c r="J30" s="92"/>
      <c r="K30" s="93">
        <f t="shared" si="1"/>
        <v>14</v>
      </c>
      <c r="L30" s="14"/>
    </row>
    <row r="31" spans="1:12" x14ac:dyDescent="0.25">
      <c r="A31" s="4"/>
      <c r="B31" s="44"/>
      <c r="C31" s="109" t="s">
        <v>36</v>
      </c>
      <c r="D31" s="108">
        <f>SUM(D2:D30)</f>
        <v>198</v>
      </c>
      <c r="E31" s="108">
        <f t="shared" ref="E31:H31" si="2">SUM(E2:E30)</f>
        <v>234</v>
      </c>
      <c r="F31" s="108">
        <f t="shared" si="2"/>
        <v>234</v>
      </c>
      <c r="G31" s="108">
        <f t="shared" si="2"/>
        <v>234</v>
      </c>
      <c r="H31" s="108">
        <f t="shared" si="2"/>
        <v>900</v>
      </c>
      <c r="I31" s="108">
        <f>SUM(I3:I30)</f>
        <v>900</v>
      </c>
      <c r="J31" s="14"/>
      <c r="K31" s="108">
        <f>SUM(K3:K30)</f>
        <v>0</v>
      </c>
    </row>
    <row r="32" spans="1:12" x14ac:dyDescent="0.25">
      <c r="C32" s="22"/>
      <c r="D32" s="4"/>
      <c r="E32" s="4"/>
      <c r="F32" s="4"/>
      <c r="G32" s="4"/>
      <c r="H32" s="4"/>
      <c r="I32" s="4"/>
    </row>
  </sheetData>
  <mergeCells count="1">
    <mergeCell ref="D1:H1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/>
  </sheetViews>
  <sheetFormatPr defaultRowHeight="15" x14ac:dyDescent="0.25"/>
  <cols>
    <col min="1" max="1" width="6.5703125" style="2" customWidth="1"/>
    <col min="2" max="2" width="16.5703125" style="20" customWidth="1"/>
    <col min="3" max="3" width="17.85546875" style="20" customWidth="1"/>
    <col min="4" max="4" width="15.5703125" style="2" customWidth="1"/>
    <col min="5" max="16384" width="9.140625" style="2"/>
  </cols>
  <sheetData>
    <row r="1" spans="1:5" ht="15.75" thickBot="1" x14ac:dyDescent="0.3">
      <c r="A1" s="31" t="s">
        <v>37</v>
      </c>
      <c r="B1" s="32" t="s">
        <v>3</v>
      </c>
      <c r="C1" s="32" t="s">
        <v>1</v>
      </c>
      <c r="D1" s="33" t="s">
        <v>43</v>
      </c>
      <c r="E1" s="14"/>
    </row>
    <row r="2" spans="1:5" x14ac:dyDescent="0.25">
      <c r="A2" s="45">
        <v>1</v>
      </c>
      <c r="B2" s="34" t="s">
        <v>28</v>
      </c>
      <c r="C2" s="39" t="s">
        <v>16</v>
      </c>
      <c r="D2" s="41">
        <v>24</v>
      </c>
      <c r="E2" s="14"/>
    </row>
    <row r="3" spans="1:5" x14ac:dyDescent="0.25">
      <c r="A3" s="40">
        <v>2</v>
      </c>
      <c r="B3" s="35" t="s">
        <v>28</v>
      </c>
      <c r="C3" s="37" t="s">
        <v>24</v>
      </c>
      <c r="D3" s="46">
        <v>15</v>
      </c>
      <c r="E3" s="14"/>
    </row>
    <row r="4" spans="1:5" x14ac:dyDescent="0.25">
      <c r="A4" s="40">
        <v>3</v>
      </c>
      <c r="B4" s="35" t="s">
        <v>28</v>
      </c>
      <c r="C4" s="37" t="s">
        <v>14</v>
      </c>
      <c r="D4" s="46">
        <v>38</v>
      </c>
      <c r="E4" s="14"/>
    </row>
    <row r="5" spans="1:5" x14ac:dyDescent="0.25">
      <c r="A5" s="40">
        <v>4</v>
      </c>
      <c r="B5" s="35" t="s">
        <v>28</v>
      </c>
      <c r="C5" s="37" t="s">
        <v>41</v>
      </c>
      <c r="D5" s="46">
        <v>10</v>
      </c>
      <c r="E5" s="14"/>
    </row>
    <row r="6" spans="1:5" x14ac:dyDescent="0.25">
      <c r="A6" s="40">
        <v>5</v>
      </c>
      <c r="B6" s="35" t="s">
        <v>29</v>
      </c>
      <c r="C6" s="37" t="s">
        <v>42</v>
      </c>
      <c r="D6" s="46">
        <v>22</v>
      </c>
      <c r="E6" s="14"/>
    </row>
    <row r="7" spans="1:5" x14ac:dyDescent="0.25">
      <c r="A7" s="40">
        <v>6</v>
      </c>
      <c r="B7" s="35" t="s">
        <v>27</v>
      </c>
      <c r="C7" s="37" t="s">
        <v>10</v>
      </c>
      <c r="D7" s="46">
        <v>44</v>
      </c>
      <c r="E7" s="14"/>
    </row>
    <row r="8" spans="1:5" x14ac:dyDescent="0.25">
      <c r="A8" s="40">
        <v>7</v>
      </c>
      <c r="B8" s="35" t="s">
        <v>27</v>
      </c>
      <c r="C8" s="37" t="s">
        <v>11</v>
      </c>
      <c r="D8" s="46">
        <v>56</v>
      </c>
      <c r="E8" s="14"/>
    </row>
    <row r="9" spans="1:5" x14ac:dyDescent="0.25">
      <c r="A9" s="40">
        <v>8</v>
      </c>
      <c r="B9" s="35" t="s">
        <v>29</v>
      </c>
      <c r="C9" s="37" t="s">
        <v>23</v>
      </c>
      <c r="D9" s="46">
        <v>16</v>
      </c>
      <c r="E9" s="14"/>
    </row>
    <row r="10" spans="1:5" x14ac:dyDescent="0.25">
      <c r="A10" s="40">
        <v>9</v>
      </c>
      <c r="B10" s="35" t="s">
        <v>27</v>
      </c>
      <c r="C10" s="37" t="s">
        <v>8</v>
      </c>
      <c r="D10" s="46">
        <v>72</v>
      </c>
      <c r="E10" s="14"/>
    </row>
    <row r="11" spans="1:5" x14ac:dyDescent="0.25">
      <c r="A11" s="40">
        <v>10</v>
      </c>
      <c r="B11" s="35" t="s">
        <v>29</v>
      </c>
      <c r="C11" s="37" t="s">
        <v>44</v>
      </c>
      <c r="D11" s="46">
        <v>0</v>
      </c>
      <c r="E11" s="14"/>
    </row>
    <row r="12" spans="1:5" x14ac:dyDescent="0.25">
      <c r="A12" s="40">
        <v>11</v>
      </c>
      <c r="B12" s="35" t="s">
        <v>27</v>
      </c>
      <c r="C12" s="37" t="s">
        <v>4</v>
      </c>
      <c r="D12" s="46">
        <v>114</v>
      </c>
      <c r="E12" s="14"/>
    </row>
    <row r="13" spans="1:5" x14ac:dyDescent="0.25">
      <c r="A13" s="40">
        <v>12</v>
      </c>
      <c r="B13" s="35" t="s">
        <v>28</v>
      </c>
      <c r="C13" s="37" t="s">
        <v>12</v>
      </c>
      <c r="D13" s="46">
        <v>48</v>
      </c>
      <c r="E13" s="14"/>
    </row>
    <row r="14" spans="1:5" x14ac:dyDescent="0.25">
      <c r="A14" s="40">
        <v>13</v>
      </c>
      <c r="B14" s="35" t="s">
        <v>28</v>
      </c>
      <c r="C14" s="37" t="s">
        <v>6</v>
      </c>
      <c r="D14" s="46">
        <v>68</v>
      </c>
      <c r="E14" s="14"/>
    </row>
    <row r="15" spans="1:5" x14ac:dyDescent="0.25">
      <c r="A15" s="40">
        <v>14</v>
      </c>
      <c r="B15" s="35" t="s">
        <v>27</v>
      </c>
      <c r="C15" s="37" t="s">
        <v>7</v>
      </c>
      <c r="D15" s="46">
        <v>58</v>
      </c>
      <c r="E15" s="14"/>
    </row>
    <row r="16" spans="1:5" x14ac:dyDescent="0.25">
      <c r="A16" s="40">
        <v>15</v>
      </c>
      <c r="B16" s="35" t="s">
        <v>28</v>
      </c>
      <c r="C16" s="37" t="s">
        <v>26</v>
      </c>
      <c r="D16" s="46">
        <v>19</v>
      </c>
      <c r="E16" s="14"/>
    </row>
    <row r="17" spans="1:5" x14ac:dyDescent="0.25">
      <c r="A17" s="40">
        <v>16</v>
      </c>
      <c r="B17" s="35" t="s">
        <v>28</v>
      </c>
      <c r="C17" s="37" t="s">
        <v>9</v>
      </c>
      <c r="D17" s="46">
        <v>7</v>
      </c>
      <c r="E17" s="14"/>
    </row>
    <row r="18" spans="1:5" x14ac:dyDescent="0.25">
      <c r="A18" s="40">
        <v>17</v>
      </c>
      <c r="B18" s="35" t="s">
        <v>29</v>
      </c>
      <c r="C18" s="37" t="s">
        <v>17</v>
      </c>
      <c r="D18" s="46">
        <v>80</v>
      </c>
      <c r="E18" s="14"/>
    </row>
    <row r="19" spans="1:5" x14ac:dyDescent="0.25">
      <c r="A19" s="40">
        <v>18</v>
      </c>
      <c r="B19" s="35" t="s">
        <v>28</v>
      </c>
      <c r="C19" s="37" t="s">
        <v>39</v>
      </c>
      <c r="D19" s="46">
        <v>8</v>
      </c>
      <c r="E19" s="14"/>
    </row>
    <row r="20" spans="1:5" x14ac:dyDescent="0.25">
      <c r="A20" s="40">
        <v>19</v>
      </c>
      <c r="B20" s="35" t="s">
        <v>29</v>
      </c>
      <c r="C20" s="37" t="s">
        <v>20</v>
      </c>
      <c r="D20" s="46">
        <v>17</v>
      </c>
      <c r="E20" s="14"/>
    </row>
    <row r="21" spans="1:5" x14ac:dyDescent="0.25">
      <c r="A21" s="40">
        <v>20</v>
      </c>
      <c r="B21" s="35" t="s">
        <v>27</v>
      </c>
      <c r="C21" s="37" t="s">
        <v>5</v>
      </c>
      <c r="D21" s="46">
        <v>21</v>
      </c>
      <c r="E21" s="14"/>
    </row>
    <row r="22" spans="1:5" x14ac:dyDescent="0.25">
      <c r="A22" s="40">
        <v>21</v>
      </c>
      <c r="B22" s="35" t="s">
        <v>28</v>
      </c>
      <c r="C22" s="37" t="s">
        <v>18</v>
      </c>
      <c r="D22" s="46">
        <v>10</v>
      </c>
      <c r="E22" s="14"/>
    </row>
    <row r="23" spans="1:5" x14ac:dyDescent="0.25">
      <c r="A23" s="40">
        <v>22</v>
      </c>
      <c r="B23" s="35" t="s">
        <v>27</v>
      </c>
      <c r="C23" s="37" t="s">
        <v>13</v>
      </c>
      <c r="D23" s="46">
        <v>31</v>
      </c>
      <c r="E23" s="14"/>
    </row>
    <row r="24" spans="1:5" x14ac:dyDescent="0.25">
      <c r="A24" s="40">
        <v>23</v>
      </c>
      <c r="B24" s="35" t="s">
        <v>27</v>
      </c>
      <c r="C24" s="37" t="s">
        <v>15</v>
      </c>
      <c r="D24" s="46">
        <v>15</v>
      </c>
      <c r="E24" s="14"/>
    </row>
    <row r="25" spans="1:5" x14ac:dyDescent="0.25">
      <c r="A25" s="40">
        <v>24</v>
      </c>
      <c r="B25" s="35" t="s">
        <v>28</v>
      </c>
      <c r="C25" s="37" t="s">
        <v>25</v>
      </c>
      <c r="D25" s="46">
        <v>18</v>
      </c>
      <c r="E25" s="14"/>
    </row>
    <row r="26" spans="1:5" x14ac:dyDescent="0.25">
      <c r="A26" s="40">
        <v>25</v>
      </c>
      <c r="B26" s="35" t="s">
        <v>29</v>
      </c>
      <c r="C26" s="37" t="s">
        <v>40</v>
      </c>
      <c r="D26" s="46">
        <v>11</v>
      </c>
      <c r="E26" s="14"/>
    </row>
    <row r="27" spans="1:5" x14ac:dyDescent="0.25">
      <c r="A27" s="40">
        <v>26</v>
      </c>
      <c r="B27" s="35" t="s">
        <v>27</v>
      </c>
      <c r="C27" s="37" t="s">
        <v>22</v>
      </c>
      <c r="D27" s="46">
        <v>26</v>
      </c>
      <c r="E27" s="14"/>
    </row>
    <row r="28" spans="1:5" x14ac:dyDescent="0.25">
      <c r="A28" s="40">
        <v>27</v>
      </c>
      <c r="B28" s="35" t="s">
        <v>28</v>
      </c>
      <c r="C28" s="37" t="s">
        <v>21</v>
      </c>
      <c r="D28" s="46">
        <v>27</v>
      </c>
      <c r="E28" s="14"/>
    </row>
    <row r="29" spans="1:5" ht="15.75" thickBot="1" x14ac:dyDescent="0.3">
      <c r="A29" s="42">
        <v>28</v>
      </c>
      <c r="B29" s="36" t="s">
        <v>28</v>
      </c>
      <c r="C29" s="38" t="s">
        <v>19</v>
      </c>
      <c r="D29" s="43">
        <v>25</v>
      </c>
      <c r="E29" s="14"/>
    </row>
    <row r="30" spans="1:5" x14ac:dyDescent="0.25">
      <c r="A30" s="4"/>
      <c r="B30" s="22"/>
      <c r="C30" s="22" t="s">
        <v>36</v>
      </c>
      <c r="D30" s="4">
        <f t="shared" ref="D30" si="0">SUM(D2:D29)</f>
        <v>900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8F2189E766C704199C325262182B103" ma:contentTypeVersion="13" ma:contentTypeDescription="Create a new document." ma:contentTypeScope="" ma:versionID="d371c0856433d764737fb78ae8cced67">
  <xsd:schema xmlns:xsd="http://www.w3.org/2001/XMLSchema" xmlns:xs="http://www.w3.org/2001/XMLSchema" xmlns:p="http://schemas.microsoft.com/office/2006/metadata/properties" xmlns:ns1="http://schemas.microsoft.com/sharepoint/v3" xmlns:ns2="b80ed585-06d1-4875-8c12-f130325509af" xmlns:ns3="43003804-8a11-493d-a692-5f7768824a09" targetNamespace="http://schemas.microsoft.com/office/2006/metadata/properties" ma:root="true" ma:fieldsID="003b5e1721ed9e73b069d46a04cce4a9" ns1:_="" ns2:_="" ns3:_="">
    <xsd:import namespace="http://schemas.microsoft.com/sharepoint/v3"/>
    <xsd:import namespace="b80ed585-06d1-4875-8c12-f130325509af"/>
    <xsd:import namespace="43003804-8a11-493d-a692-5f7768824a0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Location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EventHashCode" minOccurs="0"/>
                <xsd:element ref="ns2:MediaServiceGenerationTime" minOccurs="0"/>
                <xsd:element ref="ns2:weqj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9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0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80ed585-06d1-4875-8c12-f130325509a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Location" ma:index="12" nillable="true" ma:displayName="MediaServiceLocation" ma:internalName="MediaServiceLocation" ma:readOnly="true">
      <xsd:simpleType>
        <xsd:restriction base="dms:Text"/>
      </xsd:simpleType>
    </xsd:element>
    <xsd:element name="MediaServiceOCR" ma:index="13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weqj" ma:index="18" nillable="true" ma:displayName="Metadata test" ma:internalName="weqj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3003804-8a11-493d-a692-5f7768824a09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weqj xmlns="b80ed585-06d1-4875-8c12-f130325509af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9B3B43DB-F3E9-486F-B6A5-F318712AFE58}"/>
</file>

<file path=customXml/itemProps2.xml><?xml version="1.0" encoding="utf-8"?>
<ds:datastoreItem xmlns:ds="http://schemas.openxmlformats.org/officeDocument/2006/customXml" ds:itemID="{DF144148-67A5-4047-9E35-25CA102C7B9C}"/>
</file>

<file path=customXml/itemProps3.xml><?xml version="1.0" encoding="utf-8"?>
<ds:datastoreItem xmlns:ds="http://schemas.openxmlformats.org/officeDocument/2006/customXml" ds:itemID="{28E91345-CAD8-4789-ABFF-B0BB55B2FE9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Year 1</vt:lpstr>
      <vt:lpstr>Year 2</vt:lpstr>
      <vt:lpstr>Year 3</vt:lpstr>
      <vt:lpstr>Year 4</vt:lpstr>
      <vt:lpstr>Overall Summary</vt:lpstr>
      <vt:lpstr>TA Level Summary View</vt:lpstr>
      <vt:lpstr>District level summary view </vt:lpstr>
      <vt:lpstr>CIP_Plan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Arbind Kumar Sinha</dc:creator>
  <cp:lastModifiedBy>Senthil Kumar Subramanian</cp:lastModifiedBy>
  <dcterms:created xsi:type="dcterms:W3CDTF">2019-03-07T08:23:33Z</dcterms:created>
  <dcterms:modified xsi:type="dcterms:W3CDTF">2019-03-26T13:56:19Z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e4b3411-284d-4d31-bd4f-bc13ef7f1fd6_Enabled">
    <vt:lpwstr>True</vt:lpwstr>
  </property>
  <property fmtid="{D5CDD505-2E9C-101B-9397-08002B2CF9AE}" pid="3" name="MSIP_Label_be4b3411-284d-4d31-bd4f-bc13ef7f1fd6_SiteId">
    <vt:lpwstr>63ce7d59-2f3e-42cd-a8cc-be764cff5eb6</vt:lpwstr>
  </property>
  <property fmtid="{D5CDD505-2E9C-101B-9397-08002B2CF9AE}" pid="4" name="MSIP_Label_be4b3411-284d-4d31-bd4f-bc13ef7f1fd6_Owner">
    <vt:lpwstr>swati.jindal01@ad.infosys.com</vt:lpwstr>
  </property>
  <property fmtid="{D5CDD505-2E9C-101B-9397-08002B2CF9AE}" pid="5" name="MSIP_Label_be4b3411-284d-4d31-bd4f-bc13ef7f1fd6_SetDate">
    <vt:lpwstr>2019-03-07T08:42:28.4542612Z</vt:lpwstr>
  </property>
  <property fmtid="{D5CDD505-2E9C-101B-9397-08002B2CF9AE}" pid="6" name="MSIP_Label_be4b3411-284d-4d31-bd4f-bc13ef7f1fd6_Name">
    <vt:lpwstr>Internal</vt:lpwstr>
  </property>
  <property fmtid="{D5CDD505-2E9C-101B-9397-08002B2CF9AE}" pid="7" name="MSIP_Label_be4b3411-284d-4d31-bd4f-bc13ef7f1fd6_Application">
    <vt:lpwstr>Microsoft Azure Information Protection</vt:lpwstr>
  </property>
  <property fmtid="{D5CDD505-2E9C-101B-9397-08002B2CF9AE}" pid="8" name="MSIP_Label_be4b3411-284d-4d31-bd4f-bc13ef7f1fd6_Extended_MSFT_Method">
    <vt:lpwstr>Automatic</vt:lpwstr>
  </property>
  <property fmtid="{D5CDD505-2E9C-101B-9397-08002B2CF9AE}" pid="9" name="MSIP_Label_a0819fa7-4367-4500-ba88-dd630d977609_Enabled">
    <vt:lpwstr>True</vt:lpwstr>
  </property>
  <property fmtid="{D5CDD505-2E9C-101B-9397-08002B2CF9AE}" pid="10" name="MSIP_Label_a0819fa7-4367-4500-ba88-dd630d977609_SiteId">
    <vt:lpwstr>63ce7d59-2f3e-42cd-a8cc-be764cff5eb6</vt:lpwstr>
  </property>
  <property fmtid="{D5CDD505-2E9C-101B-9397-08002B2CF9AE}" pid="11" name="MSIP_Label_a0819fa7-4367-4500-ba88-dd630d977609_Owner">
    <vt:lpwstr>swati.jindal01@ad.infosys.com</vt:lpwstr>
  </property>
  <property fmtid="{D5CDD505-2E9C-101B-9397-08002B2CF9AE}" pid="12" name="MSIP_Label_a0819fa7-4367-4500-ba88-dd630d977609_SetDate">
    <vt:lpwstr>2019-03-07T08:42:28.4542612Z</vt:lpwstr>
  </property>
  <property fmtid="{D5CDD505-2E9C-101B-9397-08002B2CF9AE}" pid="13" name="MSIP_Label_a0819fa7-4367-4500-ba88-dd630d977609_Name">
    <vt:lpwstr>Companywide usage</vt:lpwstr>
  </property>
  <property fmtid="{D5CDD505-2E9C-101B-9397-08002B2CF9AE}" pid="14" name="MSIP_Label_a0819fa7-4367-4500-ba88-dd630d977609_Application">
    <vt:lpwstr>Microsoft Azure Information Protection</vt:lpwstr>
  </property>
  <property fmtid="{D5CDD505-2E9C-101B-9397-08002B2CF9AE}" pid="15" name="MSIP_Label_a0819fa7-4367-4500-ba88-dd630d977609_Parent">
    <vt:lpwstr>be4b3411-284d-4d31-bd4f-bc13ef7f1fd6</vt:lpwstr>
  </property>
  <property fmtid="{D5CDD505-2E9C-101B-9397-08002B2CF9AE}" pid="16" name="MSIP_Label_a0819fa7-4367-4500-ba88-dd630d977609_Extended_MSFT_Method">
    <vt:lpwstr>Automatic</vt:lpwstr>
  </property>
  <property fmtid="{D5CDD505-2E9C-101B-9397-08002B2CF9AE}" pid="17" name="Sensitivity">
    <vt:lpwstr>Internal Companywide usage</vt:lpwstr>
  </property>
  <property fmtid="{D5CDD505-2E9C-101B-9397-08002B2CF9AE}" pid="18" name="ContentTypeId">
    <vt:lpwstr>0x010100D8F2189E766C704199C325262182B103</vt:lpwstr>
  </property>
</Properties>
</file>