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run" sheetId="1" r:id="rId1"/>
  </sheets>
  <calcPr calcId="0"/>
</workbook>
</file>

<file path=xl/calcChain.xml><?xml version="1.0" encoding="utf-8"?>
<calcChain xmlns="http://schemas.openxmlformats.org/spreadsheetml/2006/main">
  <c r="I12" i="1" l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4" i="1"/>
  <c r="J5" i="1"/>
  <c r="J6" i="1"/>
  <c r="J7" i="1"/>
  <c r="J3" i="1"/>
  <c r="J11" i="1"/>
  <c r="I11" i="1"/>
  <c r="B12" i="1"/>
  <c r="B13" i="1"/>
  <c r="B14" i="1"/>
  <c r="B15" i="1"/>
  <c r="B16" i="1"/>
  <c r="B17" i="1"/>
  <c r="B18" i="1"/>
  <c r="B19" i="1"/>
  <c r="B11" i="1"/>
  <c r="I4" i="1"/>
  <c r="I5" i="1"/>
  <c r="I6" i="1"/>
  <c r="I7" i="1"/>
  <c r="I3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<sst xmlns="http://schemas.openxmlformats.org/spreadsheetml/2006/main" count="4" uniqueCount="4">
  <si>
    <t>Num Points</t>
  </si>
  <si>
    <t>Time</t>
  </si>
  <si>
    <t>StdDev</t>
  </si>
  <si>
    <t>2 Large High-Memory machines, varying 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</si>
</sst>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run!$I$2</c:f>
              <c:strCache>
                <c:ptCount val="1"/>
                <c:pt idx="0">
                  <c:v>Time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run!$J$3:$J$7</c:f>
                <c:numCache>
                  <c:formatCode>General</c:formatCode>
                  <c:ptCount val="5"/>
                  <c:pt idx="0">
                    <c:v>0.72340133842318866</c:v>
                  </c:pt>
                  <c:pt idx="1">
                    <c:v>0.25577243414262357</c:v>
                  </c:pt>
                  <c:pt idx="2">
                    <c:v>0.82686571294818956</c:v>
                  </c:pt>
                  <c:pt idx="3">
                    <c:v>1.2303687962709156</c:v>
                  </c:pt>
                  <c:pt idx="4">
                    <c:v>2.7021318196800492</c:v>
                  </c:pt>
                </c:numCache>
              </c:numRef>
            </c:plus>
            <c:minus>
              <c:numRef>
                <c:f>run!$J$3:$J$7</c:f>
                <c:numCache>
                  <c:formatCode>General</c:formatCode>
                  <c:ptCount val="5"/>
                  <c:pt idx="0">
                    <c:v>0.72340133842318866</c:v>
                  </c:pt>
                  <c:pt idx="1">
                    <c:v>0.25577243414262357</c:v>
                  </c:pt>
                  <c:pt idx="2">
                    <c:v>0.82686571294818956</c:v>
                  </c:pt>
                  <c:pt idx="3">
                    <c:v>1.2303687962709156</c:v>
                  </c:pt>
                  <c:pt idx="4">
                    <c:v>2.7021318196800492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run!$B$3:$B$7</c:f>
              <c:numCache>
                <c:formatCode>#,##0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80000000</c:v>
                </c:pt>
                <c:pt idx="4">
                  <c:v>160000000</c:v>
                </c:pt>
              </c:numCache>
            </c:numRef>
          </c:xVal>
          <c:yVal>
            <c:numRef>
              <c:f>run!$I$3:$I$7</c:f>
              <c:numCache>
                <c:formatCode>General</c:formatCode>
                <c:ptCount val="5"/>
                <c:pt idx="0">
                  <c:v>4.741750701</c:v>
                </c:pt>
                <c:pt idx="1">
                  <c:v>8.3532705503333329</c:v>
                </c:pt>
                <c:pt idx="2">
                  <c:v>16.222430429000003</c:v>
                </c:pt>
                <c:pt idx="3">
                  <c:v>28.050695524999998</c:v>
                </c:pt>
                <c:pt idx="4">
                  <c:v>59.186266179500002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3264"/>
        <c:axId val="92858240"/>
      </c:scatterChart>
      <c:valAx>
        <c:axId val="932432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92858240"/>
        <c:crosses val="autoZero"/>
        <c:crossBetween val="midCat"/>
      </c:valAx>
      <c:valAx>
        <c:axId val="928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4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run!$J$11:$J$19</c:f>
                <c:numCache>
                  <c:formatCode>General</c:formatCode>
                  <c:ptCount val="9"/>
                  <c:pt idx="0">
                    <c:v>0.68902775657343995</c:v>
                  </c:pt>
                  <c:pt idx="1">
                    <c:v>8.1149233350984673</c:v>
                  </c:pt>
                  <c:pt idx="2">
                    <c:v>0.87638778142883877</c:v>
                  </c:pt>
                  <c:pt idx="3">
                    <c:v>0.96591478115994478</c:v>
                  </c:pt>
                  <c:pt idx="4">
                    <c:v>1.265630738137218</c:v>
                  </c:pt>
                  <c:pt idx="5">
                    <c:v>9.647513680302076</c:v>
                  </c:pt>
                  <c:pt idx="6">
                    <c:v>9.2649202163775932</c:v>
                  </c:pt>
                  <c:pt idx="7">
                    <c:v>11.132284065300325</c:v>
                  </c:pt>
                  <c:pt idx="8">
                    <c:v>25.955544117993867</c:v>
                  </c:pt>
                </c:numCache>
              </c:numRef>
            </c:plus>
            <c:minus>
              <c:numRef>
                <c:f>run!$J$11:$J$19</c:f>
                <c:numCache>
                  <c:formatCode>General</c:formatCode>
                  <c:ptCount val="9"/>
                  <c:pt idx="0">
                    <c:v>0.68902775657343995</c:v>
                  </c:pt>
                  <c:pt idx="1">
                    <c:v>8.1149233350984673</c:v>
                  </c:pt>
                  <c:pt idx="2">
                    <c:v>0.87638778142883877</c:v>
                  </c:pt>
                  <c:pt idx="3">
                    <c:v>0.96591478115994478</c:v>
                  </c:pt>
                  <c:pt idx="4">
                    <c:v>1.265630738137218</c:v>
                  </c:pt>
                  <c:pt idx="5">
                    <c:v>9.647513680302076</c:v>
                  </c:pt>
                  <c:pt idx="6">
                    <c:v>9.2649202163775932</c:v>
                  </c:pt>
                  <c:pt idx="7">
                    <c:v>11.132284065300325</c:v>
                  </c:pt>
                  <c:pt idx="8">
                    <c:v>25.955544117993867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run!$B$11:$B$19</c:f>
              <c:numCache>
                <c:formatCode>#,##0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80000000</c:v>
                </c:pt>
                <c:pt idx="4">
                  <c:v>160000000</c:v>
                </c:pt>
                <c:pt idx="5">
                  <c:v>320000000</c:v>
                </c:pt>
                <c:pt idx="6">
                  <c:v>640000000</c:v>
                </c:pt>
                <c:pt idx="7">
                  <c:v>1280000000</c:v>
                </c:pt>
                <c:pt idx="8">
                  <c:v>2560000000</c:v>
                </c:pt>
              </c:numCache>
            </c:numRef>
          </c:xVal>
          <c:yVal>
            <c:numRef>
              <c:f>run!$I$11:$I$19</c:f>
              <c:numCache>
                <c:formatCode>General</c:formatCode>
                <c:ptCount val="9"/>
                <c:pt idx="0">
                  <c:v>4.9827379105</c:v>
                </c:pt>
                <c:pt idx="1">
                  <c:v>12.681780662833333</c:v>
                </c:pt>
                <c:pt idx="2">
                  <c:v>15.251366917333334</c:v>
                </c:pt>
                <c:pt idx="3">
                  <c:v>28.626853342</c:v>
                </c:pt>
                <c:pt idx="4">
                  <c:v>58.298897996666675</c:v>
                </c:pt>
                <c:pt idx="5">
                  <c:v>126.83109403466665</c:v>
                </c:pt>
                <c:pt idx="6">
                  <c:v>245.83160044799999</c:v>
                </c:pt>
                <c:pt idx="7">
                  <c:v>514.52346428683325</c:v>
                </c:pt>
                <c:pt idx="8">
                  <c:v>1026.5672695214002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512"/>
        <c:axId val="61459072"/>
      </c:scatterChart>
      <c:valAx>
        <c:axId val="8150451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61459072"/>
        <c:crosses val="autoZero"/>
        <c:crossBetween val="midCat"/>
      </c:valAx>
      <c:valAx>
        <c:axId val="614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0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0</xdr:row>
      <xdr:rowOff>66675</xdr:rowOff>
    </xdr:from>
    <xdr:to>
      <xdr:col>21</xdr:col>
      <xdr:colOff>419100</xdr:colOff>
      <xdr:row>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25</xdr:row>
      <xdr:rowOff>33337</xdr:rowOff>
    </xdr:from>
    <xdr:to>
      <xdr:col>21</xdr:col>
      <xdr:colOff>342900</xdr:colOff>
      <xdr:row>42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I32" sqref="I32"/>
    </sheetView>
  </sheetViews>
  <sheetFormatPr defaultRowHeight="15" x14ac:dyDescent="0.25"/>
  <cols>
    <col min="2" max="2" width="12.7109375" style="1" bestFit="1" customWidth="1"/>
  </cols>
  <sheetData>
    <row r="1" spans="1:10" x14ac:dyDescent="0.25">
      <c r="A1" t="s">
        <v>3</v>
      </c>
    </row>
    <row r="2" spans="1:10" x14ac:dyDescent="0.25">
      <c r="B2" s="1" t="s">
        <v>0</v>
      </c>
      <c r="I2" t="s">
        <v>1</v>
      </c>
      <c r="J2" t="s">
        <v>2</v>
      </c>
    </row>
    <row r="3" spans="1:10" x14ac:dyDescent="0.25">
      <c r="A3">
        <v>0</v>
      </c>
      <c r="B3" s="1">
        <f>POWER(2,A3)*10000000</f>
        <v>10000000</v>
      </c>
      <c r="C3">
        <v>5.4435562830000004</v>
      </c>
      <c r="D3">
        <v>4.0263546410000002</v>
      </c>
      <c r="E3">
        <v>5.3132387889999997</v>
      </c>
      <c r="F3">
        <v>3.9112412839999999</v>
      </c>
      <c r="G3">
        <v>5.6135942500000002</v>
      </c>
      <c r="H3">
        <v>4.1425189590000002</v>
      </c>
      <c r="I3">
        <f>AVERAGE(C3:H3)</f>
        <v>4.741750701</v>
      </c>
      <c r="J3">
        <f>_xlfn.STDEV.P(C3:H3)</f>
        <v>0.72340133842318866</v>
      </c>
    </row>
    <row r="4" spans="1:10" x14ac:dyDescent="0.25">
      <c r="A4">
        <v>1</v>
      </c>
      <c r="B4" s="1">
        <f t="shared" ref="B4:B7" si="0">POWER(2,A4)*10000000</f>
        <v>20000000</v>
      </c>
      <c r="C4">
        <v>8.6538593059999993</v>
      </c>
      <c r="D4">
        <v>8.3612181069999991</v>
      </c>
      <c r="E4">
        <v>8.5109771260000002</v>
      </c>
      <c r="F4">
        <v>7.9931962570000001</v>
      </c>
      <c r="G4">
        <v>8.5665879409999999</v>
      </c>
      <c r="H4">
        <v>8.0337845649999995</v>
      </c>
      <c r="I4">
        <f t="shared" ref="I4:I7" si="1">AVERAGE(C4:H4)</f>
        <v>8.3532705503333329</v>
      </c>
      <c r="J4">
        <f t="shared" ref="J4:J7" si="2">_xlfn.STDEV.P(C4:H4)</f>
        <v>0.25577243414262357</v>
      </c>
    </row>
    <row r="5" spans="1:10" x14ac:dyDescent="0.25">
      <c r="A5">
        <v>2</v>
      </c>
      <c r="B5" s="1">
        <f t="shared" si="0"/>
        <v>40000000</v>
      </c>
      <c r="C5">
        <v>16.693034592</v>
      </c>
      <c r="D5">
        <v>17.058480659000001</v>
      </c>
      <c r="E5">
        <v>15.168912905999999</v>
      </c>
      <c r="F5">
        <v>14.989145182</v>
      </c>
      <c r="G5">
        <v>16.524680116999999</v>
      </c>
      <c r="H5">
        <v>16.900329117999998</v>
      </c>
      <c r="I5">
        <f t="shared" si="1"/>
        <v>16.222430429000003</v>
      </c>
      <c r="J5">
        <f t="shared" si="2"/>
        <v>0.82686571294818956</v>
      </c>
    </row>
    <row r="6" spans="1:10" x14ac:dyDescent="0.25">
      <c r="A6">
        <v>3</v>
      </c>
      <c r="B6" s="1">
        <f t="shared" si="0"/>
        <v>80000000</v>
      </c>
      <c r="C6">
        <v>27.445370504</v>
      </c>
      <c r="D6">
        <v>26.479855752999999</v>
      </c>
      <c r="E6">
        <v>27.061461036000001</v>
      </c>
      <c r="F6">
        <v>28.418928529999999</v>
      </c>
      <c r="G6">
        <v>28.667409663000001</v>
      </c>
      <c r="H6">
        <v>30.231147664000002</v>
      </c>
      <c r="I6">
        <f t="shared" si="1"/>
        <v>28.050695524999998</v>
      </c>
      <c r="J6">
        <f t="shared" si="2"/>
        <v>1.2303687962709156</v>
      </c>
    </row>
    <row r="7" spans="1:10" x14ac:dyDescent="0.25">
      <c r="A7">
        <v>4</v>
      </c>
      <c r="B7" s="1">
        <f t="shared" si="0"/>
        <v>160000000</v>
      </c>
      <c r="C7">
        <v>60.039829881000003</v>
      </c>
      <c r="D7">
        <v>62.203804728999998</v>
      </c>
      <c r="E7">
        <v>57.786429159999997</v>
      </c>
      <c r="F7">
        <v>62.815610159000002</v>
      </c>
      <c r="G7">
        <v>55.793477588999998</v>
      </c>
      <c r="H7">
        <v>56.478445559000001</v>
      </c>
      <c r="I7">
        <f t="shared" si="1"/>
        <v>59.186266179500002</v>
      </c>
      <c r="J7">
        <f t="shared" si="2"/>
        <v>2.7021318196800492</v>
      </c>
    </row>
    <row r="11" spans="1:10" x14ac:dyDescent="0.25">
      <c r="A11">
        <v>0</v>
      </c>
      <c r="B11" s="1">
        <f>POWER(2,A11)*10000000</f>
        <v>10000000</v>
      </c>
      <c r="C11">
        <v>5.4375119959999996</v>
      </c>
      <c r="D11">
        <v>3.8840241550000001</v>
      </c>
      <c r="E11">
        <v>5.5053185449999997</v>
      </c>
      <c r="F11">
        <v>5.4332874249999996</v>
      </c>
      <c r="G11">
        <v>5.4905620119999998</v>
      </c>
      <c r="H11">
        <v>4.14572333</v>
      </c>
      <c r="I11">
        <f>AVERAGE(C11:H11)</f>
        <v>4.9827379105</v>
      </c>
      <c r="J11">
        <f>_xlfn.STDEV.P(C11:H11)</f>
        <v>0.68902775657343995</v>
      </c>
    </row>
    <row r="12" spans="1:10" x14ac:dyDescent="0.25">
      <c r="A12">
        <v>1</v>
      </c>
      <c r="B12" s="1">
        <f t="shared" ref="B12:B19" si="3">POWER(2,A12)*10000000</f>
        <v>20000000</v>
      </c>
      <c r="C12">
        <v>30.369976542</v>
      </c>
      <c r="D12">
        <v>8.1473263110000005</v>
      </c>
      <c r="E12">
        <v>8.6581077969999996</v>
      </c>
      <c r="F12">
        <v>7.8919247989999999</v>
      </c>
      <c r="G12">
        <v>13.073602111</v>
      </c>
      <c r="H12">
        <v>7.9497464170000001</v>
      </c>
      <c r="I12">
        <f t="shared" ref="I12:I19" si="4">AVERAGE(C12:H12)</f>
        <v>12.681780662833333</v>
      </c>
      <c r="J12">
        <f t="shared" ref="J12:J19" si="5">_xlfn.STDEV.P(C12:H12)</f>
        <v>8.1149233350984673</v>
      </c>
    </row>
    <row r="13" spans="1:10" x14ac:dyDescent="0.25">
      <c r="A13">
        <v>2</v>
      </c>
      <c r="B13" s="1">
        <f t="shared" si="3"/>
        <v>40000000</v>
      </c>
      <c r="C13">
        <v>16.681410463999999</v>
      </c>
      <c r="D13">
        <v>16.234956396000001</v>
      </c>
      <c r="E13">
        <v>14.576628547</v>
      </c>
      <c r="F13">
        <v>14.785649045</v>
      </c>
      <c r="G13">
        <v>14.852692257999999</v>
      </c>
      <c r="H13">
        <v>14.376864793999999</v>
      </c>
      <c r="I13">
        <f t="shared" si="4"/>
        <v>15.251366917333334</v>
      </c>
      <c r="J13">
        <f t="shared" si="5"/>
        <v>0.87638778142883877</v>
      </c>
    </row>
    <row r="14" spans="1:10" x14ac:dyDescent="0.25">
      <c r="A14">
        <v>3</v>
      </c>
      <c r="B14" s="1">
        <f t="shared" si="3"/>
        <v>80000000</v>
      </c>
      <c r="C14">
        <v>30.308659379000002</v>
      </c>
      <c r="D14">
        <v>28.062001976000001</v>
      </c>
      <c r="E14">
        <v>27.704078054</v>
      </c>
      <c r="F14">
        <v>27.920177889000001</v>
      </c>
      <c r="G14">
        <v>29.578870388999999</v>
      </c>
      <c r="H14">
        <v>28.187332365</v>
      </c>
      <c r="I14">
        <f t="shared" si="4"/>
        <v>28.626853342</v>
      </c>
      <c r="J14">
        <f t="shared" si="5"/>
        <v>0.96591478115994478</v>
      </c>
    </row>
    <row r="15" spans="1:10" x14ac:dyDescent="0.25">
      <c r="A15">
        <v>4</v>
      </c>
      <c r="B15" s="1">
        <f t="shared" si="3"/>
        <v>160000000</v>
      </c>
      <c r="C15">
        <v>56.206809589000002</v>
      </c>
      <c r="D15">
        <v>57.000327378999998</v>
      </c>
      <c r="E15">
        <v>59.753585678999997</v>
      </c>
      <c r="F15">
        <v>58.725397876000002</v>
      </c>
      <c r="G15">
        <v>58.818541207000003</v>
      </c>
      <c r="H15">
        <v>59.288726250000003</v>
      </c>
      <c r="I15">
        <f t="shared" si="4"/>
        <v>58.298897996666675</v>
      </c>
      <c r="J15">
        <f t="shared" si="5"/>
        <v>1.265630738137218</v>
      </c>
    </row>
    <row r="16" spans="1:10" x14ac:dyDescent="0.25">
      <c r="A16">
        <v>5</v>
      </c>
      <c r="B16" s="1">
        <f t="shared" si="3"/>
        <v>320000000</v>
      </c>
      <c r="C16">
        <v>121.00197950800001</v>
      </c>
      <c r="D16">
        <v>135.91639437699999</v>
      </c>
      <c r="E16">
        <v>114.772993345</v>
      </c>
      <c r="F16">
        <v>130.70799132400001</v>
      </c>
      <c r="G16">
        <v>117.68821961800001</v>
      </c>
      <c r="H16">
        <v>140.898986036</v>
      </c>
      <c r="I16">
        <f t="shared" si="4"/>
        <v>126.83109403466665</v>
      </c>
      <c r="J16">
        <f t="shared" si="5"/>
        <v>9.647513680302076</v>
      </c>
    </row>
    <row r="17" spans="1:10" x14ac:dyDescent="0.25">
      <c r="A17">
        <v>6</v>
      </c>
      <c r="B17" s="1">
        <f t="shared" si="3"/>
        <v>640000000</v>
      </c>
      <c r="C17">
        <v>236.702653707</v>
      </c>
      <c r="D17">
        <v>246.078785716</v>
      </c>
      <c r="E17">
        <v>237.002679242</v>
      </c>
      <c r="F17">
        <v>242.5779775</v>
      </c>
      <c r="G17">
        <v>264.16699282799999</v>
      </c>
      <c r="H17">
        <v>248.460513695</v>
      </c>
      <c r="I17">
        <f t="shared" si="4"/>
        <v>245.83160044799999</v>
      </c>
      <c r="J17">
        <f t="shared" si="5"/>
        <v>9.2649202163775932</v>
      </c>
    </row>
    <row r="18" spans="1:10" x14ac:dyDescent="0.25">
      <c r="A18">
        <v>7</v>
      </c>
      <c r="B18" s="1">
        <f t="shared" si="3"/>
        <v>1280000000</v>
      </c>
      <c r="C18">
        <v>525.49750017999997</v>
      </c>
      <c r="D18">
        <v>506.82523131300002</v>
      </c>
      <c r="E18">
        <v>511.57142558300001</v>
      </c>
      <c r="F18">
        <v>520.49130418799996</v>
      </c>
      <c r="G18">
        <v>495.57018852800002</v>
      </c>
      <c r="H18">
        <v>527.18513592900001</v>
      </c>
      <c r="I18">
        <f t="shared" si="4"/>
        <v>514.52346428683325</v>
      </c>
      <c r="J18">
        <f t="shared" si="5"/>
        <v>11.132284065300325</v>
      </c>
    </row>
    <row r="19" spans="1:10" x14ac:dyDescent="0.25">
      <c r="A19">
        <v>8</v>
      </c>
      <c r="B19" s="1">
        <f t="shared" si="3"/>
        <v>2560000000</v>
      </c>
      <c r="C19">
        <v>997.88241648200005</v>
      </c>
      <c r="D19">
        <v>1014.7266419809999</v>
      </c>
      <c r="E19">
        <v>1005.472644829</v>
      </c>
      <c r="F19">
        <v>1062.941862573</v>
      </c>
      <c r="G19">
        <v>1051.812781742</v>
      </c>
      <c r="I19">
        <f t="shared" si="4"/>
        <v>1026.5672695214002</v>
      </c>
      <c r="J19">
        <f t="shared" si="5"/>
        <v>25.955544117993867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Dave</dc:creator>
  <cp:lastModifiedBy>Ankur Dave</cp:lastModifiedBy>
  <dcterms:created xsi:type="dcterms:W3CDTF">2010-12-05T05:42:31Z</dcterms:created>
  <dcterms:modified xsi:type="dcterms:W3CDTF">2010-12-05T05:44:14Z</dcterms:modified>
</cp:coreProperties>
</file>