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therine.diamond\Desktop\30 day reports\Yi Zou\Biodiversity margins\"/>
    </mc:Choice>
  </mc:AlternateContent>
  <bookViews>
    <workbookView xWindow="1860" yWindow="1005" windowWidth="26565" windowHeight="16440" activeTab="1"/>
  </bookViews>
  <sheets>
    <sheet name="All" sheetId="1" r:id="rId1"/>
    <sheet name="Biodiversity margins" sheetId="2" r:id="rId2"/>
    <sheet name="DNA warhead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4" i="2" l="1"/>
  <c r="K71" i="2"/>
  <c r="M34" i="2"/>
  <c r="M20" i="3"/>
</calcChain>
</file>

<file path=xl/sharedStrings.xml><?xml version="1.0" encoding="utf-8"?>
<sst xmlns="http://schemas.openxmlformats.org/spreadsheetml/2006/main" count="1860" uniqueCount="541">
  <si>
    <t/>
  </si>
  <si>
    <t>China</t>
  </si>
  <si>
    <t>Low</t>
  </si>
  <si>
    <t>0</t>
  </si>
  <si>
    <t>neutral</t>
  </si>
  <si>
    <t>News</t>
  </si>
  <si>
    <t>5/27/2024</t>
  </si>
  <si>
    <t>positive</t>
  </si>
  <si>
    <t>Fords</t>
  </si>
  <si>
    <t>New Jersey</t>
  </si>
  <si>
    <t>United States</t>
  </si>
  <si>
    <t>62.0</t>
  </si>
  <si>
    <t>$4.64736</t>
  </si>
  <si>
    <t>2472</t>
  </si>
  <si>
    <t>944</t>
  </si>
  <si>
    <t>1527</t>
  </si>
  <si>
    <t>https://newsconcerns.com/merging-farmlands-affects-natural-pest-control/</t>
  </si>
  <si>
    <t>Merging farmlands affects natural pest control</t>
  </si>
  <si>
    <t>NewsConcerns</t>
  </si>
  <si>
    <t>United Kingdom</t>
  </si>
  <si>
    <t>39.0</t>
  </si>
  <si>
    <t>$81.35324</t>
  </si>
  <si>
    <t>43273</t>
  </si>
  <si>
    <t>31428</t>
  </si>
  <si>
    <t>11844</t>
  </si>
  <si>
    <t>Jennifer Morgan</t>
  </si>
  <si>
    <t>https://news.liverpool.ac.uk/2024/05/28/biodiversity-in-the-margins-merging-farmlands-affects-natural-pest-control/</t>
  </si>
  <si>
    <t>Biodiversity in the margins: Merging farmlands affects natural pest control</t>
  </si>
  <si>
    <t>University home page – News</t>
  </si>
  <si>
    <t>Chelmsford</t>
  </si>
  <si>
    <t>Essex</t>
  </si>
  <si>
    <t>47.0</t>
  </si>
  <si>
    <t>$13.7616</t>
  </si>
  <si>
    <t>7320</t>
  </si>
  <si>
    <t>2515</t>
  </si>
  <si>
    <t>4804</t>
  </si>
  <si>
    <t>EuropaWire PR Editor</t>
  </si>
  <si>
    <t>https://news.europawire.eu/study-reveals-impact-of-land-consolidation-on-arthropod-diversity-in-rice-fields/eu-press-release/2024/05/28/12/44/55/136252/</t>
  </si>
  <si>
    <t>Study Reveals Impact of Land Consolidation on Arthropod Diversity in Rice Fields</t>
  </si>
  <si>
    <t>EuropaWire</t>
  </si>
  <si>
    <t>Germany</t>
  </si>
  <si>
    <t>92.0</t>
  </si>
  <si>
    <t>$150.19884</t>
  </si>
  <si>
    <t>79893</t>
  </si>
  <si>
    <t>53174</t>
  </si>
  <si>
    <t>26719</t>
  </si>
  <si>
    <t>Johanna Michel</t>
  </si>
  <si>
    <t>https://background.tagesspiegel.de/agrar-ernaehrung/weshalb-naturschutz-bei-flurbereinigungen-eine-rolle-spielen-sollte</t>
  </si>
  <si>
    <t>Weshalb Naturschutz bei Flurbereinigungen eine Rolle spielen sollte</t>
  </si>
  <si>
    <t>background.tagesspiegel.de</t>
  </si>
  <si>
    <t>5/28/2024</t>
  </si>
  <si>
    <t>Wollongong</t>
  </si>
  <si>
    <t>New South Wales</t>
  </si>
  <si>
    <t>Australia</t>
  </si>
  <si>
    <t>60.0</t>
  </si>
  <si>
    <t>Medium</t>
  </si>
  <si>
    <t>$773.87004</t>
  </si>
  <si>
    <t>411633</t>
  </si>
  <si>
    <t>301218</t>
  </si>
  <si>
    <t>110415</t>
  </si>
  <si>
    <t>https://www.miragenews.com/merging-farmlands-impacts-biodiversity-alters-1243869/</t>
  </si>
  <si>
    <t>Merging Farmlands Impacts Biodiversity, Alters Pest Control</t>
  </si>
  <si>
    <t>Mirage News</t>
  </si>
  <si>
    <t>London</t>
  </si>
  <si>
    <t>London, City of</t>
  </si>
  <si>
    <t>25.0</t>
  </si>
  <si>
    <t>$6.3262</t>
  </si>
  <si>
    <t>3365</t>
  </si>
  <si>
    <t>740</t>
  </si>
  <si>
    <t>2625</t>
  </si>
  <si>
    <t>Jessica McCarthy</t>
  </si>
  <si>
    <t>https://skynews.icu/science/633648-merging-farmlands-affects-natural-pest-control</t>
  </si>
  <si>
    <t>Skynews.icu</t>
  </si>
  <si>
    <t>Washington</t>
  </si>
  <si>
    <t>District of Columbia</t>
  </si>
  <si>
    <t>91.0</t>
  </si>
  <si>
    <t>$1067.323</t>
  </si>
  <si>
    <t>567725</t>
  </si>
  <si>
    <t>362484</t>
  </si>
  <si>
    <t>205241</t>
  </si>
  <si>
    <t>https://www.eurekalert.org/news-releases/1045066</t>
  </si>
  <si>
    <t>EurekAlert!</t>
  </si>
  <si>
    <t>Bhopal</t>
  </si>
  <si>
    <t>Madhya Pradesh</t>
  </si>
  <si>
    <t>India</t>
  </si>
  <si>
    <t>55.0</t>
  </si>
  <si>
    <t>$5.60992</t>
  </si>
  <si>
    <t>2984</t>
  </si>
  <si>
    <t>888</t>
  </si>
  <si>
    <t>2096</t>
  </si>
  <si>
    <t>Shen Ridenbaugh</t>
  </si>
  <si>
    <t>https://todayschronic.com/merging-farmlands-affects-natural-pest-control/</t>
  </si>
  <si>
    <t>Todays Chronic</t>
  </si>
  <si>
    <t>61.0</t>
  </si>
  <si>
    <t>$8.04452</t>
  </si>
  <si>
    <t>4279</t>
  </si>
  <si>
    <t>2328</t>
  </si>
  <si>
    <t>1951</t>
  </si>
  <si>
    <t>https://swifttelecast.com/merging-farmlands-affects-natural-pest-control/</t>
  </si>
  <si>
    <t>Swifttelecast</t>
  </si>
  <si>
    <t>9.0</t>
  </si>
  <si>
    <t>$1.222</t>
  </si>
  <si>
    <t>650</t>
  </si>
  <si>
    <t>500</t>
  </si>
  <si>
    <t>150</t>
  </si>
  <si>
    <t>earthnews</t>
  </si>
  <si>
    <t>https://earth-news.info/science/biodiversity-in-the-margins-merging-farmlands-affects-natural-pest-control</t>
  </si>
  <si>
    <t>Biodiversity in the margins: Merging farmlands affects natural pest control - Earth-News.info</t>
  </si>
  <si>
    <t>Earth-News.info</t>
  </si>
  <si>
    <t>20.0</t>
  </si>
  <si>
    <t>$1.37052</t>
  </si>
  <si>
    <t>729</t>
  </si>
  <si>
    <t>229</t>
  </si>
  <si>
    <t>PROJIN</t>
  </si>
  <si>
    <t>https://projin.co.kr/biodiversity-in-the-margins-merging-farmlands-affects-natural-pest-control/</t>
  </si>
  <si>
    <t>PROJIN NEWS</t>
  </si>
  <si>
    <t>Guelph</t>
  </si>
  <si>
    <t>Ontario</t>
  </si>
  <si>
    <t>Canada</t>
  </si>
  <si>
    <t>$127.69712</t>
  </si>
  <si>
    <t>67924</t>
  </si>
  <si>
    <t>41192</t>
  </si>
  <si>
    <t>26732</t>
  </si>
  <si>
    <t>https://www.farms.com/news/biodiversity-in-the-margins-merging-farmlands-affects-natural-pest-control-211090.aspx</t>
  </si>
  <si>
    <t>Biodiversity in the Margins: Merging Farmlands Affects Natural Pest Control</t>
  </si>
  <si>
    <t>Farms.com</t>
  </si>
  <si>
    <t>85.0</t>
  </si>
  <si>
    <t>Blog</t>
  </si>
  <si>
    <t>Sudbury</t>
  </si>
  <si>
    <t>Suffolk</t>
  </si>
  <si>
    <t>65.0</t>
  </si>
  <si>
    <t>$983.7006</t>
  </si>
  <si>
    <t>523245</t>
  </si>
  <si>
    <t>310020</t>
  </si>
  <si>
    <t>213225</t>
  </si>
  <si>
    <t>Technology Networks</t>
  </si>
  <si>
    <t>https://www.technologynetworks.com/tn/news/uniform-farmland-squeezes-out-natural-pest-control-387145</t>
  </si>
  <si>
    <t>Uniform Farmland Squeezes Out Natural Pest Control</t>
  </si>
  <si>
    <t>59.0</t>
  </si>
  <si>
    <t>$40.42</t>
  </si>
  <si>
    <t>21500</t>
  </si>
  <si>
    <t>16667</t>
  </si>
  <si>
    <t>4833</t>
  </si>
  <si>
    <t>admin</t>
  </si>
  <si>
    <t>https://scienmag.com/biodiversity-in-the-margins-merging-farmlands-affects-natural-pest-control/</t>
  </si>
  <si>
    <t>Scienmag</t>
  </si>
  <si>
    <t>New York</t>
  </si>
  <si>
    <t>46.0</t>
  </si>
  <si>
    <t>$4.80904</t>
  </si>
  <si>
    <t>2558</t>
  </si>
  <si>
    <t>390</t>
  </si>
  <si>
    <t>2167</t>
  </si>
  <si>
    <t>by Bioengineer</t>
  </si>
  <si>
    <t>https://bioengineer.org/biodiversity-in-the-margins-merging-farmlands-affects-natural-pest-control/</t>
  </si>
  <si>
    <t>BIOENGINEER.ORG</t>
  </si>
  <si>
    <t>56.0</t>
  </si>
  <si>
    <t>$2.38384</t>
  </si>
  <si>
    <t>1268</t>
  </si>
  <si>
    <t>768</t>
  </si>
  <si>
    <t>newscontinue.com</t>
  </si>
  <si>
    <t>https://newscontinue.com/merging-farmlands-affects-natural-pest-control</t>
  </si>
  <si>
    <t>Merging farmlands affects natural pest control - NewsContinue</t>
  </si>
  <si>
    <t>NewsContinue</t>
  </si>
  <si>
    <t>38.0</t>
  </si>
  <si>
    <t>$1.3818</t>
  </si>
  <si>
    <t>735</t>
  </si>
  <si>
    <t>235</t>
  </si>
  <si>
    <t>https://press-news.org/192457-biodiversity-in-the-margins-merging-farmlands-affects-natural-pest-control.html</t>
  </si>
  <si>
    <t>Press News.org</t>
  </si>
  <si>
    <t>$73.49672</t>
  </si>
  <si>
    <t>39094</t>
  </si>
  <si>
    <t>26126</t>
  </si>
  <si>
    <t>12967</t>
  </si>
  <si>
    <t>Base</t>
  </si>
  <si>
    <t>https://m.farms.com/news/biodiversity-in-the-margins-merging-farmlands-affects-natural-pest-control-211090.aspx</t>
  </si>
  <si>
    <t>Biodiversity in the Margins: Merging Farmlands Affects Natural Pest Control | Farms.com</t>
  </si>
  <si>
    <t>m.farms.com</t>
  </si>
  <si>
    <t>Oregon</t>
  </si>
  <si>
    <t>Ohio</t>
  </si>
  <si>
    <t>67.0</t>
  </si>
  <si>
    <t>$388.32716</t>
  </si>
  <si>
    <t>1</t>
  </si>
  <si>
    <t>206557</t>
  </si>
  <si>
    <t>167232</t>
  </si>
  <si>
    <t>39325</t>
  </si>
  <si>
    <t>Eurasia Review</t>
  </si>
  <si>
    <t>https://www.eurasiareview.com/29052024-biodiversity-in-the-margins-merging-farmlands-affects-natural-pest-control</t>
  </si>
  <si>
    <t>Biodiversity In The Margins: Merging Farmlands Affects Natural Pest Control</t>
  </si>
  <si>
    <t>South Africa</t>
  </si>
  <si>
    <t>19.0</t>
  </si>
  <si>
    <t>$7.12144</t>
  </si>
  <si>
    <t>3788</t>
  </si>
  <si>
    <t>3535</t>
  </si>
  <si>
    <t>252</t>
  </si>
  <si>
    <t>Farming Portal</t>
  </si>
  <si>
    <t>https://www.agricultureportal.co.za/index.php/farming-news/international-news/10683-biodiversity-in-the-margins-merging-farmlands-affects-natural-pest-control</t>
  </si>
  <si>
    <t>FarmingPortal - Agri News Net</t>
  </si>
  <si>
    <t>5/29/2024</t>
  </si>
  <si>
    <t>37.0</t>
  </si>
  <si>
    <t>$5.42004</t>
  </si>
  <si>
    <t>2883</t>
  </si>
  <si>
    <t>2518</t>
  </si>
  <si>
    <t>364</t>
  </si>
  <si>
    <t>https://farmingportal.co.za/index.php/farming-news/international-news/10683-biodiversity-in-the-margins-merging-farmlands-affects-natural-pest-control</t>
  </si>
  <si>
    <t>farmingportal.co.za</t>
  </si>
  <si>
    <t>http://www.farmingportal.co.za/index.php/farming-news/international-news/10683-biodiversity-in-the-margins-merging-farmlands-affects-natural-pest-control</t>
  </si>
  <si>
    <t>Agri Portal South Africa</t>
  </si>
  <si>
    <t>XJTLU</t>
  </si>
  <si>
    <t>https://www.eurekalert.org/news-releases/1046459</t>
  </si>
  <si>
    <t>Engineered DNA 'warhead' targets a common can | EurekAlert!</t>
  </si>
  <si>
    <t>Manchester</t>
  </si>
  <si>
    <t>$48.59424</t>
  </si>
  <si>
    <t>25848</t>
  </si>
  <si>
    <t>12066</t>
  </si>
  <si>
    <t>13781</t>
  </si>
  <si>
    <t>https://www.azolifesciences.com/news/20240530/Engineered-DNA-PROTAC-Shows-Promise-for-p53-R175H-Mutant-Cancers.aspx</t>
  </si>
  <si>
    <t>Engineered DNA PROTAC Shows Promise for p53-R175H Mutant Cancers</t>
  </si>
  <si>
    <t>AZoLifeSciences</t>
  </si>
  <si>
    <t>$3.52876</t>
  </si>
  <si>
    <t>1877</t>
  </si>
  <si>
    <t>40</t>
  </si>
  <si>
    <t>1837</t>
  </si>
  <si>
    <t>Xi'an Jiaotong-Liverpool University (XJTLU)</t>
  </si>
  <si>
    <t>https://www.alphagalileo.org/en-gb/Item-Display?ItemId=246522</t>
  </si>
  <si>
    <t>Engineered DNA 'warhead' targets a common cancer mutation</t>
  </si>
  <si>
    <t>AlphaGalileo</t>
  </si>
  <si>
    <t>75.0</t>
  </si>
  <si>
    <t>$6054.91788</t>
  </si>
  <si>
    <t>3220701</t>
  </si>
  <si>
    <t>2408331</t>
  </si>
  <si>
    <t>812370</t>
  </si>
  <si>
    <t>negative</t>
  </si>
  <si>
    <t>https://www.news-medical.net/news/20240529/New-weapon-against-cancer-DNA-warhead-targets-mutant-protein-in-tumor-cells.aspx</t>
  </si>
  <si>
    <t>"DNA warhead" targets mutant protein in tumor cells</t>
  </si>
  <si>
    <t>News Medical</t>
  </si>
  <si>
    <t>5/30/2024</t>
  </si>
  <si>
    <t>Poland</t>
  </si>
  <si>
    <t>$67.21564</t>
  </si>
  <si>
    <t>35753</t>
  </si>
  <si>
    <t>23624</t>
  </si>
  <si>
    <t>12128</t>
  </si>
  <si>
    <t>oen.pl</t>
  </si>
  <si>
    <t>https://oen.pl/glowica-zmodyfikowanego-dna-celuje-w-zwykla-puszke</t>
  </si>
  <si>
    <t>„Głowica” zmodyfikowanego DNA celuje w zwykłą puszkę</t>
  </si>
  <si>
    <t>OEN.PL</t>
  </si>
  <si>
    <t>https://www.miragenews.com/warhead-dna-engineered-to-target-common-cancer-1245729/</t>
  </si>
  <si>
    <t>Warhead DNA Engineered to Target Common Cancer Mutation</t>
  </si>
  <si>
    <t>9</t>
  </si>
  <si>
    <t>https://scienmag.com/engineered-dna-warhead-targets-a-common-cancer-mutation/</t>
  </si>
  <si>
    <t>https://bioengineer.org/engineered-dna-warhead-targets-a-common-cancer-mutation/</t>
  </si>
  <si>
    <t>https://press-news.org/192619-engineered-dna-warhead-targets-a-common-cancer-mutation.html</t>
  </si>
  <si>
    <t>https://www.technologynetworks.com/tn/news/artificial-dna-warhead-targets-mutated-tp53-387254</t>
  </si>
  <si>
    <t>Artificial DNA “Warhead” Targets Mutated TP53</t>
  </si>
  <si>
    <t>Isle of Man</t>
  </si>
  <si>
    <t>87.0</t>
  </si>
  <si>
    <t>$2538.32712</t>
  </si>
  <si>
    <t>1350174</t>
  </si>
  <si>
    <t>1109570</t>
  </si>
  <si>
    <t>240603</t>
  </si>
  <si>
    <t>Science X</t>
  </si>
  <si>
    <t>https://medicalxpress.com/news/2024-05-dna-warhead-common-cancer-mutation.html</t>
  </si>
  <si>
    <t>Medical Xpress</t>
  </si>
  <si>
    <t>50.0</t>
  </si>
  <si>
    <t>$2.79368</t>
  </si>
  <si>
    <t>1486</t>
  </si>
  <si>
    <t>596</t>
  </si>
  <si>
    <t>889</t>
  </si>
  <si>
    <t>1healthmedicinet1</t>
  </si>
  <si>
    <t>https://healthmedicinet.com/engineered-dna-warhead-targets-a-common-cancer-mutation/</t>
  </si>
  <si>
    <t>Engineered DNA ‘warhead’ targets a common cancer mutation</t>
  </si>
  <si>
    <t>healthmedicinet.com</t>
  </si>
  <si>
    <t>5/31/2024</t>
  </si>
  <si>
    <t>$214.89528</t>
  </si>
  <si>
    <t>114306</t>
  </si>
  <si>
    <t>93901</t>
  </si>
  <si>
    <t>20405</t>
  </si>
  <si>
    <t>https://www.pharmatutor.org/pharma-news/2024/engineered-dna-warhead-targets-a-common-cancer-mutation</t>
  </si>
  <si>
    <t>PharmaTutor - Pharmacy Infopedia</t>
  </si>
  <si>
    <t>94.0</t>
  </si>
  <si>
    <t>41.0</t>
  </si>
  <si>
    <t>$143.70156</t>
  </si>
  <si>
    <t>76437</t>
  </si>
  <si>
    <t>28383</t>
  </si>
  <si>
    <t>48054</t>
  </si>
  <si>
    <t>http://www.ebiotrade.com/newsf/2024-5/20240531064427945.htm</t>
  </si>
  <si>
    <t>抗癌新武器:“DNA弹头”靶向肿瘤细胞中的突变蛋白</t>
  </si>
  <si>
    <t>www.ebiotrade.com</t>
  </si>
  <si>
    <t>6/2/2024</t>
  </si>
  <si>
    <t>6/3/2024</t>
  </si>
  <si>
    <t>New Delhi</t>
  </si>
  <si>
    <t>Delhi</t>
  </si>
  <si>
    <t>53.0</t>
  </si>
  <si>
    <t>$167.70164</t>
  </si>
  <si>
    <t>89203</t>
  </si>
  <si>
    <t>74208</t>
  </si>
  <si>
    <t>14994</t>
  </si>
  <si>
    <t>iednewsdesk</t>
  </si>
  <si>
    <t>https://indiaeducationdiary.in/university-of-liverpool-merging-farmlands-affect-natural-pest-control-and-biodiversity-in-margins-finds-study</t>
  </si>
  <si>
    <t>University of Liverpool: Merging Farmlands Affect Natural Pest Control and Biodiversity in Margins, Finds Study</t>
  </si>
  <si>
    <t>India Education Diary</t>
  </si>
  <si>
    <t>6/4/2024</t>
  </si>
  <si>
    <t>45.0</t>
  </si>
  <si>
    <t>$5.452</t>
  </si>
  <si>
    <t>2900</t>
  </si>
  <si>
    <t>930</t>
  </si>
  <si>
    <t>1969</t>
  </si>
  <si>
    <t>hubie</t>
  </si>
  <si>
    <t>https://soylentnews.org/article.pl?sid=24/06/03/124235&amp;from=rss</t>
  </si>
  <si>
    <t>soylentnews.org</t>
  </si>
  <si>
    <t>$18.66652</t>
  </si>
  <si>
    <t>9929</t>
  </si>
  <si>
    <t>5700</t>
  </si>
  <si>
    <t>4228</t>
  </si>
  <si>
    <t>REDACCION</t>
  </si>
  <si>
    <t>https://mundoagropecuario.com/biodiversidad-en-los-margenes-la-fusion-de-tierras-agricolas-afecta-el-control-natural-de-plagas/</t>
  </si>
  <si>
    <t>Biodiversidad en los márgenes: la fusión de tierras agrícolas afecta el control natural de plagas</t>
  </si>
  <si>
    <t>mundoagropecuario.com</t>
  </si>
  <si>
    <t>66.0</t>
  </si>
  <si>
    <t>6/7/2024</t>
  </si>
  <si>
    <t>64.0</t>
  </si>
  <si>
    <t>$2928.0154</t>
  </si>
  <si>
    <t>1557455</t>
  </si>
  <si>
    <t>1352766</t>
  </si>
  <si>
    <t>204688</t>
  </si>
  <si>
    <t>https://www.earth.com/news/removal-of-field-margins-reduces-farmland-biodiversity/</t>
  </si>
  <si>
    <t>Removal of field margins reduces farmland biodiversity</t>
  </si>
  <si>
    <t>www.earth.com</t>
  </si>
  <si>
    <t>6/8/2024</t>
  </si>
  <si>
    <t>$65.65148</t>
  </si>
  <si>
    <t>34921</t>
  </si>
  <si>
    <t>33785</t>
  </si>
  <si>
    <t>1136</t>
  </si>
  <si>
    <t>bricemarsters</t>
  </si>
  <si>
    <t>https://scientificinquirer.com/2024/06/08/biodiversity-in-the-margins-merging-farmlands-affects-natural-pest-control</t>
  </si>
  <si>
    <t>scientificinquirer.com</t>
  </si>
  <si>
    <t>Sydney</t>
  </si>
  <si>
    <t>$1.68072</t>
  </si>
  <si>
    <t>894</t>
  </si>
  <si>
    <t>394</t>
  </si>
  <si>
    <t>https://www.singaporestar.com/news/274401768/the-singapore-stone-carvings-have-been-undeciphered-for-centuries---now-were-trying-to-crack-the-puzzle</t>
  </si>
  <si>
    <t>The Singapore Stone's carvings have been undeciphered for centuries</t>
  </si>
  <si>
    <t>Singapore Star</t>
  </si>
  <si>
    <t>6/9/2024</t>
  </si>
  <si>
    <t>Al Manamah</t>
  </si>
  <si>
    <t>Al Manamah (Al ‘Asimah)</t>
  </si>
  <si>
    <t>Bahrain</t>
  </si>
  <si>
    <t>29.0</t>
  </si>
  <si>
    <t>$1.3536</t>
  </si>
  <si>
    <t>720</t>
  </si>
  <si>
    <t>220</t>
  </si>
  <si>
    <t>The Conversation10 Jun 2024, 20:27 GMT+10</t>
  </si>
  <si>
    <t>https://www.singaporenews.net/news/274401768/the-singapore-stone-carvings-have-been-undeciphered-for-centuries---now-were-trying-to-crack-the-puzzle</t>
  </si>
  <si>
    <t>Singapore News.Net</t>
  </si>
  <si>
    <t>Cambodia</t>
  </si>
  <si>
    <t>28.0</t>
  </si>
  <si>
    <t>https://www.thecambodianews.net/news/274401768/the-singapore-stone-carvings-have-been-undeciphered-for-centuries---now-were-trying-to-crack-the-puzzle</t>
  </si>
  <si>
    <t>thecambodianews.net</t>
  </si>
  <si>
    <t>Viet Nam</t>
  </si>
  <si>
    <t>33.0</t>
  </si>
  <si>
    <t>$0.50572</t>
  </si>
  <si>
    <t>269</t>
  </si>
  <si>
    <t>70</t>
  </si>
  <si>
    <t>199</t>
  </si>
  <si>
    <t>https://www.vietnamnews.net/news/274401768/the-singapore-stone-carvings-have-been-undeciphered-for-centuries---now-were-trying-to-crack-the-puzzle</t>
  </si>
  <si>
    <t>vietnamnews.net</t>
  </si>
  <si>
    <t>11.0</t>
  </si>
  <si>
    <t>$1.45324</t>
  </si>
  <si>
    <t>773</t>
  </si>
  <si>
    <t>273</t>
  </si>
  <si>
    <t>https://www.myanmarsun.com/news/274401768/the-singapore-stone-carvings-have-been-undeciphered-for-centuries---now-were-trying-to-crack-the-puzzle</t>
  </si>
  <si>
    <t>Myanmar Sun</t>
  </si>
  <si>
    <t>United Arab Emirates</t>
  </si>
  <si>
    <t>$190.37444</t>
  </si>
  <si>
    <t>101263</t>
  </si>
  <si>
    <t>84112</t>
  </si>
  <si>
    <t>17150</t>
  </si>
  <si>
    <t>https://www.bignewsnetwork.com/news/274401768/the-singapore-stone-carvings-have-been-undeciphered-for-centuries---now-were-trying-to-crack-the-puzzle</t>
  </si>
  <si>
    <t>Big News Network.com</t>
  </si>
  <si>
    <t>6/10/2024</t>
  </si>
  <si>
    <t>49.0</t>
  </si>
  <si>
    <t>$74.91424</t>
  </si>
  <si>
    <t>39848</t>
  </si>
  <si>
    <t>38029</t>
  </si>
  <si>
    <t>1819</t>
  </si>
  <si>
    <t>Francesco Perono Cacciafoco, Associate Professor in Linguistics, Xi'an Jiaotong-Liverpool University - theconversation.com</t>
  </si>
  <si>
    <t>https://www.tolerance.ca/ArticleExt.aspx?ID=557576&amp;L=en</t>
  </si>
  <si>
    <t>The Singapore Stone’s carvings have been undeciphered for centuries – now we’re trying to crack the puzzle</t>
  </si>
  <si>
    <t>www.tolerance.ca</t>
  </si>
  <si>
    <t>26.0</t>
  </si>
  <si>
    <t>$1.88</t>
  </si>
  <si>
    <t>1000</t>
  </si>
  <si>
    <t>https://www.southeastasianews.net/news/274401768/the-singapore-stone-carvings-have-been-undeciphered-for-centuries---now-were-trying-to-crack-the-puzzle</t>
  </si>
  <si>
    <t>The Singapore Stone's carvings have been undeciphered for centuries - now we're trying to crack the puzzle</t>
  </si>
  <si>
    <t>Southeast Asia News</t>
  </si>
  <si>
    <t>‘Ammān (Al ‘A̅ şimah)</t>
  </si>
  <si>
    <t>Jordan</t>
  </si>
  <si>
    <t>79.0</t>
  </si>
  <si>
    <t>$327.24972</t>
  </si>
  <si>
    <t>174069</t>
  </si>
  <si>
    <t>133905</t>
  </si>
  <si>
    <t>40164</t>
  </si>
  <si>
    <t>MENAFN</t>
  </si>
  <si>
    <t>https://menafn.com/1108316631/The-Singapore-Stones-Carvings-Have-Been-Undeciphered-For-Centuries-Now-Were-Trying-To-Crack-The-Puzzle</t>
  </si>
  <si>
    <t>The Singapore Stone's Carvings Have Been Undeciphered For Centuries Now We're Trying To Crack The Puzzle</t>
  </si>
  <si>
    <t>Melbourne</t>
  </si>
  <si>
    <t>Victoria</t>
  </si>
  <si>
    <t>High</t>
  </si>
  <si>
    <t>$22037.078</t>
  </si>
  <si>
    <t>183</t>
  </si>
  <si>
    <t>11721850</t>
  </si>
  <si>
    <t>8198213</t>
  </si>
  <si>
    <t>3523637</t>
  </si>
  <si>
    <t>Francesco Perono Cacciafoco</t>
  </si>
  <si>
    <t>https://theconversation.com/the-singapore-stones-carvings-have-been-undeciphered-for-centuries-now-were-trying-to-crack-the-puzzle-231640</t>
  </si>
  <si>
    <t>The Singapore Stone’s carvings have been undeciphered for centuries – now we’re trying to crack the puzzle</t>
  </si>
  <si>
    <t>The Conversation</t>
  </si>
  <si>
    <t>90.0</t>
  </si>
  <si>
    <t>$13408.73716</t>
  </si>
  <si>
    <t>7132307</t>
  </si>
  <si>
    <t>6216686</t>
  </si>
  <si>
    <t>915620</t>
  </si>
  <si>
    <t>https://phys.org/news/2024-06-singapore-stone-undeciphered-centuries-puzzle.html</t>
  </si>
  <si>
    <t>The Singapore Stone's carvings have been undeciphered for centuries-now, researchers are trying to crack the puzzle</t>
  </si>
  <si>
    <t>Phys.org</t>
  </si>
  <si>
    <t>6/11/2024</t>
  </si>
  <si>
    <t>$142.37428</t>
  </si>
  <si>
    <t>13</t>
  </si>
  <si>
    <t>75731</t>
  </si>
  <si>
    <t>47274</t>
  </si>
  <si>
    <t>28457</t>
  </si>
  <si>
    <t>https://www.unexplained-mysteries.com/news/377772/scientists-are-trying-to-crack-the-mystery-of-the-singapore-stone</t>
  </si>
  <si>
    <t>Scientists are trying to crack the mystery of the Singapore Stone</t>
  </si>
  <si>
    <t>Unexplained Mysteries</t>
  </si>
  <si>
    <t>$3.3464</t>
  </si>
  <si>
    <t>1780</t>
  </si>
  <si>
    <t>1671</t>
  </si>
  <si>
    <t>108</t>
  </si>
  <si>
    <t>Leandro</t>
  </si>
  <si>
    <t>https://www.resumo.blog.br/2024/06/cientistas-estao-tentando-desvendar-o.html</t>
  </si>
  <si>
    <t>Cientistas estão tentando desvendar o mistério da Pedra de Singapura.</t>
  </si>
  <si>
    <t>www.resumo.blog.br</t>
  </si>
  <si>
    <t>6/13/2024</t>
  </si>
  <si>
    <t>4.0</t>
  </si>
  <si>
    <t>$5.02148</t>
  </si>
  <si>
    <t>2671</t>
  </si>
  <si>
    <t>909</t>
  </si>
  <si>
    <t>1761</t>
  </si>
  <si>
    <t>http://www.waterindustry.co.kr/overseas/overseas05.php?ptype=view&amp;idx=111503</t>
  </si>
  <si>
    <t>글로벌물산업정보센터</t>
  </si>
  <si>
    <t>Water Industry (KR)</t>
  </si>
  <si>
    <t>6/18/2024</t>
  </si>
  <si>
    <t>France</t>
  </si>
  <si>
    <t>$1747.35848</t>
  </si>
  <si>
    <t>929446</t>
  </si>
  <si>
    <t>790729</t>
  </si>
  <si>
    <t>138717</t>
  </si>
  <si>
    <t>https://korii.slate.fr/tech/mystere-pierre-singapour-decodage-outil-intelligence-artificielle-read-y-grammarian-dechiffrage-analyse-langage-texte-glyphes-apprentissage-profond-ia</t>
  </si>
  <si>
    <t>La mystérieuse pierre de Singapour pourra-t-elle être décodée par une IA?</t>
  </si>
  <si>
    <t>korii.slate.fr</t>
  </si>
  <si>
    <t>$140.82328</t>
  </si>
  <si>
    <t>74906</t>
  </si>
  <si>
    <t>28586</t>
  </si>
  <si>
    <t>46319</t>
  </si>
  <si>
    <t>Xiaoying You</t>
  </si>
  <si>
    <t>https://dialogue.earth/en/business/chinas-position-in-the-global-race-for-alternative-ev-batteries/</t>
  </si>
  <si>
    <t>China's position in the global race for alternative EV batteries</t>
  </si>
  <si>
    <t>chinadialogue ocean</t>
  </si>
  <si>
    <t>Redmond</t>
  </si>
  <si>
    <t>$283401.869</t>
  </si>
  <si>
    <t>150745675</t>
  </si>
  <si>
    <t>104154806</t>
  </si>
  <si>
    <t>46590869</t>
  </si>
  <si>
    <t>https://www.msn.com/es-es/noticias/tecnologia/cient%C3%ADficos-intentar%C3%A1n-descifrar-la-peor-pesadilla-arqueol%C3%B3gica-de-todos-los-tiempos-usando-ia/ar-BB1otHWU</t>
  </si>
  <si>
    <t>Científicos intentarán descifrar la peor pesadilla arqueológica de todos los tiempos usando IA</t>
  </si>
  <si>
    <t>MSN</t>
  </si>
  <si>
    <t>6/19/2024</t>
  </si>
  <si>
    <t>Madrid</t>
  </si>
  <si>
    <t>Spain</t>
  </si>
  <si>
    <t>$49007.70088</t>
  </si>
  <si>
    <t>26067926</t>
  </si>
  <si>
    <t>22976146</t>
  </si>
  <si>
    <t>3091780</t>
  </si>
  <si>
    <t>Jesús Díaz</t>
  </si>
  <si>
    <t>https://www.elconfidencial.com/tecnologia/novaceno/2024-06-19/enigma-lenguaje-ia-inscripcion-piedra-singapur_3905637/</t>
  </si>
  <si>
    <t>El Confidencial</t>
  </si>
  <si>
    <t>Ha Noi</t>
  </si>
  <si>
    <t>$55.47504</t>
  </si>
  <si>
    <t>29508</t>
  </si>
  <si>
    <t>11760</t>
  </si>
  <si>
    <t>17748</t>
  </si>
  <si>
    <t>VNExplorer</t>
  </si>
  <si>
    <t>https://vnexplorer.net/z/876766.html</t>
  </si>
  <si>
    <t>Verified News Explorer Channel</t>
  </si>
  <si>
    <t>https://www.msn.com/es-co/noticias/tecnologia/el-plan-para-descifrar-el-mayor-enigma-arqueol%C3%B3gico-despu%C3%A9s-de-los-jerogl%C3%ADficos/ar-BB1otHWU</t>
  </si>
  <si>
    <t>El plan para descifrar el mayor enigma arqueológico después de los jeroglíficos</t>
  </si>
  <si>
    <t>México</t>
  </si>
  <si>
    <t>Mexico</t>
  </si>
  <si>
    <t>81.0</t>
  </si>
  <si>
    <t>$2415.11756</t>
  </si>
  <si>
    <t>1284637</t>
  </si>
  <si>
    <t>1048272</t>
  </si>
  <si>
    <t>236364</t>
  </si>
  <si>
    <t>El Sol de México</t>
  </si>
  <si>
    <t>https://www.elsoldemexico.com.mx/doble-via/kowloon-la-ciudad-gotica-del-mundo-real-que-llego-a-albergar-hasta-50-mil-habitantes-12129036.html</t>
  </si>
  <si>
    <t>Kowloon, la Ciudad Gótica del mundo real que llegó a albergar hasta 50 mil habitantes</t>
  </si>
  <si>
    <t>6/22/2024</t>
  </si>
  <si>
    <t>$10.02228</t>
  </si>
  <si>
    <t>5331</t>
  </si>
  <si>
    <t>4350</t>
  </si>
  <si>
    <t>980</t>
  </si>
  <si>
    <t>http://photocosmos.centerblog.net/47399-la-mysterieuse-pierre-de-singapour</t>
  </si>
  <si>
    <t>La mystérieuse pierre de Singapour</t>
  </si>
  <si>
    <t>photocosmos.centerblog.net</t>
  </si>
  <si>
    <t>6/26/2024</t>
  </si>
  <si>
    <t>City</t>
  </si>
  <si>
    <t>State</t>
  </si>
  <si>
    <t>Country</t>
  </si>
  <si>
    <t>Tags</t>
  </si>
  <si>
    <t>SEO Impact</t>
  </si>
  <si>
    <t>Article Impact</t>
  </si>
  <si>
    <t>Ad Equivalency</t>
  </si>
  <si>
    <t>Shares</t>
  </si>
  <si>
    <t>Total Readership</t>
  </si>
  <si>
    <t>Mobile Readership</t>
  </si>
  <si>
    <t>Desktop Readership</t>
  </si>
  <si>
    <t>Circulation</t>
  </si>
  <si>
    <t>Sentiment</t>
  </si>
  <si>
    <t>Author</t>
  </si>
  <si>
    <t>Link</t>
  </si>
  <si>
    <t>Title</t>
  </si>
  <si>
    <t>Media Outlet</t>
  </si>
  <si>
    <t>Media Type</t>
  </si>
  <si>
    <t>Date</t>
  </si>
  <si>
    <t>1101</t>
  </si>
  <si>
    <t xml:space="preserve">Total Hits: </t>
  </si>
  <si>
    <t>(seq_id:(1153634)) OR ("Xi'an Jiaotong-Liverpool University" OR "Xi'an Jiaotong Liverpool"~10 OR text:"XJTLU" OR "XJTLU Entrepreneur College taicang"~10 OR ("XJTLU Entrepreneur College" AND "taicang") NOT ("Xi'an Jiaotong-Liverpool University Affiliated School")) Articles</t>
  </si>
  <si>
    <t>Language</t>
  </si>
  <si>
    <t>English</t>
  </si>
  <si>
    <t>German</t>
  </si>
  <si>
    <t>Spanish</t>
  </si>
  <si>
    <t>Polish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</si>
</sst>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164" formatCode="&quot;$&quot;#,##0.00"/>
  </numFmts>
  <fonts count="2" x14ac:knownFonts="1">
    <font>
      <sz val="12"/>
      <color theme="1"/>
      <name val="Calibri"/>
      <family val="2"/>
      <scheme val="minor"/>
    </font>
    <font>
      <u/>
      <sz val="11"/>
      <color indexed="12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NumberFormat="1"/>
    <xf numFmtId="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app2.cision.com/redir?s=8500002405137413&amp;startDate=1717945020000&amp;endDate=1718117820000" TargetMode="External"/><Relationship Id="rId18" Type="http://schemas.openxmlformats.org/officeDocument/2006/relationships/hyperlink" Target="http://app2.cision.com/redir?s=8500002405205293&amp;startDate=1717867800000&amp;endDate=1718040600000" TargetMode="External"/><Relationship Id="rId26" Type="http://schemas.openxmlformats.org/officeDocument/2006/relationships/hyperlink" Target="http://app2.cision.com/redir?s=8600004344919449&amp;startDate=1717412700000&amp;endDate=1717585500000" TargetMode="External"/><Relationship Id="rId39" Type="http://schemas.openxmlformats.org/officeDocument/2006/relationships/hyperlink" Target="http://app2.cision.com/redir?s=8500002373934376&amp;startDate=1716937200000&amp;endDate=1717110000000" TargetMode="External"/><Relationship Id="rId21" Type="http://schemas.openxmlformats.org/officeDocument/2006/relationships/hyperlink" Target="http://app2.cision.com/redir?s=8500002405467292&amp;startDate=1717862400000&amp;endDate=1718035200000" TargetMode="External"/><Relationship Id="rId34" Type="http://schemas.openxmlformats.org/officeDocument/2006/relationships/hyperlink" Target="http://app2.cision.com/redir?s=8500002373783972&amp;startDate=1716970080000&amp;endDate=1717142880000" TargetMode="External"/><Relationship Id="rId42" Type="http://schemas.openxmlformats.org/officeDocument/2006/relationships/hyperlink" Target="http://app2.cision.com/redir?s=8500002370620862&amp;startDate=1716868800000&amp;endDate=1717041600000" TargetMode="External"/><Relationship Id="rId47" Type="http://schemas.openxmlformats.org/officeDocument/2006/relationships/hyperlink" Target="http://app2.cision.com/redir?s=8600004325068053&amp;startDate=1716811200000&amp;endDate=1716984000000" TargetMode="External"/><Relationship Id="rId50" Type="http://schemas.openxmlformats.org/officeDocument/2006/relationships/hyperlink" Target="http://app2.cision.com/redir?s=8500002367511142&amp;startDate=1716800880000&amp;endDate=1716973680000" TargetMode="External"/><Relationship Id="rId55" Type="http://schemas.openxmlformats.org/officeDocument/2006/relationships/hyperlink" Target="http://app2.cision.com/redir?s=8500002368057267&amp;startDate=1716789900000&amp;endDate=1716962700000" TargetMode="External"/><Relationship Id="rId63" Type="http://schemas.openxmlformats.org/officeDocument/2006/relationships/hyperlink" Target="http://app2.cision.com/redir?s=8500002367718873&amp;startDate=1716752100000&amp;endDate=1716924900000" TargetMode="External"/><Relationship Id="rId7" Type="http://schemas.openxmlformats.org/officeDocument/2006/relationships/hyperlink" Target="http://app2.cision.com/redir?s=8500002426611661&amp;startDate=1718605500000&amp;endDate=1718778300000" TargetMode="External"/><Relationship Id="rId2" Type="http://schemas.openxmlformats.org/officeDocument/2006/relationships/hyperlink" Target="http://app2.cision.com/redir?s=8600004393420007&amp;startDate=1718949600000&amp;endDate=1719122400000" TargetMode="External"/><Relationship Id="rId16" Type="http://schemas.openxmlformats.org/officeDocument/2006/relationships/hyperlink" Target="http://app2.cision.com/redir?s=8600004360755058&amp;startDate=1717909200000&amp;endDate=1718082000000" TargetMode="External"/><Relationship Id="rId29" Type="http://schemas.openxmlformats.org/officeDocument/2006/relationships/hyperlink" Target="http://app2.cision.com/redir?s=8500002378186085&amp;startDate=1717071662000&amp;endDate=1717244462000" TargetMode="External"/><Relationship Id="rId11" Type="http://schemas.openxmlformats.org/officeDocument/2006/relationships/hyperlink" Target="http://app2.cision.com/redir?s=8500002407945344&amp;startDate=1718036825000&amp;endDate=1718209625000" TargetMode="External"/><Relationship Id="rId24" Type="http://schemas.openxmlformats.org/officeDocument/2006/relationships/hyperlink" Target="http://app2.cision.com/redir?s=8500002398160053&amp;startDate=1717689478000&amp;endDate=1717862278000" TargetMode="External"/><Relationship Id="rId32" Type="http://schemas.openxmlformats.org/officeDocument/2006/relationships/hyperlink" Target="http://app2.cision.com/redir?s=8500002375132447&amp;startDate=1716987941000&amp;endDate=1717160741000" TargetMode="External"/><Relationship Id="rId37" Type="http://schemas.openxmlformats.org/officeDocument/2006/relationships/hyperlink" Target="http://app2.cision.com/redir?s=8600004331904433&amp;startDate=1716953100000&amp;endDate=1717125900000" TargetMode="External"/><Relationship Id="rId40" Type="http://schemas.openxmlformats.org/officeDocument/2006/relationships/hyperlink" Target="http://app2.cision.com/redir?s=8500002375888960&amp;startDate=1716937200000&amp;endDate=1717110000000" TargetMode="External"/><Relationship Id="rId45" Type="http://schemas.openxmlformats.org/officeDocument/2006/relationships/hyperlink" Target="http://app2.cision.com/redir?s=8600004327575075&amp;startDate=1716849840000&amp;endDate=1717022640000" TargetMode="External"/><Relationship Id="rId53" Type="http://schemas.openxmlformats.org/officeDocument/2006/relationships/hyperlink" Target="http://app2.cision.com/redir?s=8500002369443056&amp;startDate=1716793200000&amp;endDate=1716966000000" TargetMode="External"/><Relationship Id="rId58" Type="http://schemas.openxmlformats.org/officeDocument/2006/relationships/hyperlink" Target="http://app2.cision.com/redir?s=8600004324832457&amp;startDate=1716785880000&amp;endDate=1716958680000" TargetMode="External"/><Relationship Id="rId5" Type="http://schemas.openxmlformats.org/officeDocument/2006/relationships/hyperlink" Target="http://app2.cision.com/redir?s=8500002428185774&amp;startDate=1718679600000&amp;endDate=1718852400000" TargetMode="External"/><Relationship Id="rId61" Type="http://schemas.openxmlformats.org/officeDocument/2006/relationships/hyperlink" Target="http://app2.cision.com/redir?s=8500002369024878&amp;startDate=1716764400000&amp;endDate=1716937200000" TargetMode="External"/><Relationship Id="rId19" Type="http://schemas.openxmlformats.org/officeDocument/2006/relationships/hyperlink" Target="http://app2.cision.com/redir?s=8500002405611378&amp;startDate=1717866000000&amp;endDate=1718038800000" TargetMode="External"/><Relationship Id="rId14" Type="http://schemas.openxmlformats.org/officeDocument/2006/relationships/hyperlink" Target="http://app2.cision.com/redir?s=8500002405318523&amp;startDate=1717930200000&amp;endDate=1718103000000" TargetMode="External"/><Relationship Id="rId22" Type="http://schemas.openxmlformats.org/officeDocument/2006/relationships/hyperlink" Target="http://app2.cision.com/redir?s=8500002405537269&amp;startDate=1717862400000&amp;endDate=1718035200000" TargetMode="External"/><Relationship Id="rId27" Type="http://schemas.openxmlformats.org/officeDocument/2006/relationships/hyperlink" Target="http://app2.cision.com/redir?s=8500002384390626&amp;startDate=1717293960000&amp;endDate=1717466760000" TargetMode="External"/><Relationship Id="rId30" Type="http://schemas.openxmlformats.org/officeDocument/2006/relationships/hyperlink" Target="http://app2.cision.com/redir?s=8600004334995756&amp;startDate=1717068000000&amp;endDate=1717240800000" TargetMode="External"/><Relationship Id="rId35" Type="http://schemas.openxmlformats.org/officeDocument/2006/relationships/hyperlink" Target="http://app2.cision.com/redir?s=8500002373745155&amp;startDate=1716966600000&amp;endDate=1717139400000" TargetMode="External"/><Relationship Id="rId43" Type="http://schemas.openxmlformats.org/officeDocument/2006/relationships/hyperlink" Target="http://app2.cision.com/redir?s=8600004328052796&amp;startDate=1716854400000&amp;endDate=1717027200000" TargetMode="External"/><Relationship Id="rId48" Type="http://schemas.openxmlformats.org/officeDocument/2006/relationships/hyperlink" Target="http://app2.cision.com/redir?s=8600004324899276&amp;startDate=1716807300000&amp;endDate=1716980100000" TargetMode="External"/><Relationship Id="rId56" Type="http://schemas.openxmlformats.org/officeDocument/2006/relationships/hyperlink" Target="http://app2.cision.com/redir?s=8500002367932538&amp;startDate=1716786180000&amp;endDate=1716958980000" TargetMode="External"/><Relationship Id="rId8" Type="http://schemas.openxmlformats.org/officeDocument/2006/relationships/hyperlink" Target="http://app2.cision.com/redir?s=8500002425328027&amp;startDate=1718596800000&amp;endDate=1718769600000" TargetMode="External"/><Relationship Id="rId51" Type="http://schemas.openxmlformats.org/officeDocument/2006/relationships/hyperlink" Target="http://app2.cision.com/redir?s=8500002367990236&amp;startDate=1716800345000&amp;endDate=1716973145000" TargetMode="External"/><Relationship Id="rId3" Type="http://schemas.openxmlformats.org/officeDocument/2006/relationships/hyperlink" Target="http://app2.cision.com/redir?s=8500002429258598&amp;startDate=1718713020000&amp;endDate=1718885820000" TargetMode="External"/><Relationship Id="rId12" Type="http://schemas.openxmlformats.org/officeDocument/2006/relationships/hyperlink" Target="http://app2.cision.com/redir?s=8500002407764429&amp;startDate=1717974000000&amp;endDate=1718146800000" TargetMode="External"/><Relationship Id="rId17" Type="http://schemas.openxmlformats.org/officeDocument/2006/relationships/hyperlink" Target="http://app2.cision.com/redir?s=8500002405078457&amp;startDate=1717909200000&amp;endDate=1718082000000" TargetMode="External"/><Relationship Id="rId25" Type="http://schemas.openxmlformats.org/officeDocument/2006/relationships/hyperlink" Target="http://app2.cision.com/redir?s=8500002389042566&amp;startDate=1717421580000&amp;endDate=1717594380000" TargetMode="External"/><Relationship Id="rId33" Type="http://schemas.openxmlformats.org/officeDocument/2006/relationships/hyperlink" Target="http://app2.cision.com/redir?s=8600004330964967&amp;startDate=1716984000000&amp;endDate=1717156800000" TargetMode="External"/><Relationship Id="rId38" Type="http://schemas.openxmlformats.org/officeDocument/2006/relationships/hyperlink" Target="http://app2.cision.com/redir?s=8500002376100983&amp;startDate=1716947880000&amp;endDate=1717120680000" TargetMode="External"/><Relationship Id="rId46" Type="http://schemas.openxmlformats.org/officeDocument/2006/relationships/hyperlink" Target="http://app2.cision.com/redir?s=8600004325084304&amp;startDate=1716811200000&amp;endDate=1716984000000" TargetMode="External"/><Relationship Id="rId59" Type="http://schemas.openxmlformats.org/officeDocument/2006/relationships/hyperlink" Target="http://app2.cision.com/redir?s=8500002367521262&amp;startDate=1716785022000&amp;endDate=1716957822000" TargetMode="External"/><Relationship Id="rId20" Type="http://schemas.openxmlformats.org/officeDocument/2006/relationships/hyperlink" Target="http://app2.cision.com/redir?s=8500002405201337&amp;startDate=1717866000000&amp;endDate=1718038800000" TargetMode="External"/><Relationship Id="rId41" Type="http://schemas.openxmlformats.org/officeDocument/2006/relationships/hyperlink" Target="http://app2.cision.com/redir?s=8600004330931277&amp;startDate=1716897600000&amp;endDate=1717070400000" TargetMode="External"/><Relationship Id="rId54" Type="http://schemas.openxmlformats.org/officeDocument/2006/relationships/hyperlink" Target="http://app2.cision.com/redir?s=8600004325097729&amp;startDate=1716792600000&amp;endDate=1716965400000" TargetMode="External"/><Relationship Id="rId62" Type="http://schemas.openxmlformats.org/officeDocument/2006/relationships/hyperlink" Target="http://app2.cision.com/redir?s=8500002368441598&amp;startDate=1716764400000&amp;endDate=1716937200000" TargetMode="External"/><Relationship Id="rId1" Type="http://schemas.openxmlformats.org/officeDocument/2006/relationships/hyperlink" Target="http://app2.cision.com/redir?s=8600004403483090&amp;startDate=1719337200000&amp;endDate=1719510000000" TargetMode="External"/><Relationship Id="rId6" Type="http://schemas.openxmlformats.org/officeDocument/2006/relationships/hyperlink" Target="http://app2.cision.com/redir?s=8500002428513921&amp;startDate=1718674080000&amp;endDate=1718846880000" TargetMode="External"/><Relationship Id="rId15" Type="http://schemas.openxmlformats.org/officeDocument/2006/relationships/hyperlink" Target="http://app2.cision.com/redir?s=8600004360794711&amp;startDate=1717928820000&amp;endDate=1718101620000" TargetMode="External"/><Relationship Id="rId23" Type="http://schemas.openxmlformats.org/officeDocument/2006/relationships/hyperlink" Target="http://app2.cision.com/redir?s=8600004356563325&amp;startDate=1717777800000&amp;endDate=1717950600000" TargetMode="External"/><Relationship Id="rId28" Type="http://schemas.openxmlformats.org/officeDocument/2006/relationships/hyperlink" Target="http://app2.cision.com/redir?s=8500002383851609&amp;startDate=1717257600000&amp;endDate=1717430400000" TargetMode="External"/><Relationship Id="rId36" Type="http://schemas.openxmlformats.org/officeDocument/2006/relationships/hyperlink" Target="http://app2.cision.com/redir?s=8500002373945618&amp;startDate=1716956227000&amp;endDate=1717129027000" TargetMode="External"/><Relationship Id="rId49" Type="http://schemas.openxmlformats.org/officeDocument/2006/relationships/hyperlink" Target="http://app2.cision.com/redir?s=8500002367540423&amp;startDate=1716804540000&amp;endDate=1716977340000" TargetMode="External"/><Relationship Id="rId57" Type="http://schemas.openxmlformats.org/officeDocument/2006/relationships/hyperlink" Target="http://app2.cision.com/redir?s=8500002367475943&amp;startDate=1716786000000&amp;endDate=1716958800000" TargetMode="External"/><Relationship Id="rId10" Type="http://schemas.openxmlformats.org/officeDocument/2006/relationships/hyperlink" Target="http://app2.cision.com/redir?s=8600004362595275&amp;startDate=1718050920000&amp;endDate=1718223720000" TargetMode="External"/><Relationship Id="rId31" Type="http://schemas.openxmlformats.org/officeDocument/2006/relationships/hyperlink" Target="http://app2.cision.com/redir?s=8500002375531803&amp;startDate=1716999000000&amp;endDate=1717171800000" TargetMode="External"/><Relationship Id="rId44" Type="http://schemas.openxmlformats.org/officeDocument/2006/relationships/hyperlink" Target="http://app2.cision.com/redir?s=8600004328172025&amp;startDate=1716854400000&amp;endDate=1717027200000" TargetMode="External"/><Relationship Id="rId52" Type="http://schemas.openxmlformats.org/officeDocument/2006/relationships/hyperlink" Target="http://app2.cision.com/redir?s=8500002367759079&amp;startDate=1716793583000&amp;endDate=1716966383000" TargetMode="External"/><Relationship Id="rId60" Type="http://schemas.openxmlformats.org/officeDocument/2006/relationships/hyperlink" Target="http://app2.cision.com/redir?s=1153634&amp;startDate=1716784200000&amp;endDate=1716957000000" TargetMode="External"/><Relationship Id="rId4" Type="http://schemas.openxmlformats.org/officeDocument/2006/relationships/hyperlink" Target="http://app2.cision.com/redir?s=8600004383019618&amp;startDate=1718690760000&amp;endDate=1718863560000" TargetMode="External"/><Relationship Id="rId9" Type="http://schemas.openxmlformats.org/officeDocument/2006/relationships/hyperlink" Target="http://app2.cision.com/redir?s=8500002415096076&amp;startDate=1718227857000&amp;endDate=1718400657000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pp2.cision.com/redir?s=8600004328172025&amp;startDate=1716854400000&amp;endDate=1717027200000" TargetMode="External"/><Relationship Id="rId13" Type="http://schemas.openxmlformats.org/officeDocument/2006/relationships/hyperlink" Target="http://app2.cision.com/redir?s=8500002367540423&amp;startDate=1716804540000&amp;endDate=1716977340000" TargetMode="External"/><Relationship Id="rId18" Type="http://schemas.openxmlformats.org/officeDocument/2006/relationships/hyperlink" Target="http://app2.cision.com/redir?s=8600004325097729&amp;startDate=1716792600000&amp;endDate=1716965400000" TargetMode="External"/><Relationship Id="rId26" Type="http://schemas.openxmlformats.org/officeDocument/2006/relationships/hyperlink" Target="http://app2.cision.com/redir?s=8500002368441598&amp;startDate=1716764400000&amp;endDate=1716937200000" TargetMode="External"/><Relationship Id="rId3" Type="http://schemas.openxmlformats.org/officeDocument/2006/relationships/hyperlink" Target="http://app2.cision.com/redir?s=8500002389042566&amp;startDate=1717421580000&amp;endDate=1717594380000" TargetMode="External"/><Relationship Id="rId21" Type="http://schemas.openxmlformats.org/officeDocument/2006/relationships/hyperlink" Target="http://app2.cision.com/redir?s=8500002367475943&amp;startDate=1716786000000&amp;endDate=1716958800000" TargetMode="External"/><Relationship Id="rId7" Type="http://schemas.openxmlformats.org/officeDocument/2006/relationships/hyperlink" Target="http://app2.cision.com/redir?s=8600004328052796&amp;startDate=1716854400000&amp;endDate=1717027200000" TargetMode="External"/><Relationship Id="rId12" Type="http://schemas.openxmlformats.org/officeDocument/2006/relationships/hyperlink" Target="http://app2.cision.com/redir?s=8600004324899276&amp;startDate=1716807300000&amp;endDate=1716980100000" TargetMode="External"/><Relationship Id="rId17" Type="http://schemas.openxmlformats.org/officeDocument/2006/relationships/hyperlink" Target="http://app2.cision.com/redir?s=8500002369443056&amp;startDate=1716793200000&amp;endDate=1716966000000" TargetMode="External"/><Relationship Id="rId25" Type="http://schemas.openxmlformats.org/officeDocument/2006/relationships/hyperlink" Target="http://app2.cision.com/redir?s=8500002369024878&amp;startDate=1716764400000&amp;endDate=1716937200000" TargetMode="External"/><Relationship Id="rId2" Type="http://schemas.openxmlformats.org/officeDocument/2006/relationships/hyperlink" Target="http://app2.cision.com/redir?s=8500002398160053&amp;startDate=1717689478000&amp;endDate=1717862278000" TargetMode="External"/><Relationship Id="rId16" Type="http://schemas.openxmlformats.org/officeDocument/2006/relationships/hyperlink" Target="http://app2.cision.com/redir?s=8500002367759079&amp;startDate=1716793583000&amp;endDate=1716966383000" TargetMode="External"/><Relationship Id="rId20" Type="http://schemas.openxmlformats.org/officeDocument/2006/relationships/hyperlink" Target="http://app2.cision.com/redir?s=8500002367932538&amp;startDate=1716786180000&amp;endDate=1716958980000" TargetMode="External"/><Relationship Id="rId1" Type="http://schemas.openxmlformats.org/officeDocument/2006/relationships/hyperlink" Target="http://app2.cision.com/redir?s=8600004356563325&amp;startDate=1717777800000&amp;endDate=1717950600000" TargetMode="External"/><Relationship Id="rId6" Type="http://schemas.openxmlformats.org/officeDocument/2006/relationships/hyperlink" Target="http://app2.cision.com/redir?s=8500002370620862&amp;startDate=1716868800000&amp;endDate=1717041600000" TargetMode="External"/><Relationship Id="rId11" Type="http://schemas.openxmlformats.org/officeDocument/2006/relationships/hyperlink" Target="http://app2.cision.com/redir?s=8600004325068053&amp;startDate=1716811200000&amp;endDate=1716984000000" TargetMode="External"/><Relationship Id="rId24" Type="http://schemas.openxmlformats.org/officeDocument/2006/relationships/hyperlink" Target="http://app2.cision.com/redir?s=1153634&amp;startDate=1716784200000&amp;endDate=1716957000000" TargetMode="External"/><Relationship Id="rId5" Type="http://schemas.openxmlformats.org/officeDocument/2006/relationships/hyperlink" Target="http://app2.cision.com/redir?s=8500002384390626&amp;startDate=1717293960000&amp;endDate=1717466760000" TargetMode="External"/><Relationship Id="rId15" Type="http://schemas.openxmlformats.org/officeDocument/2006/relationships/hyperlink" Target="http://app2.cision.com/redir?s=8500002367990236&amp;startDate=1716800345000&amp;endDate=1716973145000" TargetMode="External"/><Relationship Id="rId23" Type="http://schemas.openxmlformats.org/officeDocument/2006/relationships/hyperlink" Target="http://app2.cision.com/redir?s=8500002367521262&amp;startDate=1716785022000&amp;endDate=1716957822000" TargetMode="External"/><Relationship Id="rId28" Type="http://schemas.openxmlformats.org/officeDocument/2006/relationships/printerSettings" Target="../printerSettings/printerSettings1.bin"/><Relationship Id="rId10" Type="http://schemas.openxmlformats.org/officeDocument/2006/relationships/hyperlink" Target="http://app2.cision.com/redir?s=8600004325084304&amp;startDate=1716811200000&amp;endDate=1716984000000" TargetMode="External"/><Relationship Id="rId19" Type="http://schemas.openxmlformats.org/officeDocument/2006/relationships/hyperlink" Target="http://app2.cision.com/redir?s=8500002368057267&amp;startDate=1716789900000&amp;endDate=1716962700000" TargetMode="External"/><Relationship Id="rId4" Type="http://schemas.openxmlformats.org/officeDocument/2006/relationships/hyperlink" Target="http://app2.cision.com/redir?s=8600004344919449&amp;startDate=1717412700000&amp;endDate=1717585500000" TargetMode="External"/><Relationship Id="rId9" Type="http://schemas.openxmlformats.org/officeDocument/2006/relationships/hyperlink" Target="http://app2.cision.com/redir?s=8600004327575075&amp;startDate=1716849840000&amp;endDate=1717022640000" TargetMode="External"/><Relationship Id="rId14" Type="http://schemas.openxmlformats.org/officeDocument/2006/relationships/hyperlink" Target="http://app2.cision.com/redir?s=8500002367511142&amp;startDate=1716800880000&amp;endDate=1716973680000" TargetMode="External"/><Relationship Id="rId22" Type="http://schemas.openxmlformats.org/officeDocument/2006/relationships/hyperlink" Target="http://app2.cision.com/redir?s=8600004324832457&amp;startDate=1716785880000&amp;endDate=1716958680000" TargetMode="External"/><Relationship Id="rId27" Type="http://schemas.openxmlformats.org/officeDocument/2006/relationships/hyperlink" Target="http://app2.cision.com/redir?s=8500002367718873&amp;startDate=1716752100000&amp;endDate=1716924900000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app2.cision.com/redir?s=8500002373945618&amp;startDate=1716956227000&amp;endDate=1717129027000" TargetMode="External"/><Relationship Id="rId13" Type="http://schemas.openxmlformats.org/officeDocument/2006/relationships/hyperlink" Target="http://app2.cision.com/redir?s=8600004330931277&amp;startDate=1716897600000&amp;endDate=1717070400000" TargetMode="External"/><Relationship Id="rId3" Type="http://schemas.openxmlformats.org/officeDocument/2006/relationships/hyperlink" Target="http://app2.cision.com/redir?s=8500002375531803&amp;startDate=1716999000000&amp;endDate=1717171800000" TargetMode="External"/><Relationship Id="rId7" Type="http://schemas.openxmlformats.org/officeDocument/2006/relationships/hyperlink" Target="http://app2.cision.com/redir?s=8500002373745155&amp;startDate=1716966600000&amp;endDate=1717139400000" TargetMode="External"/><Relationship Id="rId12" Type="http://schemas.openxmlformats.org/officeDocument/2006/relationships/hyperlink" Target="http://app2.cision.com/redir?s=8500002375888960&amp;startDate=1716937200000&amp;endDate=1717110000000" TargetMode="External"/><Relationship Id="rId2" Type="http://schemas.openxmlformats.org/officeDocument/2006/relationships/hyperlink" Target="http://app2.cision.com/redir?s=8600004334995756&amp;startDate=1717068000000&amp;endDate=1717240800000" TargetMode="External"/><Relationship Id="rId1" Type="http://schemas.openxmlformats.org/officeDocument/2006/relationships/hyperlink" Target="http://app2.cision.com/redir?s=8500002378186085&amp;startDate=1717071662000&amp;endDate=1717244462000" TargetMode="External"/><Relationship Id="rId6" Type="http://schemas.openxmlformats.org/officeDocument/2006/relationships/hyperlink" Target="http://app2.cision.com/redir?s=8500002373783972&amp;startDate=1716970080000&amp;endDate=1717142880000" TargetMode="External"/><Relationship Id="rId11" Type="http://schemas.openxmlformats.org/officeDocument/2006/relationships/hyperlink" Target="http://app2.cision.com/redir?s=8500002373934376&amp;startDate=1716937200000&amp;endDate=1717110000000" TargetMode="External"/><Relationship Id="rId5" Type="http://schemas.openxmlformats.org/officeDocument/2006/relationships/hyperlink" Target="http://app2.cision.com/redir?s=8600004330964967&amp;startDate=1716984000000&amp;endDate=1717156800000" TargetMode="External"/><Relationship Id="rId10" Type="http://schemas.openxmlformats.org/officeDocument/2006/relationships/hyperlink" Target="http://app2.cision.com/redir?s=8500002376100983&amp;startDate=1716947880000&amp;endDate=1717120680000" TargetMode="External"/><Relationship Id="rId4" Type="http://schemas.openxmlformats.org/officeDocument/2006/relationships/hyperlink" Target="http://app2.cision.com/redir?s=8500002375132447&amp;startDate=1716987941000&amp;endDate=1717160741000" TargetMode="External"/><Relationship Id="rId9" Type="http://schemas.openxmlformats.org/officeDocument/2006/relationships/hyperlink" Target="http://app2.cision.com/redir?s=8600004331904433&amp;startDate=1716953100000&amp;endDate=17171259000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8"/>
  <sheetViews>
    <sheetView topLeftCell="E31" workbookViewId="0">
      <selection activeCell="I34" sqref="I34"/>
    </sheetView>
  </sheetViews>
  <sheetFormatPr defaultColWidth="11" defaultRowHeight="15.75" x14ac:dyDescent="0.25"/>
  <cols>
    <col min="3" max="3" width="33.5" customWidth="1"/>
    <col min="4" max="4" width="58.75" customWidth="1"/>
    <col min="5" max="5" width="80.5" customWidth="1"/>
  </cols>
  <sheetData>
    <row r="1" spans="1:19" x14ac:dyDescent="0.25">
      <c r="A1" t="s">
        <v>535</v>
      </c>
    </row>
    <row r="2" spans="1:19" x14ac:dyDescent="0.25">
      <c r="A2" t="s">
        <v>534</v>
      </c>
      <c r="B2" t="s">
        <v>533</v>
      </c>
    </row>
    <row r="4" spans="1:19" x14ac:dyDescent="0.25">
      <c r="A4" t="s">
        <v>532</v>
      </c>
      <c r="B4" t="s">
        <v>531</v>
      </c>
      <c r="C4" t="s">
        <v>530</v>
      </c>
      <c r="D4" t="s">
        <v>529</v>
      </c>
      <c r="E4" t="s">
        <v>528</v>
      </c>
      <c r="F4" t="s">
        <v>527</v>
      </c>
      <c r="G4" t="s">
        <v>526</v>
      </c>
      <c r="H4" t="s">
        <v>525</v>
      </c>
      <c r="I4" t="s">
        <v>524</v>
      </c>
      <c r="J4" t="s">
        <v>523</v>
      </c>
      <c r="K4" t="s">
        <v>522</v>
      </c>
      <c r="L4" t="s">
        <v>521</v>
      </c>
      <c r="M4" t="s">
        <v>520</v>
      </c>
      <c r="N4" t="s">
        <v>519</v>
      </c>
      <c r="O4" t="s">
        <v>518</v>
      </c>
      <c r="P4" t="s">
        <v>517</v>
      </c>
      <c r="Q4" t="s">
        <v>516</v>
      </c>
      <c r="R4" t="s">
        <v>515</v>
      </c>
      <c r="S4" t="s">
        <v>514</v>
      </c>
    </row>
    <row r="6" spans="1:19" x14ac:dyDescent="0.25">
      <c r="A6" t="s">
        <v>513</v>
      </c>
      <c r="B6" t="s">
        <v>5</v>
      </c>
      <c r="C6" t="s">
        <v>512</v>
      </c>
      <c r="D6" t="s">
        <v>511</v>
      </c>
      <c r="E6" s="1" t="s">
        <v>510</v>
      </c>
      <c r="F6" t="s">
        <v>0</v>
      </c>
      <c r="G6" t="s">
        <v>4</v>
      </c>
      <c r="H6" t="s">
        <v>0</v>
      </c>
      <c r="I6" t="s">
        <v>509</v>
      </c>
      <c r="J6" t="s">
        <v>508</v>
      </c>
      <c r="K6" t="s">
        <v>507</v>
      </c>
      <c r="L6" t="s">
        <v>3</v>
      </c>
      <c r="M6" t="s">
        <v>506</v>
      </c>
      <c r="N6" t="s">
        <v>2</v>
      </c>
      <c r="O6" t="s">
        <v>388</v>
      </c>
      <c r="P6" t="s">
        <v>0</v>
      </c>
      <c r="Q6" t="s">
        <v>451</v>
      </c>
      <c r="R6" t="s">
        <v>0</v>
      </c>
      <c r="S6" t="s">
        <v>0</v>
      </c>
    </row>
    <row r="7" spans="1:19" x14ac:dyDescent="0.25">
      <c r="A7" t="s">
        <v>505</v>
      </c>
      <c r="B7" t="s">
        <v>5</v>
      </c>
      <c r="C7" t="s">
        <v>502</v>
      </c>
      <c r="D7" t="s">
        <v>504</v>
      </c>
      <c r="E7" s="1" t="s">
        <v>503</v>
      </c>
      <c r="F7" t="s">
        <v>502</v>
      </c>
      <c r="G7" t="s">
        <v>4</v>
      </c>
      <c r="H7" t="s">
        <v>0</v>
      </c>
      <c r="I7" t="s">
        <v>501</v>
      </c>
      <c r="J7" t="s">
        <v>500</v>
      </c>
      <c r="K7" t="s">
        <v>499</v>
      </c>
      <c r="L7" t="s">
        <v>3</v>
      </c>
      <c r="M7" t="s">
        <v>498</v>
      </c>
      <c r="N7" t="s">
        <v>55</v>
      </c>
      <c r="O7" t="s">
        <v>497</v>
      </c>
      <c r="P7" t="s">
        <v>0</v>
      </c>
      <c r="Q7" t="s">
        <v>496</v>
      </c>
      <c r="R7" t="s">
        <v>495</v>
      </c>
      <c r="S7" t="s">
        <v>0</v>
      </c>
    </row>
    <row r="8" spans="1:19" x14ac:dyDescent="0.25">
      <c r="A8" t="s">
        <v>475</v>
      </c>
      <c r="B8" t="s">
        <v>5</v>
      </c>
      <c r="C8" t="s">
        <v>474</v>
      </c>
      <c r="D8" t="s">
        <v>494</v>
      </c>
      <c r="E8" s="1" t="s">
        <v>493</v>
      </c>
      <c r="F8" t="s">
        <v>0</v>
      </c>
      <c r="G8" t="s">
        <v>4</v>
      </c>
      <c r="H8" t="s">
        <v>0</v>
      </c>
      <c r="I8" t="s">
        <v>471</v>
      </c>
      <c r="J8" t="s">
        <v>470</v>
      </c>
      <c r="K8" t="s">
        <v>469</v>
      </c>
      <c r="L8" t="s">
        <v>3</v>
      </c>
      <c r="M8" t="s">
        <v>468</v>
      </c>
      <c r="N8" t="s">
        <v>55</v>
      </c>
      <c r="O8" t="s">
        <v>278</v>
      </c>
      <c r="P8" t="s">
        <v>0</v>
      </c>
      <c r="Q8" t="s">
        <v>10</v>
      </c>
      <c r="R8" t="s">
        <v>73</v>
      </c>
      <c r="S8" t="s">
        <v>467</v>
      </c>
    </row>
    <row r="9" spans="1:19" x14ac:dyDescent="0.25">
      <c r="A9" t="s">
        <v>475</v>
      </c>
      <c r="B9" t="s">
        <v>5</v>
      </c>
      <c r="C9" t="s">
        <v>492</v>
      </c>
      <c r="D9" t="s">
        <v>473</v>
      </c>
      <c r="E9" s="1" t="s">
        <v>491</v>
      </c>
      <c r="F9" t="s">
        <v>490</v>
      </c>
      <c r="G9" t="s">
        <v>4</v>
      </c>
      <c r="H9" t="s">
        <v>0</v>
      </c>
      <c r="I9" t="s">
        <v>489</v>
      </c>
      <c r="J9" t="s">
        <v>488</v>
      </c>
      <c r="K9" t="s">
        <v>487</v>
      </c>
      <c r="L9" t="s">
        <v>3</v>
      </c>
      <c r="M9" t="s">
        <v>486</v>
      </c>
      <c r="N9" t="s">
        <v>2</v>
      </c>
      <c r="O9" t="s">
        <v>262</v>
      </c>
      <c r="P9" t="s">
        <v>0</v>
      </c>
      <c r="Q9" t="s">
        <v>357</v>
      </c>
      <c r="R9" t="s">
        <v>485</v>
      </c>
      <c r="S9" t="s">
        <v>0</v>
      </c>
    </row>
    <row r="10" spans="1:19" x14ac:dyDescent="0.25">
      <c r="A10" t="s">
        <v>475</v>
      </c>
      <c r="B10" t="s">
        <v>5</v>
      </c>
      <c r="C10" t="s">
        <v>484</v>
      </c>
      <c r="D10" t="s">
        <v>473</v>
      </c>
      <c r="E10" s="1" t="s">
        <v>483</v>
      </c>
      <c r="F10" t="s">
        <v>482</v>
      </c>
      <c r="G10" t="s">
        <v>4</v>
      </c>
      <c r="H10" t="s">
        <v>0</v>
      </c>
      <c r="I10" t="s">
        <v>481</v>
      </c>
      <c r="J10" t="s">
        <v>480</v>
      </c>
      <c r="K10" t="s">
        <v>479</v>
      </c>
      <c r="L10" t="s">
        <v>3</v>
      </c>
      <c r="M10" t="s">
        <v>478</v>
      </c>
      <c r="N10" t="s">
        <v>406</v>
      </c>
      <c r="O10" t="s">
        <v>416</v>
      </c>
      <c r="P10" t="s">
        <v>0</v>
      </c>
      <c r="Q10" t="s">
        <v>477</v>
      </c>
      <c r="R10" t="s">
        <v>476</v>
      </c>
      <c r="S10" t="s">
        <v>0</v>
      </c>
    </row>
    <row r="11" spans="1:19" x14ac:dyDescent="0.25">
      <c r="A11" t="s">
        <v>475</v>
      </c>
      <c r="B11" t="s">
        <v>5</v>
      </c>
      <c r="C11" t="s">
        <v>474</v>
      </c>
      <c r="D11" t="s">
        <v>473</v>
      </c>
      <c r="E11" s="1" t="s">
        <v>472</v>
      </c>
      <c r="F11" t="s">
        <v>0</v>
      </c>
      <c r="G11" t="s">
        <v>4</v>
      </c>
      <c r="H11" t="s">
        <v>0</v>
      </c>
      <c r="I11" t="s">
        <v>471</v>
      </c>
      <c r="J11" t="s">
        <v>470</v>
      </c>
      <c r="K11" t="s">
        <v>469</v>
      </c>
      <c r="L11" t="s">
        <v>3</v>
      </c>
      <c r="M11" t="s">
        <v>468</v>
      </c>
      <c r="N11" t="s">
        <v>55</v>
      </c>
      <c r="O11" t="s">
        <v>278</v>
      </c>
      <c r="P11" t="s">
        <v>0</v>
      </c>
      <c r="Q11" t="s">
        <v>10</v>
      </c>
      <c r="R11" t="s">
        <v>73</v>
      </c>
      <c r="S11" t="s">
        <v>467</v>
      </c>
    </row>
    <row r="12" spans="1:19" x14ac:dyDescent="0.25">
      <c r="A12" t="s">
        <v>450</v>
      </c>
      <c r="B12" t="s">
        <v>5</v>
      </c>
      <c r="C12" t="s">
        <v>466</v>
      </c>
      <c r="D12" t="s">
        <v>465</v>
      </c>
      <c r="E12" s="1" t="s">
        <v>464</v>
      </c>
      <c r="F12" t="s">
        <v>463</v>
      </c>
      <c r="G12" t="s">
        <v>4</v>
      </c>
      <c r="H12" t="s">
        <v>0</v>
      </c>
      <c r="I12" t="s">
        <v>462</v>
      </c>
      <c r="J12" t="s">
        <v>461</v>
      </c>
      <c r="K12" t="s">
        <v>460</v>
      </c>
      <c r="L12" t="s">
        <v>3</v>
      </c>
      <c r="M12" t="s">
        <v>459</v>
      </c>
      <c r="N12" t="s">
        <v>2</v>
      </c>
      <c r="O12" t="s">
        <v>0</v>
      </c>
      <c r="P12" t="s">
        <v>0</v>
      </c>
      <c r="Q12" t="s">
        <v>10</v>
      </c>
      <c r="R12" t="s">
        <v>0</v>
      </c>
      <c r="S12" t="s">
        <v>0</v>
      </c>
    </row>
    <row r="13" spans="1:19" x14ac:dyDescent="0.25">
      <c r="A13" t="s">
        <v>450</v>
      </c>
      <c r="B13" t="s">
        <v>5</v>
      </c>
      <c r="C13" t="s">
        <v>458</v>
      </c>
      <c r="D13" t="s">
        <v>457</v>
      </c>
      <c r="E13" s="1" t="s">
        <v>456</v>
      </c>
      <c r="F13" t="s">
        <v>0</v>
      </c>
      <c r="G13" t="s">
        <v>4</v>
      </c>
      <c r="H13" t="s">
        <v>0</v>
      </c>
      <c r="I13" t="s">
        <v>455</v>
      </c>
      <c r="J13" t="s">
        <v>454</v>
      </c>
      <c r="K13" t="s">
        <v>453</v>
      </c>
      <c r="L13" t="s">
        <v>3</v>
      </c>
      <c r="M13" t="s">
        <v>452</v>
      </c>
      <c r="N13" t="s">
        <v>55</v>
      </c>
      <c r="O13" t="s">
        <v>126</v>
      </c>
      <c r="P13" t="s">
        <v>0</v>
      </c>
      <c r="Q13" t="s">
        <v>451</v>
      </c>
      <c r="R13" t="s">
        <v>0</v>
      </c>
      <c r="S13" t="s">
        <v>0</v>
      </c>
    </row>
    <row r="14" spans="1:19" x14ac:dyDescent="0.25">
      <c r="A14" t="s">
        <v>441</v>
      </c>
      <c r="B14" t="s">
        <v>5</v>
      </c>
      <c r="C14" t="s">
        <v>449</v>
      </c>
      <c r="D14" t="s">
        <v>448</v>
      </c>
      <c r="E14" s="1" t="s">
        <v>447</v>
      </c>
      <c r="F14" t="s">
        <v>0</v>
      </c>
      <c r="G14" t="s">
        <v>4</v>
      </c>
      <c r="H14" t="s">
        <v>0</v>
      </c>
      <c r="I14" t="s">
        <v>446</v>
      </c>
      <c r="J14" t="s">
        <v>445</v>
      </c>
      <c r="K14" t="s">
        <v>444</v>
      </c>
      <c r="L14" t="s">
        <v>3</v>
      </c>
      <c r="M14" t="s">
        <v>443</v>
      </c>
      <c r="N14" t="s">
        <v>2</v>
      </c>
      <c r="O14" t="s">
        <v>442</v>
      </c>
      <c r="P14" t="s">
        <v>0</v>
      </c>
      <c r="Q14" t="s">
        <v>0</v>
      </c>
      <c r="R14" t="s">
        <v>0</v>
      </c>
      <c r="S14" t="s">
        <v>0</v>
      </c>
    </row>
    <row r="15" spans="1:19" x14ac:dyDescent="0.25">
      <c r="A15" t="s">
        <v>424</v>
      </c>
      <c r="B15" t="s">
        <v>127</v>
      </c>
      <c r="C15" t="s">
        <v>440</v>
      </c>
      <c r="D15" t="s">
        <v>439</v>
      </c>
      <c r="E15" s="1" t="s">
        <v>438</v>
      </c>
      <c r="F15" t="s">
        <v>437</v>
      </c>
      <c r="G15" t="s">
        <v>4</v>
      </c>
      <c r="H15" t="s">
        <v>0</v>
      </c>
      <c r="I15" t="s">
        <v>436</v>
      </c>
      <c r="J15" t="s">
        <v>435</v>
      </c>
      <c r="K15" t="s">
        <v>434</v>
      </c>
      <c r="L15" t="s">
        <v>3</v>
      </c>
      <c r="M15" t="s">
        <v>433</v>
      </c>
      <c r="N15" t="s">
        <v>2</v>
      </c>
      <c r="O15" t="s">
        <v>189</v>
      </c>
      <c r="P15" t="s">
        <v>0</v>
      </c>
      <c r="Q15" t="s">
        <v>10</v>
      </c>
      <c r="R15" t="s">
        <v>0</v>
      </c>
      <c r="S15" t="s">
        <v>0</v>
      </c>
    </row>
    <row r="16" spans="1:19" x14ac:dyDescent="0.25">
      <c r="A16" t="s">
        <v>424</v>
      </c>
      <c r="B16" t="s">
        <v>5</v>
      </c>
      <c r="C16" t="s">
        <v>432</v>
      </c>
      <c r="D16" t="s">
        <v>431</v>
      </c>
      <c r="E16" s="1" t="s">
        <v>430</v>
      </c>
      <c r="F16" t="s">
        <v>0</v>
      </c>
      <c r="G16" t="s">
        <v>4</v>
      </c>
      <c r="H16" t="s">
        <v>0</v>
      </c>
      <c r="I16" t="s">
        <v>429</v>
      </c>
      <c r="J16" t="s">
        <v>428</v>
      </c>
      <c r="K16" t="s">
        <v>427</v>
      </c>
      <c r="L16" t="s">
        <v>426</v>
      </c>
      <c r="M16" t="s">
        <v>425</v>
      </c>
      <c r="N16" t="s">
        <v>55</v>
      </c>
      <c r="O16" t="s">
        <v>11</v>
      </c>
      <c r="P16" t="s">
        <v>0</v>
      </c>
      <c r="Q16" t="s">
        <v>10</v>
      </c>
      <c r="R16" t="s">
        <v>0</v>
      </c>
      <c r="S16" t="s">
        <v>0</v>
      </c>
    </row>
    <row r="17" spans="1:19" x14ac:dyDescent="0.25">
      <c r="A17" t="s">
        <v>378</v>
      </c>
      <c r="B17" t="s">
        <v>5</v>
      </c>
      <c r="C17" t="s">
        <v>423</v>
      </c>
      <c r="D17" t="s">
        <v>422</v>
      </c>
      <c r="E17" s="1" t="s">
        <v>421</v>
      </c>
      <c r="F17" t="s">
        <v>412</v>
      </c>
      <c r="G17" t="s">
        <v>4</v>
      </c>
      <c r="H17" t="s">
        <v>0</v>
      </c>
      <c r="I17" t="s">
        <v>420</v>
      </c>
      <c r="J17" t="s">
        <v>419</v>
      </c>
      <c r="K17" t="s">
        <v>418</v>
      </c>
      <c r="L17" t="s">
        <v>3</v>
      </c>
      <c r="M17" t="s">
        <v>417</v>
      </c>
      <c r="N17" t="s">
        <v>55</v>
      </c>
      <c r="O17" t="s">
        <v>416</v>
      </c>
      <c r="P17" t="s">
        <v>0</v>
      </c>
      <c r="Q17" t="s">
        <v>10</v>
      </c>
      <c r="R17" t="s">
        <v>0</v>
      </c>
      <c r="S17" t="s">
        <v>0</v>
      </c>
    </row>
    <row r="18" spans="1:19" x14ac:dyDescent="0.25">
      <c r="A18" t="s">
        <v>378</v>
      </c>
      <c r="B18" t="s">
        <v>5</v>
      </c>
      <c r="C18" t="s">
        <v>415</v>
      </c>
      <c r="D18" t="s">
        <v>414</v>
      </c>
      <c r="E18" s="1" t="s">
        <v>413</v>
      </c>
      <c r="F18" t="s">
        <v>412</v>
      </c>
      <c r="G18" t="s">
        <v>4</v>
      </c>
      <c r="H18" t="s">
        <v>0</v>
      </c>
      <c r="I18" t="s">
        <v>411</v>
      </c>
      <c r="J18" t="s">
        <v>410</v>
      </c>
      <c r="K18" t="s">
        <v>409</v>
      </c>
      <c r="L18" t="s">
        <v>408</v>
      </c>
      <c r="M18" t="s">
        <v>407</v>
      </c>
      <c r="N18" t="s">
        <v>406</v>
      </c>
      <c r="O18" t="s">
        <v>41</v>
      </c>
      <c r="P18" t="s">
        <v>0</v>
      </c>
      <c r="Q18" t="s">
        <v>53</v>
      </c>
      <c r="R18" t="s">
        <v>405</v>
      </c>
      <c r="S18" t="s">
        <v>404</v>
      </c>
    </row>
    <row r="19" spans="1:19" x14ac:dyDescent="0.25">
      <c r="A19" t="s">
        <v>378</v>
      </c>
      <c r="B19" t="s">
        <v>5</v>
      </c>
      <c r="C19" t="s">
        <v>401</v>
      </c>
      <c r="D19" t="s">
        <v>403</v>
      </c>
      <c r="E19" s="1" t="s">
        <v>402</v>
      </c>
      <c r="F19" t="s">
        <v>401</v>
      </c>
      <c r="G19" t="s">
        <v>4</v>
      </c>
      <c r="H19" t="s">
        <v>0</v>
      </c>
      <c r="I19" t="s">
        <v>400</v>
      </c>
      <c r="J19" t="s">
        <v>399</v>
      </c>
      <c r="K19" t="s">
        <v>398</v>
      </c>
      <c r="L19" t="s">
        <v>3</v>
      </c>
      <c r="M19" t="s">
        <v>397</v>
      </c>
      <c r="N19" t="s">
        <v>55</v>
      </c>
      <c r="O19" t="s">
        <v>396</v>
      </c>
      <c r="P19" t="s">
        <v>0</v>
      </c>
      <c r="Q19" t="s">
        <v>395</v>
      </c>
      <c r="R19" t="s">
        <v>394</v>
      </c>
      <c r="S19" t="s">
        <v>0</v>
      </c>
    </row>
    <row r="20" spans="1:19" x14ac:dyDescent="0.25">
      <c r="A20" t="s">
        <v>378</v>
      </c>
      <c r="B20" t="s">
        <v>5</v>
      </c>
      <c r="C20" t="s">
        <v>393</v>
      </c>
      <c r="D20" t="s">
        <v>392</v>
      </c>
      <c r="E20" s="1" t="s">
        <v>391</v>
      </c>
      <c r="F20" t="s">
        <v>0</v>
      </c>
      <c r="G20" t="s">
        <v>4</v>
      </c>
      <c r="H20" t="s">
        <v>0</v>
      </c>
      <c r="I20" t="s">
        <v>103</v>
      </c>
      <c r="J20" t="s">
        <v>103</v>
      </c>
      <c r="K20" t="s">
        <v>390</v>
      </c>
      <c r="L20" t="s">
        <v>3</v>
      </c>
      <c r="M20" t="s">
        <v>389</v>
      </c>
      <c r="N20" t="s">
        <v>2</v>
      </c>
      <c r="O20" t="s">
        <v>388</v>
      </c>
      <c r="P20" t="s">
        <v>0</v>
      </c>
      <c r="Q20" t="s">
        <v>19</v>
      </c>
      <c r="R20" t="s">
        <v>0</v>
      </c>
      <c r="S20" t="s">
        <v>0</v>
      </c>
    </row>
    <row r="21" spans="1:19" x14ac:dyDescent="0.25">
      <c r="A21" t="s">
        <v>378</v>
      </c>
      <c r="B21" t="s">
        <v>5</v>
      </c>
      <c r="C21" t="s">
        <v>387</v>
      </c>
      <c r="D21" t="s">
        <v>386</v>
      </c>
      <c r="E21" s="1" t="s">
        <v>385</v>
      </c>
      <c r="F21" t="s">
        <v>384</v>
      </c>
      <c r="G21" t="s">
        <v>7</v>
      </c>
      <c r="H21" t="s">
        <v>0</v>
      </c>
      <c r="I21" t="s">
        <v>383</v>
      </c>
      <c r="J21" t="s">
        <v>382</v>
      </c>
      <c r="K21" t="s">
        <v>381</v>
      </c>
      <c r="L21" t="s">
        <v>3</v>
      </c>
      <c r="M21" t="s">
        <v>380</v>
      </c>
      <c r="N21" t="s">
        <v>2</v>
      </c>
      <c r="O21" t="s">
        <v>379</v>
      </c>
      <c r="P21" t="s">
        <v>0</v>
      </c>
      <c r="Q21" t="s">
        <v>118</v>
      </c>
      <c r="R21" t="s">
        <v>0</v>
      </c>
      <c r="S21" t="s">
        <v>0</v>
      </c>
    </row>
    <row r="22" spans="1:19" x14ac:dyDescent="0.25">
      <c r="A22" t="s">
        <v>378</v>
      </c>
      <c r="B22" t="s">
        <v>5</v>
      </c>
      <c r="C22" t="s">
        <v>377</v>
      </c>
      <c r="D22" t="s">
        <v>340</v>
      </c>
      <c r="E22" s="1" t="s">
        <v>376</v>
      </c>
      <c r="F22" t="s">
        <v>0</v>
      </c>
      <c r="G22" t="s">
        <v>4</v>
      </c>
      <c r="H22" t="s">
        <v>0</v>
      </c>
      <c r="I22" t="s">
        <v>375</v>
      </c>
      <c r="J22" t="s">
        <v>374</v>
      </c>
      <c r="K22" t="s">
        <v>373</v>
      </c>
      <c r="L22" t="s">
        <v>3</v>
      </c>
      <c r="M22" t="s">
        <v>372</v>
      </c>
      <c r="N22" t="s">
        <v>55</v>
      </c>
      <c r="O22" t="s">
        <v>317</v>
      </c>
      <c r="P22" t="s">
        <v>0</v>
      </c>
      <c r="Q22" t="s">
        <v>371</v>
      </c>
      <c r="R22" t="s">
        <v>0</v>
      </c>
      <c r="S22" t="s">
        <v>0</v>
      </c>
    </row>
    <row r="23" spans="1:19" x14ac:dyDescent="0.25">
      <c r="A23" t="s">
        <v>342</v>
      </c>
      <c r="B23" t="s">
        <v>5</v>
      </c>
      <c r="C23" t="s">
        <v>370</v>
      </c>
      <c r="D23" t="s">
        <v>340</v>
      </c>
      <c r="E23" s="1" t="s">
        <v>369</v>
      </c>
      <c r="F23" t="s">
        <v>350</v>
      </c>
      <c r="G23" t="s">
        <v>4</v>
      </c>
      <c r="H23" t="s">
        <v>0</v>
      </c>
      <c r="I23" t="s">
        <v>368</v>
      </c>
      <c r="J23" t="s">
        <v>103</v>
      </c>
      <c r="K23" t="s">
        <v>367</v>
      </c>
      <c r="L23" t="s">
        <v>3</v>
      </c>
      <c r="M23" t="s">
        <v>366</v>
      </c>
      <c r="N23" t="s">
        <v>2</v>
      </c>
      <c r="O23" t="s">
        <v>365</v>
      </c>
      <c r="P23" t="s">
        <v>0</v>
      </c>
      <c r="Q23" t="s">
        <v>53</v>
      </c>
      <c r="R23" t="s">
        <v>52</v>
      </c>
      <c r="S23" t="s">
        <v>335</v>
      </c>
    </row>
    <row r="24" spans="1:19" x14ac:dyDescent="0.25">
      <c r="A24" t="s">
        <v>342</v>
      </c>
      <c r="B24" t="s">
        <v>5</v>
      </c>
      <c r="C24" t="s">
        <v>364</v>
      </c>
      <c r="D24" t="s">
        <v>340</v>
      </c>
      <c r="E24" s="1" t="s">
        <v>363</v>
      </c>
      <c r="F24" t="s">
        <v>0</v>
      </c>
      <c r="G24" t="s">
        <v>4</v>
      </c>
      <c r="H24" t="s">
        <v>0</v>
      </c>
      <c r="I24" t="s">
        <v>362</v>
      </c>
      <c r="J24" t="s">
        <v>361</v>
      </c>
      <c r="K24" t="s">
        <v>360</v>
      </c>
      <c r="L24" t="s">
        <v>3</v>
      </c>
      <c r="M24" t="s">
        <v>359</v>
      </c>
      <c r="N24" t="s">
        <v>2</v>
      </c>
      <c r="O24" t="s">
        <v>358</v>
      </c>
      <c r="P24" t="s">
        <v>0</v>
      </c>
      <c r="Q24" t="s">
        <v>357</v>
      </c>
      <c r="R24" t="s">
        <v>0</v>
      </c>
      <c r="S24" t="s">
        <v>0</v>
      </c>
    </row>
    <row r="25" spans="1:19" x14ac:dyDescent="0.25">
      <c r="A25" t="s">
        <v>342</v>
      </c>
      <c r="B25" t="s">
        <v>5</v>
      </c>
      <c r="C25" t="s">
        <v>356</v>
      </c>
      <c r="D25" t="s">
        <v>340</v>
      </c>
      <c r="E25" s="1" t="s">
        <v>355</v>
      </c>
      <c r="F25" t="s">
        <v>0</v>
      </c>
      <c r="G25" t="s">
        <v>4</v>
      </c>
      <c r="H25" t="s">
        <v>0</v>
      </c>
      <c r="I25" t="s">
        <v>349</v>
      </c>
      <c r="J25" t="s">
        <v>103</v>
      </c>
      <c r="K25" t="s">
        <v>348</v>
      </c>
      <c r="L25" t="s">
        <v>3</v>
      </c>
      <c r="M25" t="s">
        <v>347</v>
      </c>
      <c r="N25" t="s">
        <v>2</v>
      </c>
      <c r="O25" t="s">
        <v>354</v>
      </c>
      <c r="P25" t="s">
        <v>0</v>
      </c>
      <c r="Q25" t="s">
        <v>353</v>
      </c>
      <c r="R25" t="s">
        <v>0</v>
      </c>
      <c r="S25" t="s">
        <v>0</v>
      </c>
    </row>
    <row r="26" spans="1:19" x14ac:dyDescent="0.25">
      <c r="A26" t="s">
        <v>342</v>
      </c>
      <c r="B26" t="s">
        <v>5</v>
      </c>
      <c r="C26" t="s">
        <v>352</v>
      </c>
      <c r="D26" t="s">
        <v>340</v>
      </c>
      <c r="E26" s="1" t="s">
        <v>351</v>
      </c>
      <c r="F26" t="s">
        <v>350</v>
      </c>
      <c r="G26" t="s">
        <v>4</v>
      </c>
      <c r="H26" t="s">
        <v>0</v>
      </c>
      <c r="I26" t="s">
        <v>349</v>
      </c>
      <c r="J26" t="s">
        <v>103</v>
      </c>
      <c r="K26" t="s">
        <v>348</v>
      </c>
      <c r="L26" t="s">
        <v>3</v>
      </c>
      <c r="M26" t="s">
        <v>347</v>
      </c>
      <c r="N26" t="s">
        <v>2</v>
      </c>
      <c r="O26" t="s">
        <v>346</v>
      </c>
      <c r="P26" t="s">
        <v>0</v>
      </c>
      <c r="Q26" t="s">
        <v>345</v>
      </c>
      <c r="R26" t="s">
        <v>344</v>
      </c>
      <c r="S26" t="s">
        <v>343</v>
      </c>
    </row>
    <row r="27" spans="1:19" x14ac:dyDescent="0.25">
      <c r="A27" t="s">
        <v>342</v>
      </c>
      <c r="B27" t="s">
        <v>5</v>
      </c>
      <c r="C27" t="s">
        <v>341</v>
      </c>
      <c r="D27" t="s">
        <v>340</v>
      </c>
      <c r="E27" s="1" t="s">
        <v>339</v>
      </c>
      <c r="F27" t="s">
        <v>0</v>
      </c>
      <c r="G27" t="s">
        <v>4</v>
      </c>
      <c r="H27" t="s">
        <v>0</v>
      </c>
      <c r="I27" t="s">
        <v>338</v>
      </c>
      <c r="J27" t="s">
        <v>103</v>
      </c>
      <c r="K27" t="s">
        <v>337</v>
      </c>
      <c r="L27" t="s">
        <v>3</v>
      </c>
      <c r="M27" t="s">
        <v>336</v>
      </c>
      <c r="N27" t="s">
        <v>2</v>
      </c>
      <c r="O27" t="s">
        <v>65</v>
      </c>
      <c r="P27" t="s">
        <v>0</v>
      </c>
      <c r="Q27" t="s">
        <v>53</v>
      </c>
      <c r="R27" t="s">
        <v>52</v>
      </c>
      <c r="S27" t="s">
        <v>335</v>
      </c>
    </row>
    <row r="28" spans="1:19" x14ac:dyDescent="0.25">
      <c r="A28" t="s">
        <v>327</v>
      </c>
      <c r="B28" t="s">
        <v>5</v>
      </c>
      <c r="C28" t="s">
        <v>334</v>
      </c>
      <c r="D28" t="s">
        <v>27</v>
      </c>
      <c r="E28" s="1" t="s">
        <v>333</v>
      </c>
      <c r="F28" t="s">
        <v>332</v>
      </c>
      <c r="G28" t="s">
        <v>4</v>
      </c>
      <c r="H28" t="s">
        <v>0</v>
      </c>
      <c r="I28" t="s">
        <v>331</v>
      </c>
      <c r="J28" t="s">
        <v>330</v>
      </c>
      <c r="K28" t="s">
        <v>329</v>
      </c>
      <c r="L28" t="s">
        <v>3</v>
      </c>
      <c r="M28" t="s">
        <v>328</v>
      </c>
      <c r="N28" t="s">
        <v>2</v>
      </c>
      <c r="O28" t="s">
        <v>198</v>
      </c>
      <c r="P28" t="s">
        <v>0</v>
      </c>
      <c r="Q28" t="s">
        <v>10</v>
      </c>
      <c r="R28" t="s">
        <v>0</v>
      </c>
      <c r="S28" t="s">
        <v>0</v>
      </c>
    </row>
    <row r="29" spans="1:19" x14ac:dyDescent="0.25">
      <c r="A29" t="s">
        <v>318</v>
      </c>
      <c r="B29" t="s">
        <v>5</v>
      </c>
      <c r="C29" t="s">
        <v>326</v>
      </c>
      <c r="D29" t="s">
        <v>325</v>
      </c>
      <c r="E29" s="1" t="s">
        <v>324</v>
      </c>
      <c r="F29" t="s">
        <v>0</v>
      </c>
      <c r="G29" t="s">
        <v>4</v>
      </c>
      <c r="H29" t="s">
        <v>0</v>
      </c>
      <c r="I29" t="s">
        <v>323</v>
      </c>
      <c r="J29" t="s">
        <v>322</v>
      </c>
      <c r="K29" t="s">
        <v>321</v>
      </c>
      <c r="L29" t="s">
        <v>3</v>
      </c>
      <c r="M29" t="s">
        <v>320</v>
      </c>
      <c r="N29" t="s">
        <v>55</v>
      </c>
      <c r="O29" t="s">
        <v>319</v>
      </c>
      <c r="P29" t="s">
        <v>0</v>
      </c>
      <c r="Q29" t="s">
        <v>10</v>
      </c>
      <c r="R29" t="s">
        <v>0</v>
      </c>
      <c r="S29" t="s">
        <v>0</v>
      </c>
    </row>
    <row r="30" spans="1:19" x14ac:dyDescent="0.25">
      <c r="A30" t="s">
        <v>300</v>
      </c>
      <c r="B30" t="s">
        <v>127</v>
      </c>
      <c r="C30" t="s">
        <v>316</v>
      </c>
      <c r="D30" t="s">
        <v>315</v>
      </c>
      <c r="E30" s="1" t="s">
        <v>314</v>
      </c>
      <c r="F30" t="s">
        <v>313</v>
      </c>
      <c r="G30" t="s">
        <v>4</v>
      </c>
      <c r="H30" t="s">
        <v>0</v>
      </c>
      <c r="I30" t="s">
        <v>312</v>
      </c>
      <c r="J30" t="s">
        <v>311</v>
      </c>
      <c r="K30" t="s">
        <v>310</v>
      </c>
      <c r="L30" t="s">
        <v>3</v>
      </c>
      <c r="M30" t="s">
        <v>309</v>
      </c>
      <c r="N30" t="s">
        <v>2</v>
      </c>
      <c r="O30" t="s">
        <v>279</v>
      </c>
      <c r="P30" t="s">
        <v>0</v>
      </c>
      <c r="Q30" t="s">
        <v>10</v>
      </c>
      <c r="R30" t="s">
        <v>0</v>
      </c>
      <c r="S30" t="s">
        <v>0</v>
      </c>
    </row>
    <row r="31" spans="1:19" x14ac:dyDescent="0.25">
      <c r="A31" t="s">
        <v>300</v>
      </c>
      <c r="B31" t="s">
        <v>5</v>
      </c>
      <c r="C31" t="s">
        <v>308</v>
      </c>
      <c r="D31" t="s">
        <v>124</v>
      </c>
      <c r="E31" s="1" t="s">
        <v>307</v>
      </c>
      <c r="F31" t="s">
        <v>306</v>
      </c>
      <c r="G31" t="s">
        <v>4</v>
      </c>
      <c r="H31" t="s">
        <v>0</v>
      </c>
      <c r="I31" t="s">
        <v>305</v>
      </c>
      <c r="J31" t="s">
        <v>304</v>
      </c>
      <c r="K31" t="s">
        <v>303</v>
      </c>
      <c r="L31" t="s">
        <v>3</v>
      </c>
      <c r="M31" t="s">
        <v>302</v>
      </c>
      <c r="N31" t="s">
        <v>2</v>
      </c>
      <c r="O31" t="s">
        <v>301</v>
      </c>
      <c r="P31" t="s">
        <v>0</v>
      </c>
      <c r="Q31" t="s">
        <v>84</v>
      </c>
      <c r="R31" t="s">
        <v>0</v>
      </c>
      <c r="S31" t="s">
        <v>0</v>
      </c>
    </row>
    <row r="32" spans="1:19" x14ac:dyDescent="0.25">
      <c r="A32" t="s">
        <v>288</v>
      </c>
      <c r="B32" t="s">
        <v>5</v>
      </c>
      <c r="C32" t="s">
        <v>299</v>
      </c>
      <c r="D32" t="s">
        <v>298</v>
      </c>
      <c r="E32" s="1" t="s">
        <v>297</v>
      </c>
      <c r="F32" t="s">
        <v>296</v>
      </c>
      <c r="G32" t="s">
        <v>4</v>
      </c>
      <c r="H32" t="s">
        <v>0</v>
      </c>
      <c r="I32" t="s">
        <v>295</v>
      </c>
      <c r="J32" t="s">
        <v>294</v>
      </c>
      <c r="K32" t="s">
        <v>293</v>
      </c>
      <c r="L32" t="s">
        <v>181</v>
      </c>
      <c r="M32" t="s">
        <v>292</v>
      </c>
      <c r="N32" t="s">
        <v>55</v>
      </c>
      <c r="O32" t="s">
        <v>291</v>
      </c>
      <c r="P32" t="s">
        <v>0</v>
      </c>
      <c r="Q32" t="s">
        <v>84</v>
      </c>
      <c r="R32" t="s">
        <v>290</v>
      </c>
      <c r="S32" t="s">
        <v>289</v>
      </c>
    </row>
    <row r="33" spans="1:19" x14ac:dyDescent="0.25">
      <c r="A33" t="s">
        <v>287</v>
      </c>
      <c r="B33" t="s">
        <v>5</v>
      </c>
      <c r="C33" t="s">
        <v>286</v>
      </c>
      <c r="D33" t="s">
        <v>285</v>
      </c>
      <c r="E33" s="1" t="s">
        <v>284</v>
      </c>
      <c r="F33" t="s">
        <v>0</v>
      </c>
      <c r="G33" t="s">
        <v>4</v>
      </c>
      <c r="H33" t="s">
        <v>0</v>
      </c>
      <c r="I33" t="s">
        <v>283</v>
      </c>
      <c r="J33" t="s">
        <v>282</v>
      </c>
      <c r="K33" t="s">
        <v>281</v>
      </c>
      <c r="L33" t="s">
        <v>3</v>
      </c>
      <c r="M33" t="s">
        <v>280</v>
      </c>
      <c r="N33" t="s">
        <v>2</v>
      </c>
      <c r="O33" t="s">
        <v>279</v>
      </c>
      <c r="P33" t="s">
        <v>0</v>
      </c>
      <c r="Q33" t="s">
        <v>1</v>
      </c>
      <c r="R33" t="s">
        <v>0</v>
      </c>
      <c r="S33" t="s">
        <v>0</v>
      </c>
    </row>
    <row r="34" spans="1:19" x14ac:dyDescent="0.25">
      <c r="A34" t="s">
        <v>271</v>
      </c>
      <c r="B34" t="s">
        <v>127</v>
      </c>
      <c r="C34" t="s">
        <v>277</v>
      </c>
      <c r="D34" t="s">
        <v>224</v>
      </c>
      <c r="E34" s="1" t="s">
        <v>276</v>
      </c>
      <c r="F34" t="s">
        <v>0</v>
      </c>
      <c r="G34" t="s">
        <v>231</v>
      </c>
      <c r="H34" t="s">
        <v>0</v>
      </c>
      <c r="I34" t="s">
        <v>275</v>
      </c>
      <c r="J34" t="s">
        <v>274</v>
      </c>
      <c r="K34" t="s">
        <v>273</v>
      </c>
      <c r="L34" t="s">
        <v>3</v>
      </c>
      <c r="M34" t="s">
        <v>272</v>
      </c>
      <c r="N34" t="s">
        <v>2</v>
      </c>
      <c r="O34" t="s">
        <v>147</v>
      </c>
      <c r="P34" t="s">
        <v>0</v>
      </c>
      <c r="Q34" t="s">
        <v>84</v>
      </c>
      <c r="R34" t="s">
        <v>0</v>
      </c>
      <c r="S34" t="s">
        <v>0</v>
      </c>
    </row>
    <row r="35" spans="1:19" x14ac:dyDescent="0.25">
      <c r="A35" t="s">
        <v>271</v>
      </c>
      <c r="B35" t="s">
        <v>5</v>
      </c>
      <c r="C35" t="s">
        <v>270</v>
      </c>
      <c r="D35" t="s">
        <v>269</v>
      </c>
      <c r="E35" s="1" t="s">
        <v>268</v>
      </c>
      <c r="F35" t="s">
        <v>267</v>
      </c>
      <c r="G35" t="s">
        <v>231</v>
      </c>
      <c r="H35" t="s">
        <v>0</v>
      </c>
      <c r="I35" t="s">
        <v>266</v>
      </c>
      <c r="J35" t="s">
        <v>265</v>
      </c>
      <c r="K35" t="s">
        <v>264</v>
      </c>
      <c r="L35" t="s">
        <v>3</v>
      </c>
      <c r="M35" t="s">
        <v>263</v>
      </c>
      <c r="N35" t="s">
        <v>2</v>
      </c>
      <c r="O35" t="s">
        <v>262</v>
      </c>
      <c r="P35" t="s">
        <v>0</v>
      </c>
      <c r="Q35" t="s">
        <v>10</v>
      </c>
      <c r="R35" t="s">
        <v>0</v>
      </c>
      <c r="S35" t="s">
        <v>0</v>
      </c>
    </row>
    <row r="36" spans="1:19" x14ac:dyDescent="0.25">
      <c r="A36" t="s">
        <v>235</v>
      </c>
      <c r="B36" t="s">
        <v>5</v>
      </c>
      <c r="C36" t="s">
        <v>261</v>
      </c>
      <c r="D36" t="s">
        <v>224</v>
      </c>
      <c r="E36" s="1" t="s">
        <v>260</v>
      </c>
      <c r="F36" t="s">
        <v>259</v>
      </c>
      <c r="G36" t="s">
        <v>231</v>
      </c>
      <c r="H36" t="s">
        <v>0</v>
      </c>
      <c r="I36" t="s">
        <v>258</v>
      </c>
      <c r="J36" t="s">
        <v>257</v>
      </c>
      <c r="K36" t="s">
        <v>256</v>
      </c>
      <c r="L36" t="s">
        <v>181</v>
      </c>
      <c r="M36" t="s">
        <v>255</v>
      </c>
      <c r="N36" t="s">
        <v>55</v>
      </c>
      <c r="O36" t="s">
        <v>254</v>
      </c>
      <c r="P36" t="s">
        <v>0</v>
      </c>
      <c r="Q36" t="s">
        <v>253</v>
      </c>
      <c r="R36" t="s">
        <v>0</v>
      </c>
      <c r="S36" t="s">
        <v>0</v>
      </c>
    </row>
    <row r="37" spans="1:19" x14ac:dyDescent="0.25">
      <c r="A37" t="s">
        <v>235</v>
      </c>
      <c r="B37" t="s">
        <v>5</v>
      </c>
      <c r="C37" t="s">
        <v>135</v>
      </c>
      <c r="D37" t="s">
        <v>252</v>
      </c>
      <c r="E37" s="1" t="s">
        <v>251</v>
      </c>
      <c r="F37" t="s">
        <v>135</v>
      </c>
      <c r="G37" t="s">
        <v>4</v>
      </c>
      <c r="H37" t="s">
        <v>0</v>
      </c>
      <c r="I37" t="s">
        <v>134</v>
      </c>
      <c r="J37" t="s">
        <v>133</v>
      </c>
      <c r="K37" t="s">
        <v>132</v>
      </c>
      <c r="L37" t="s">
        <v>3</v>
      </c>
      <c r="M37" t="s">
        <v>131</v>
      </c>
      <c r="N37" t="s">
        <v>55</v>
      </c>
      <c r="O37" t="s">
        <v>130</v>
      </c>
      <c r="P37" t="s">
        <v>0</v>
      </c>
      <c r="Q37" t="s">
        <v>19</v>
      </c>
      <c r="R37" t="s">
        <v>129</v>
      </c>
      <c r="S37" t="s">
        <v>128</v>
      </c>
    </row>
    <row r="38" spans="1:19" x14ac:dyDescent="0.25">
      <c r="A38" t="s">
        <v>235</v>
      </c>
      <c r="B38" t="s">
        <v>5</v>
      </c>
      <c r="C38" t="s">
        <v>168</v>
      </c>
      <c r="D38" t="s">
        <v>224</v>
      </c>
      <c r="E38" s="1" t="s">
        <v>250</v>
      </c>
      <c r="F38" t="s">
        <v>0</v>
      </c>
      <c r="G38" t="s">
        <v>4</v>
      </c>
      <c r="H38" t="s">
        <v>0</v>
      </c>
      <c r="I38" t="s">
        <v>166</v>
      </c>
      <c r="J38" t="s">
        <v>103</v>
      </c>
      <c r="K38" t="s">
        <v>165</v>
      </c>
      <c r="L38" t="s">
        <v>3</v>
      </c>
      <c r="M38" t="s">
        <v>164</v>
      </c>
      <c r="N38" t="s">
        <v>2</v>
      </c>
      <c r="O38" t="s">
        <v>163</v>
      </c>
      <c r="P38" t="s">
        <v>0</v>
      </c>
      <c r="Q38" t="s">
        <v>118</v>
      </c>
      <c r="R38" t="s">
        <v>0</v>
      </c>
      <c r="S38" t="s">
        <v>0</v>
      </c>
    </row>
    <row r="39" spans="1:19" x14ac:dyDescent="0.25">
      <c r="A39" t="s">
        <v>235</v>
      </c>
      <c r="B39" t="s">
        <v>5</v>
      </c>
      <c r="C39" t="s">
        <v>154</v>
      </c>
      <c r="D39" t="s">
        <v>224</v>
      </c>
      <c r="E39" s="1" t="s">
        <v>249</v>
      </c>
      <c r="F39" t="s">
        <v>152</v>
      </c>
      <c r="G39" t="s">
        <v>4</v>
      </c>
      <c r="H39" t="s">
        <v>0</v>
      </c>
      <c r="I39" t="s">
        <v>151</v>
      </c>
      <c r="J39" t="s">
        <v>150</v>
      </c>
      <c r="K39" t="s">
        <v>149</v>
      </c>
      <c r="L39" t="s">
        <v>3</v>
      </c>
      <c r="M39" t="s">
        <v>148</v>
      </c>
      <c r="N39" t="s">
        <v>2</v>
      </c>
      <c r="O39" t="s">
        <v>147</v>
      </c>
      <c r="P39" t="s">
        <v>0</v>
      </c>
      <c r="Q39" t="s">
        <v>10</v>
      </c>
      <c r="R39" t="s">
        <v>146</v>
      </c>
      <c r="S39" t="s">
        <v>146</v>
      </c>
    </row>
    <row r="40" spans="1:19" x14ac:dyDescent="0.25">
      <c r="A40" t="s">
        <v>235</v>
      </c>
      <c r="B40" t="s">
        <v>5</v>
      </c>
      <c r="C40" t="s">
        <v>145</v>
      </c>
      <c r="D40" t="s">
        <v>224</v>
      </c>
      <c r="E40" s="1" t="s">
        <v>248</v>
      </c>
      <c r="F40" t="s">
        <v>143</v>
      </c>
      <c r="G40" t="s">
        <v>4</v>
      </c>
      <c r="H40" t="s">
        <v>0</v>
      </c>
      <c r="I40" t="s">
        <v>142</v>
      </c>
      <c r="J40" t="s">
        <v>141</v>
      </c>
      <c r="K40" t="s">
        <v>140</v>
      </c>
      <c r="L40" t="s">
        <v>247</v>
      </c>
      <c r="M40" t="s">
        <v>139</v>
      </c>
      <c r="N40" t="s">
        <v>55</v>
      </c>
      <c r="O40" t="s">
        <v>138</v>
      </c>
      <c r="P40" t="s">
        <v>0</v>
      </c>
      <c r="Q40" t="s">
        <v>19</v>
      </c>
      <c r="R40" t="s">
        <v>64</v>
      </c>
      <c r="S40" t="s">
        <v>63</v>
      </c>
    </row>
    <row r="41" spans="1:19" x14ac:dyDescent="0.25">
      <c r="A41" t="s">
        <v>235</v>
      </c>
      <c r="B41" t="s">
        <v>5</v>
      </c>
      <c r="C41" t="s">
        <v>62</v>
      </c>
      <c r="D41" t="s">
        <v>246</v>
      </c>
      <c r="E41" s="1" t="s">
        <v>245</v>
      </c>
      <c r="F41" t="s">
        <v>0</v>
      </c>
      <c r="G41" t="s">
        <v>4</v>
      </c>
      <c r="H41" t="s">
        <v>0</v>
      </c>
      <c r="I41" t="s">
        <v>59</v>
      </c>
      <c r="J41" t="s">
        <v>58</v>
      </c>
      <c r="K41" t="s">
        <v>57</v>
      </c>
      <c r="L41" t="s">
        <v>3</v>
      </c>
      <c r="M41" t="s">
        <v>56</v>
      </c>
      <c r="N41" t="s">
        <v>55</v>
      </c>
      <c r="O41" t="s">
        <v>54</v>
      </c>
      <c r="P41" t="s">
        <v>0</v>
      </c>
      <c r="Q41" t="s">
        <v>53</v>
      </c>
      <c r="R41" t="s">
        <v>52</v>
      </c>
      <c r="S41" t="s">
        <v>51</v>
      </c>
    </row>
    <row r="42" spans="1:19" x14ac:dyDescent="0.25">
      <c r="A42" t="s">
        <v>235</v>
      </c>
      <c r="B42" t="s">
        <v>5</v>
      </c>
      <c r="C42" t="s">
        <v>244</v>
      </c>
      <c r="D42" t="s">
        <v>243</v>
      </c>
      <c r="E42" s="1" t="s">
        <v>242</v>
      </c>
      <c r="F42" t="s">
        <v>241</v>
      </c>
      <c r="G42" t="s">
        <v>4</v>
      </c>
      <c r="H42" t="s">
        <v>0</v>
      </c>
      <c r="I42" t="s">
        <v>240</v>
      </c>
      <c r="J42" t="s">
        <v>239</v>
      </c>
      <c r="K42" t="s">
        <v>238</v>
      </c>
      <c r="L42" t="s">
        <v>3</v>
      </c>
      <c r="M42" t="s">
        <v>237</v>
      </c>
      <c r="N42" t="s">
        <v>2</v>
      </c>
      <c r="O42" t="s">
        <v>109</v>
      </c>
      <c r="P42" t="s">
        <v>0</v>
      </c>
      <c r="Q42" t="s">
        <v>236</v>
      </c>
      <c r="R42" t="s">
        <v>0</v>
      </c>
      <c r="S42" t="s">
        <v>0</v>
      </c>
    </row>
    <row r="43" spans="1:19" x14ac:dyDescent="0.25">
      <c r="A43" t="s">
        <v>235</v>
      </c>
      <c r="B43" t="s">
        <v>5</v>
      </c>
      <c r="C43" t="s">
        <v>234</v>
      </c>
      <c r="D43" t="s">
        <v>233</v>
      </c>
      <c r="E43" s="1" t="s">
        <v>232</v>
      </c>
      <c r="F43" t="s">
        <v>0</v>
      </c>
      <c r="G43" t="s">
        <v>231</v>
      </c>
      <c r="H43" t="s">
        <v>0</v>
      </c>
      <c r="I43" t="s">
        <v>230</v>
      </c>
      <c r="J43" t="s">
        <v>229</v>
      </c>
      <c r="K43" t="s">
        <v>228</v>
      </c>
      <c r="L43" t="s">
        <v>3</v>
      </c>
      <c r="M43" t="s">
        <v>227</v>
      </c>
      <c r="N43" t="s">
        <v>55</v>
      </c>
      <c r="O43" t="s">
        <v>226</v>
      </c>
      <c r="P43" t="s">
        <v>0</v>
      </c>
      <c r="Q43" t="s">
        <v>19</v>
      </c>
      <c r="R43" t="s">
        <v>210</v>
      </c>
      <c r="S43" t="s">
        <v>210</v>
      </c>
    </row>
    <row r="44" spans="1:19" x14ac:dyDescent="0.25">
      <c r="A44" t="s">
        <v>197</v>
      </c>
      <c r="B44" t="s">
        <v>5</v>
      </c>
      <c r="C44" t="s">
        <v>225</v>
      </c>
      <c r="D44" t="s">
        <v>224</v>
      </c>
      <c r="E44" s="1" t="s">
        <v>223</v>
      </c>
      <c r="F44" t="s">
        <v>222</v>
      </c>
      <c r="G44" t="s">
        <v>4</v>
      </c>
      <c r="H44" t="s">
        <v>0</v>
      </c>
      <c r="I44" t="s">
        <v>221</v>
      </c>
      <c r="J44" t="s">
        <v>220</v>
      </c>
      <c r="K44" t="s">
        <v>219</v>
      </c>
      <c r="L44" t="s">
        <v>3</v>
      </c>
      <c r="M44" t="s">
        <v>218</v>
      </c>
      <c r="N44" t="s">
        <v>2</v>
      </c>
      <c r="O44" t="s">
        <v>179</v>
      </c>
      <c r="P44" t="s">
        <v>0</v>
      </c>
      <c r="Q44" t="s">
        <v>19</v>
      </c>
      <c r="R44" t="s">
        <v>64</v>
      </c>
      <c r="S44" t="s">
        <v>63</v>
      </c>
    </row>
    <row r="45" spans="1:19" x14ac:dyDescent="0.25">
      <c r="A45" t="s">
        <v>197</v>
      </c>
      <c r="B45" t="s">
        <v>5</v>
      </c>
      <c r="C45" t="s">
        <v>217</v>
      </c>
      <c r="D45" t="s">
        <v>216</v>
      </c>
      <c r="E45" s="1" t="s">
        <v>215</v>
      </c>
      <c r="F45" t="s">
        <v>0</v>
      </c>
      <c r="G45" t="s">
        <v>4</v>
      </c>
      <c r="H45" t="s">
        <v>0</v>
      </c>
      <c r="I45" t="s">
        <v>214</v>
      </c>
      <c r="J45" t="s">
        <v>213</v>
      </c>
      <c r="K45" t="s">
        <v>212</v>
      </c>
      <c r="L45" t="s">
        <v>3</v>
      </c>
      <c r="M45" t="s">
        <v>211</v>
      </c>
      <c r="N45" t="s">
        <v>2</v>
      </c>
      <c r="O45" t="s">
        <v>31</v>
      </c>
      <c r="P45" t="s">
        <v>0</v>
      </c>
      <c r="Q45" t="s">
        <v>19</v>
      </c>
      <c r="R45" t="s">
        <v>210</v>
      </c>
      <c r="S45" t="s">
        <v>210</v>
      </c>
    </row>
    <row r="46" spans="1:19" x14ac:dyDescent="0.25">
      <c r="A46" t="s">
        <v>197</v>
      </c>
      <c r="B46" t="s">
        <v>5</v>
      </c>
      <c r="C46" t="s">
        <v>81</v>
      </c>
      <c r="D46" t="s">
        <v>209</v>
      </c>
      <c r="E46" s="1" t="s">
        <v>208</v>
      </c>
      <c r="F46" t="s">
        <v>207</v>
      </c>
      <c r="G46" t="s">
        <v>4</v>
      </c>
      <c r="H46" t="s">
        <v>0</v>
      </c>
      <c r="I46" t="s">
        <v>79</v>
      </c>
      <c r="J46" t="s">
        <v>78</v>
      </c>
      <c r="K46" t="s">
        <v>77</v>
      </c>
      <c r="L46" t="s">
        <v>181</v>
      </c>
      <c r="M46" t="s">
        <v>76</v>
      </c>
      <c r="N46" t="s">
        <v>55</v>
      </c>
      <c r="O46" t="s">
        <v>75</v>
      </c>
      <c r="P46" t="s">
        <v>0</v>
      </c>
      <c r="Q46" t="s">
        <v>10</v>
      </c>
      <c r="R46" t="s">
        <v>74</v>
      </c>
      <c r="S46" t="s">
        <v>73</v>
      </c>
    </row>
    <row r="47" spans="1:19" x14ac:dyDescent="0.25">
      <c r="A47" t="s">
        <v>197</v>
      </c>
      <c r="B47" t="s">
        <v>5</v>
      </c>
      <c r="C47" t="s">
        <v>206</v>
      </c>
      <c r="D47" t="s">
        <v>27</v>
      </c>
      <c r="E47" s="1" t="s">
        <v>205</v>
      </c>
      <c r="F47" t="s">
        <v>194</v>
      </c>
      <c r="G47" t="s">
        <v>4</v>
      </c>
      <c r="H47" t="s">
        <v>0</v>
      </c>
      <c r="I47" t="s">
        <v>202</v>
      </c>
      <c r="J47" t="s">
        <v>201</v>
      </c>
      <c r="K47" t="s">
        <v>200</v>
      </c>
      <c r="L47" t="s">
        <v>3</v>
      </c>
      <c r="M47" t="s">
        <v>199</v>
      </c>
      <c r="N47" t="s">
        <v>2</v>
      </c>
      <c r="O47" t="s">
        <v>198</v>
      </c>
      <c r="P47" t="s">
        <v>0</v>
      </c>
      <c r="Q47" t="s">
        <v>188</v>
      </c>
      <c r="R47" t="s">
        <v>0</v>
      </c>
      <c r="S47" t="s">
        <v>0</v>
      </c>
    </row>
    <row r="48" spans="1:19" x14ac:dyDescent="0.25">
      <c r="A48" t="s">
        <v>197</v>
      </c>
      <c r="B48" t="s">
        <v>5</v>
      </c>
      <c r="C48" t="s">
        <v>204</v>
      </c>
      <c r="D48" t="s">
        <v>27</v>
      </c>
      <c r="E48" s="1" t="s">
        <v>203</v>
      </c>
      <c r="F48" t="s">
        <v>194</v>
      </c>
      <c r="G48" t="s">
        <v>4</v>
      </c>
      <c r="H48" t="s">
        <v>0</v>
      </c>
      <c r="I48" t="s">
        <v>202</v>
      </c>
      <c r="J48" t="s">
        <v>201</v>
      </c>
      <c r="K48" t="s">
        <v>200</v>
      </c>
      <c r="L48" t="s">
        <v>3</v>
      </c>
      <c r="M48" t="s">
        <v>199</v>
      </c>
      <c r="N48" t="s">
        <v>2</v>
      </c>
      <c r="O48" t="s">
        <v>198</v>
      </c>
      <c r="P48" t="s">
        <v>0</v>
      </c>
      <c r="Q48" t="s">
        <v>188</v>
      </c>
      <c r="R48" t="s">
        <v>0</v>
      </c>
      <c r="S48" t="s">
        <v>0</v>
      </c>
    </row>
    <row r="49" spans="1:19" x14ac:dyDescent="0.25">
      <c r="A49" t="s">
        <v>197</v>
      </c>
      <c r="B49" t="s">
        <v>5</v>
      </c>
      <c r="C49" t="s">
        <v>196</v>
      </c>
      <c r="D49" t="s">
        <v>27</v>
      </c>
      <c r="E49" s="1" t="s">
        <v>195</v>
      </c>
      <c r="F49" t="s">
        <v>194</v>
      </c>
      <c r="G49" t="s">
        <v>4</v>
      </c>
      <c r="H49" t="s">
        <v>0</v>
      </c>
      <c r="I49" t="s">
        <v>193</v>
      </c>
      <c r="J49" t="s">
        <v>192</v>
      </c>
      <c r="K49" t="s">
        <v>191</v>
      </c>
      <c r="L49" t="s">
        <v>3</v>
      </c>
      <c r="M49" t="s">
        <v>190</v>
      </c>
      <c r="N49" t="s">
        <v>2</v>
      </c>
      <c r="O49" t="s">
        <v>189</v>
      </c>
      <c r="P49" t="s">
        <v>0</v>
      </c>
      <c r="Q49" t="s">
        <v>188</v>
      </c>
      <c r="R49" t="s">
        <v>0</v>
      </c>
      <c r="S49" t="s">
        <v>0</v>
      </c>
    </row>
    <row r="50" spans="1:19" x14ac:dyDescent="0.25">
      <c r="A50" t="s">
        <v>50</v>
      </c>
      <c r="B50" t="s">
        <v>5</v>
      </c>
      <c r="C50" t="s">
        <v>185</v>
      </c>
      <c r="D50" t="s">
        <v>187</v>
      </c>
      <c r="E50" s="1" t="s">
        <v>186</v>
      </c>
      <c r="F50" t="s">
        <v>185</v>
      </c>
      <c r="G50" t="s">
        <v>4</v>
      </c>
      <c r="H50" t="s">
        <v>0</v>
      </c>
      <c r="I50" t="s">
        <v>184</v>
      </c>
      <c r="J50" t="s">
        <v>183</v>
      </c>
      <c r="K50" t="s">
        <v>182</v>
      </c>
      <c r="L50" t="s">
        <v>181</v>
      </c>
      <c r="M50" t="s">
        <v>180</v>
      </c>
      <c r="N50" t="s">
        <v>55</v>
      </c>
      <c r="O50" t="s">
        <v>179</v>
      </c>
      <c r="P50" t="s">
        <v>0</v>
      </c>
      <c r="Q50" t="s">
        <v>10</v>
      </c>
      <c r="R50" t="s">
        <v>178</v>
      </c>
      <c r="S50" t="s">
        <v>177</v>
      </c>
    </row>
    <row r="51" spans="1:19" x14ac:dyDescent="0.25">
      <c r="A51" t="s">
        <v>50</v>
      </c>
      <c r="B51" t="s">
        <v>5</v>
      </c>
      <c r="C51" t="s">
        <v>176</v>
      </c>
      <c r="D51" t="s">
        <v>175</v>
      </c>
      <c r="E51" s="1" t="s">
        <v>174</v>
      </c>
      <c r="F51" t="s">
        <v>173</v>
      </c>
      <c r="G51" t="s">
        <v>4</v>
      </c>
      <c r="H51" t="s">
        <v>0</v>
      </c>
      <c r="I51" t="s">
        <v>172</v>
      </c>
      <c r="J51" t="s">
        <v>171</v>
      </c>
      <c r="K51" t="s">
        <v>170</v>
      </c>
      <c r="L51" t="s">
        <v>3</v>
      </c>
      <c r="M51" t="s">
        <v>169</v>
      </c>
      <c r="N51" t="s">
        <v>2</v>
      </c>
      <c r="O51" t="s">
        <v>85</v>
      </c>
      <c r="P51" t="s">
        <v>0</v>
      </c>
      <c r="Q51" t="s">
        <v>10</v>
      </c>
      <c r="R51" t="s">
        <v>0</v>
      </c>
      <c r="S51" t="s">
        <v>0</v>
      </c>
    </row>
    <row r="52" spans="1:19" x14ac:dyDescent="0.25">
      <c r="A52" t="s">
        <v>50</v>
      </c>
      <c r="B52" t="s">
        <v>5</v>
      </c>
      <c r="C52" t="s">
        <v>168</v>
      </c>
      <c r="D52" t="s">
        <v>27</v>
      </c>
      <c r="E52" s="1" t="s">
        <v>167</v>
      </c>
      <c r="F52" t="s">
        <v>0</v>
      </c>
      <c r="G52" t="s">
        <v>4</v>
      </c>
      <c r="H52" t="s">
        <v>0</v>
      </c>
      <c r="I52" t="s">
        <v>166</v>
      </c>
      <c r="J52" t="s">
        <v>103</v>
      </c>
      <c r="K52" t="s">
        <v>165</v>
      </c>
      <c r="L52" t="s">
        <v>3</v>
      </c>
      <c r="M52" t="s">
        <v>164</v>
      </c>
      <c r="N52" t="s">
        <v>2</v>
      </c>
      <c r="O52" t="s">
        <v>163</v>
      </c>
      <c r="P52" t="s">
        <v>0</v>
      </c>
      <c r="Q52" t="s">
        <v>118</v>
      </c>
      <c r="R52" t="s">
        <v>0</v>
      </c>
      <c r="S52" t="s">
        <v>0</v>
      </c>
    </row>
    <row r="53" spans="1:19" x14ac:dyDescent="0.25">
      <c r="A53" t="s">
        <v>50</v>
      </c>
      <c r="B53" t="s">
        <v>5</v>
      </c>
      <c r="C53" t="s">
        <v>162</v>
      </c>
      <c r="D53" t="s">
        <v>161</v>
      </c>
      <c r="E53" s="1" t="s">
        <v>160</v>
      </c>
      <c r="F53" t="s">
        <v>159</v>
      </c>
      <c r="G53" t="s">
        <v>4</v>
      </c>
      <c r="H53" t="s">
        <v>0</v>
      </c>
      <c r="I53" t="s">
        <v>158</v>
      </c>
      <c r="J53" t="s">
        <v>103</v>
      </c>
      <c r="K53" t="s">
        <v>157</v>
      </c>
      <c r="L53" t="s">
        <v>3</v>
      </c>
      <c r="M53" t="s">
        <v>156</v>
      </c>
      <c r="N53" t="s">
        <v>2</v>
      </c>
      <c r="O53" t="s">
        <v>155</v>
      </c>
      <c r="P53" t="s">
        <v>0</v>
      </c>
      <c r="Q53" t="s">
        <v>84</v>
      </c>
      <c r="R53" t="s">
        <v>83</v>
      </c>
      <c r="S53" t="s">
        <v>82</v>
      </c>
    </row>
    <row r="54" spans="1:19" x14ac:dyDescent="0.25">
      <c r="A54" t="s">
        <v>50</v>
      </c>
      <c r="B54" t="s">
        <v>5</v>
      </c>
      <c r="C54" t="s">
        <v>154</v>
      </c>
      <c r="D54" t="s">
        <v>27</v>
      </c>
      <c r="E54" s="1" t="s">
        <v>153</v>
      </c>
      <c r="F54" t="s">
        <v>152</v>
      </c>
      <c r="G54" t="s">
        <v>4</v>
      </c>
      <c r="H54" t="s">
        <v>0</v>
      </c>
      <c r="I54" t="s">
        <v>151</v>
      </c>
      <c r="J54" t="s">
        <v>150</v>
      </c>
      <c r="K54" t="s">
        <v>149</v>
      </c>
      <c r="L54" t="s">
        <v>3</v>
      </c>
      <c r="M54" t="s">
        <v>148</v>
      </c>
      <c r="N54" t="s">
        <v>2</v>
      </c>
      <c r="O54" t="s">
        <v>147</v>
      </c>
      <c r="P54" t="s">
        <v>0</v>
      </c>
      <c r="Q54" t="s">
        <v>10</v>
      </c>
      <c r="R54" t="s">
        <v>146</v>
      </c>
      <c r="S54" t="s">
        <v>146</v>
      </c>
    </row>
    <row r="55" spans="1:19" x14ac:dyDescent="0.25">
      <c r="A55" t="s">
        <v>50</v>
      </c>
      <c r="B55" t="s">
        <v>5</v>
      </c>
      <c r="C55" t="s">
        <v>145</v>
      </c>
      <c r="D55" t="s">
        <v>27</v>
      </c>
      <c r="E55" s="1" t="s">
        <v>144</v>
      </c>
      <c r="F55" t="s">
        <v>143</v>
      </c>
      <c r="G55" t="s">
        <v>4</v>
      </c>
      <c r="H55" t="s">
        <v>0</v>
      </c>
      <c r="I55" t="s">
        <v>142</v>
      </c>
      <c r="J55" t="s">
        <v>141</v>
      </c>
      <c r="K55" t="s">
        <v>140</v>
      </c>
      <c r="L55" t="s">
        <v>3</v>
      </c>
      <c r="M55" t="s">
        <v>139</v>
      </c>
      <c r="N55" t="s">
        <v>2</v>
      </c>
      <c r="O55" t="s">
        <v>138</v>
      </c>
      <c r="P55" t="s">
        <v>0</v>
      </c>
      <c r="Q55" t="s">
        <v>19</v>
      </c>
      <c r="R55" t="s">
        <v>64</v>
      </c>
      <c r="S55" t="s">
        <v>63</v>
      </c>
    </row>
    <row r="56" spans="1:19" x14ac:dyDescent="0.25">
      <c r="A56" t="s">
        <v>50</v>
      </c>
      <c r="B56" t="s">
        <v>5</v>
      </c>
      <c r="C56" t="s">
        <v>135</v>
      </c>
      <c r="D56" t="s">
        <v>137</v>
      </c>
      <c r="E56" s="1" t="s">
        <v>136</v>
      </c>
      <c r="F56" t="s">
        <v>135</v>
      </c>
      <c r="G56" t="s">
        <v>4</v>
      </c>
      <c r="H56" t="s">
        <v>0</v>
      </c>
      <c r="I56" t="s">
        <v>134</v>
      </c>
      <c r="J56" t="s">
        <v>133</v>
      </c>
      <c r="K56" t="s">
        <v>132</v>
      </c>
      <c r="L56" t="s">
        <v>3</v>
      </c>
      <c r="M56" t="s">
        <v>131</v>
      </c>
      <c r="N56" t="s">
        <v>55</v>
      </c>
      <c r="O56" t="s">
        <v>130</v>
      </c>
      <c r="P56" t="s">
        <v>0</v>
      </c>
      <c r="Q56" t="s">
        <v>19</v>
      </c>
      <c r="R56" t="s">
        <v>129</v>
      </c>
      <c r="S56" t="s">
        <v>128</v>
      </c>
    </row>
    <row r="57" spans="1:19" x14ac:dyDescent="0.25">
      <c r="A57" t="s">
        <v>50</v>
      </c>
      <c r="B57" t="s">
        <v>5</v>
      </c>
      <c r="C57" t="s">
        <v>125</v>
      </c>
      <c r="D57" t="s">
        <v>124</v>
      </c>
      <c r="E57" s="1" t="s">
        <v>123</v>
      </c>
      <c r="F57" t="s">
        <v>0</v>
      </c>
      <c r="G57" t="s">
        <v>4</v>
      </c>
      <c r="H57" t="s">
        <v>0</v>
      </c>
      <c r="I57" t="s">
        <v>122</v>
      </c>
      <c r="J57" t="s">
        <v>121</v>
      </c>
      <c r="K57" t="s">
        <v>120</v>
      </c>
      <c r="L57" t="s">
        <v>3</v>
      </c>
      <c r="M57" t="s">
        <v>119</v>
      </c>
      <c r="N57" t="s">
        <v>2</v>
      </c>
      <c r="O57" t="s">
        <v>85</v>
      </c>
      <c r="P57" t="s">
        <v>0</v>
      </c>
      <c r="Q57" t="s">
        <v>118</v>
      </c>
      <c r="R57" t="s">
        <v>117</v>
      </c>
      <c r="S57" t="s">
        <v>116</v>
      </c>
    </row>
    <row r="58" spans="1:19" x14ac:dyDescent="0.25">
      <c r="A58" t="s">
        <v>50</v>
      </c>
      <c r="B58" t="s">
        <v>5</v>
      </c>
      <c r="C58" t="s">
        <v>115</v>
      </c>
      <c r="D58" t="s">
        <v>27</v>
      </c>
      <c r="E58" s="1" t="s">
        <v>114</v>
      </c>
      <c r="F58" t="s">
        <v>113</v>
      </c>
      <c r="G58" t="s">
        <v>4</v>
      </c>
      <c r="H58" t="s">
        <v>0</v>
      </c>
      <c r="I58" t="s">
        <v>112</v>
      </c>
      <c r="J58" t="s">
        <v>103</v>
      </c>
      <c r="K58" t="s">
        <v>111</v>
      </c>
      <c r="L58" t="s">
        <v>3</v>
      </c>
      <c r="M58" t="s">
        <v>110</v>
      </c>
      <c r="N58" t="s">
        <v>2</v>
      </c>
      <c r="O58" t="s">
        <v>109</v>
      </c>
      <c r="P58" t="s">
        <v>0</v>
      </c>
      <c r="Q58" t="s">
        <v>10</v>
      </c>
      <c r="R58" t="s">
        <v>0</v>
      </c>
      <c r="S58" t="s">
        <v>0</v>
      </c>
    </row>
    <row r="59" spans="1:19" x14ac:dyDescent="0.25">
      <c r="A59" t="s">
        <v>50</v>
      </c>
      <c r="B59" t="s">
        <v>5</v>
      </c>
      <c r="C59" t="s">
        <v>108</v>
      </c>
      <c r="D59" t="s">
        <v>107</v>
      </c>
      <c r="E59" s="1" t="s">
        <v>106</v>
      </c>
      <c r="F59" t="s">
        <v>105</v>
      </c>
      <c r="G59" t="s">
        <v>4</v>
      </c>
      <c r="H59" t="s">
        <v>0</v>
      </c>
      <c r="I59" t="s">
        <v>104</v>
      </c>
      <c r="J59" t="s">
        <v>103</v>
      </c>
      <c r="K59" t="s">
        <v>102</v>
      </c>
      <c r="L59" t="s">
        <v>3</v>
      </c>
      <c r="M59" t="s">
        <v>101</v>
      </c>
      <c r="N59" t="s">
        <v>2</v>
      </c>
      <c r="O59" t="s">
        <v>100</v>
      </c>
      <c r="P59" t="s">
        <v>0</v>
      </c>
      <c r="Q59" t="s">
        <v>10</v>
      </c>
      <c r="R59" t="s">
        <v>0</v>
      </c>
      <c r="S59" t="s">
        <v>0</v>
      </c>
    </row>
    <row r="60" spans="1:19" x14ac:dyDescent="0.25">
      <c r="A60" t="s">
        <v>50</v>
      </c>
      <c r="B60" t="s">
        <v>5</v>
      </c>
      <c r="C60" t="s">
        <v>99</v>
      </c>
      <c r="D60" t="s">
        <v>17</v>
      </c>
      <c r="E60" s="1" t="s">
        <v>98</v>
      </c>
      <c r="F60" t="s">
        <v>0</v>
      </c>
      <c r="G60" t="s">
        <v>4</v>
      </c>
      <c r="H60" t="s">
        <v>0</v>
      </c>
      <c r="I60" t="s">
        <v>97</v>
      </c>
      <c r="J60" t="s">
        <v>96</v>
      </c>
      <c r="K60" t="s">
        <v>95</v>
      </c>
      <c r="L60" t="s">
        <v>3</v>
      </c>
      <c r="M60" t="s">
        <v>94</v>
      </c>
      <c r="N60" t="s">
        <v>2</v>
      </c>
      <c r="O60" t="s">
        <v>93</v>
      </c>
      <c r="P60" t="s">
        <v>0</v>
      </c>
      <c r="Q60" t="s">
        <v>84</v>
      </c>
      <c r="R60" t="s">
        <v>83</v>
      </c>
      <c r="S60" t="s">
        <v>82</v>
      </c>
    </row>
    <row r="61" spans="1:19" x14ac:dyDescent="0.25">
      <c r="A61" t="s">
        <v>50</v>
      </c>
      <c r="B61" t="s">
        <v>5</v>
      </c>
      <c r="C61" t="s">
        <v>92</v>
      </c>
      <c r="D61" t="s">
        <v>17</v>
      </c>
      <c r="E61" s="1" t="s">
        <v>91</v>
      </c>
      <c r="F61" t="s">
        <v>90</v>
      </c>
      <c r="G61" t="s">
        <v>4</v>
      </c>
      <c r="H61" t="s">
        <v>0</v>
      </c>
      <c r="I61" t="s">
        <v>89</v>
      </c>
      <c r="J61" t="s">
        <v>88</v>
      </c>
      <c r="K61" t="s">
        <v>87</v>
      </c>
      <c r="L61" t="s">
        <v>3</v>
      </c>
      <c r="M61" t="s">
        <v>86</v>
      </c>
      <c r="N61" t="s">
        <v>2</v>
      </c>
      <c r="O61" t="s">
        <v>85</v>
      </c>
      <c r="P61" t="s">
        <v>0</v>
      </c>
      <c r="Q61" t="s">
        <v>84</v>
      </c>
      <c r="R61" t="s">
        <v>83</v>
      </c>
      <c r="S61" t="s">
        <v>82</v>
      </c>
    </row>
    <row r="62" spans="1:19" x14ac:dyDescent="0.25">
      <c r="A62" t="s">
        <v>50</v>
      </c>
      <c r="B62" t="s">
        <v>5</v>
      </c>
      <c r="C62" t="s">
        <v>81</v>
      </c>
      <c r="D62" t="s">
        <v>27</v>
      </c>
      <c r="E62" s="1" t="s">
        <v>80</v>
      </c>
      <c r="F62" t="s">
        <v>0</v>
      </c>
      <c r="G62" t="s">
        <v>4</v>
      </c>
      <c r="H62" t="s">
        <v>0</v>
      </c>
      <c r="I62" t="s">
        <v>79</v>
      </c>
      <c r="J62" t="s">
        <v>78</v>
      </c>
      <c r="K62" t="s">
        <v>77</v>
      </c>
      <c r="L62" t="s">
        <v>3</v>
      </c>
      <c r="M62" t="s">
        <v>76</v>
      </c>
      <c r="N62" t="s">
        <v>55</v>
      </c>
      <c r="O62" t="s">
        <v>75</v>
      </c>
      <c r="P62" t="s">
        <v>0</v>
      </c>
      <c r="Q62" t="s">
        <v>10</v>
      </c>
      <c r="R62" t="s">
        <v>74</v>
      </c>
      <c r="S62" t="s">
        <v>73</v>
      </c>
    </row>
    <row r="63" spans="1:19" x14ac:dyDescent="0.25">
      <c r="A63" t="s">
        <v>50</v>
      </c>
      <c r="B63" t="s">
        <v>5</v>
      </c>
      <c r="C63" t="s">
        <v>72</v>
      </c>
      <c r="D63" t="s">
        <v>17</v>
      </c>
      <c r="E63" s="1" t="s">
        <v>71</v>
      </c>
      <c r="F63" t="s">
        <v>70</v>
      </c>
      <c r="G63" t="s">
        <v>4</v>
      </c>
      <c r="H63" t="s">
        <v>0</v>
      </c>
      <c r="I63" t="s">
        <v>69</v>
      </c>
      <c r="J63" t="s">
        <v>68</v>
      </c>
      <c r="K63" t="s">
        <v>67</v>
      </c>
      <c r="L63" t="s">
        <v>3</v>
      </c>
      <c r="M63" t="s">
        <v>66</v>
      </c>
      <c r="N63" t="s">
        <v>2</v>
      </c>
      <c r="O63" t="s">
        <v>65</v>
      </c>
      <c r="P63" t="s">
        <v>0</v>
      </c>
      <c r="Q63" t="s">
        <v>19</v>
      </c>
      <c r="R63" t="s">
        <v>64</v>
      </c>
      <c r="S63" t="s">
        <v>63</v>
      </c>
    </row>
    <row r="64" spans="1:19" x14ac:dyDescent="0.25">
      <c r="A64" t="s">
        <v>50</v>
      </c>
      <c r="B64" t="s">
        <v>5</v>
      </c>
      <c r="C64" t="s">
        <v>62</v>
      </c>
      <c r="D64" t="s">
        <v>61</v>
      </c>
      <c r="E64" s="1" t="s">
        <v>60</v>
      </c>
      <c r="F64" t="s">
        <v>0</v>
      </c>
      <c r="G64" t="s">
        <v>4</v>
      </c>
      <c r="H64" t="s">
        <v>0</v>
      </c>
      <c r="I64" t="s">
        <v>59</v>
      </c>
      <c r="J64" t="s">
        <v>58</v>
      </c>
      <c r="K64" t="s">
        <v>57</v>
      </c>
      <c r="L64" t="s">
        <v>3</v>
      </c>
      <c r="M64" t="s">
        <v>56</v>
      </c>
      <c r="N64" t="s">
        <v>55</v>
      </c>
      <c r="O64" t="s">
        <v>54</v>
      </c>
      <c r="P64" t="s">
        <v>0</v>
      </c>
      <c r="Q64" t="s">
        <v>53</v>
      </c>
      <c r="R64" t="s">
        <v>52</v>
      </c>
      <c r="S64" t="s">
        <v>51</v>
      </c>
    </row>
    <row r="65" spans="1:19" x14ac:dyDescent="0.25">
      <c r="A65" t="s">
        <v>50</v>
      </c>
      <c r="B65" t="s">
        <v>5</v>
      </c>
      <c r="C65" t="s">
        <v>49</v>
      </c>
      <c r="D65" t="s">
        <v>48</v>
      </c>
      <c r="E65" s="1" t="s">
        <v>47</v>
      </c>
      <c r="F65" t="s">
        <v>46</v>
      </c>
      <c r="G65" t="s">
        <v>7</v>
      </c>
      <c r="H65" t="s">
        <v>0</v>
      </c>
      <c r="I65" t="s">
        <v>45</v>
      </c>
      <c r="J65" t="s">
        <v>44</v>
      </c>
      <c r="K65" t="s">
        <v>43</v>
      </c>
      <c r="L65" t="s">
        <v>3</v>
      </c>
      <c r="M65" t="s">
        <v>42</v>
      </c>
      <c r="N65" t="s">
        <v>2</v>
      </c>
      <c r="O65" t="s">
        <v>41</v>
      </c>
      <c r="P65" t="s">
        <v>0</v>
      </c>
      <c r="Q65" t="s">
        <v>40</v>
      </c>
      <c r="R65" t="s">
        <v>0</v>
      </c>
      <c r="S65" t="s">
        <v>0</v>
      </c>
    </row>
    <row r="66" spans="1:19" x14ac:dyDescent="0.25">
      <c r="A66" t="s">
        <v>6</v>
      </c>
      <c r="B66" t="s">
        <v>5</v>
      </c>
      <c r="C66" t="s">
        <v>39</v>
      </c>
      <c r="D66" t="s">
        <v>38</v>
      </c>
      <c r="E66" s="1" t="s">
        <v>37</v>
      </c>
      <c r="F66" t="s">
        <v>36</v>
      </c>
      <c r="G66" t="s">
        <v>4</v>
      </c>
      <c r="H66" t="s">
        <v>0</v>
      </c>
      <c r="I66" t="s">
        <v>35</v>
      </c>
      <c r="J66" t="s">
        <v>34</v>
      </c>
      <c r="K66" t="s">
        <v>33</v>
      </c>
      <c r="L66" t="s">
        <v>3</v>
      </c>
      <c r="M66" t="s">
        <v>32</v>
      </c>
      <c r="N66" t="s">
        <v>2</v>
      </c>
      <c r="O66" t="s">
        <v>31</v>
      </c>
      <c r="P66" t="s">
        <v>0</v>
      </c>
      <c r="Q66" t="s">
        <v>19</v>
      </c>
      <c r="R66" t="s">
        <v>30</v>
      </c>
      <c r="S66" t="s">
        <v>29</v>
      </c>
    </row>
    <row r="67" spans="1:19" x14ac:dyDescent="0.25">
      <c r="A67" t="s">
        <v>6</v>
      </c>
      <c r="B67" t="s">
        <v>5</v>
      </c>
      <c r="C67" t="s">
        <v>28</v>
      </c>
      <c r="D67" t="s">
        <v>27</v>
      </c>
      <c r="E67" s="1" t="s">
        <v>26</v>
      </c>
      <c r="F67" t="s">
        <v>25</v>
      </c>
      <c r="G67" t="s">
        <v>4</v>
      </c>
      <c r="H67" t="s">
        <v>0</v>
      </c>
      <c r="I67" t="s">
        <v>24</v>
      </c>
      <c r="J67" t="s">
        <v>23</v>
      </c>
      <c r="K67" t="s">
        <v>22</v>
      </c>
      <c r="L67" t="s">
        <v>3</v>
      </c>
      <c r="M67" t="s">
        <v>21</v>
      </c>
      <c r="N67" t="s">
        <v>2</v>
      </c>
      <c r="O67" t="s">
        <v>20</v>
      </c>
      <c r="P67" t="s">
        <v>0</v>
      </c>
      <c r="Q67" t="s">
        <v>19</v>
      </c>
      <c r="R67" t="s">
        <v>0</v>
      </c>
      <c r="S67" t="s">
        <v>0</v>
      </c>
    </row>
    <row r="68" spans="1:19" x14ac:dyDescent="0.25">
      <c r="A68" t="s">
        <v>6</v>
      </c>
      <c r="B68" t="s">
        <v>5</v>
      </c>
      <c r="C68" t="s">
        <v>18</v>
      </c>
      <c r="D68" t="s">
        <v>17</v>
      </c>
      <c r="E68" s="1" t="s">
        <v>16</v>
      </c>
      <c r="F68" t="s">
        <v>0</v>
      </c>
      <c r="G68" t="s">
        <v>4</v>
      </c>
      <c r="H68" t="s">
        <v>0</v>
      </c>
      <c r="I68" t="s">
        <v>15</v>
      </c>
      <c r="J68" t="s">
        <v>14</v>
      </c>
      <c r="K68" t="s">
        <v>13</v>
      </c>
      <c r="L68" t="s">
        <v>3</v>
      </c>
      <c r="M68" t="s">
        <v>12</v>
      </c>
      <c r="N68" t="s">
        <v>2</v>
      </c>
      <c r="O68" t="s">
        <v>11</v>
      </c>
      <c r="P68" t="s">
        <v>0</v>
      </c>
      <c r="Q68" t="s">
        <v>10</v>
      </c>
      <c r="R68" t="s">
        <v>9</v>
      </c>
      <c r="S68" t="s">
        <v>8</v>
      </c>
    </row>
  </sheetData>
  <hyperlinks>
    <hyperlink ref="E6" r:id="rId1"/>
    <hyperlink ref="E7" r:id="rId2"/>
    <hyperlink ref="E8" r:id="rId3"/>
    <hyperlink ref="E9" r:id="rId4"/>
    <hyperlink ref="E10" r:id="rId5"/>
    <hyperlink ref="E11" r:id="rId6"/>
    <hyperlink ref="E12" r:id="rId7"/>
    <hyperlink ref="E13" r:id="rId8"/>
    <hyperlink ref="E14" r:id="rId9"/>
    <hyperlink ref="E15" r:id="rId10"/>
    <hyperlink ref="E16" r:id="rId11"/>
    <hyperlink ref="E17" r:id="rId12"/>
    <hyperlink ref="E18" r:id="rId13"/>
    <hyperlink ref="E19" r:id="rId14"/>
    <hyperlink ref="E20" r:id="rId15"/>
    <hyperlink ref="E21" r:id="rId16"/>
    <hyperlink ref="E22" r:id="rId17"/>
    <hyperlink ref="E23" r:id="rId18"/>
    <hyperlink ref="E24" r:id="rId19"/>
    <hyperlink ref="E25" r:id="rId20"/>
    <hyperlink ref="E26" r:id="rId21"/>
    <hyperlink ref="E27" r:id="rId22"/>
    <hyperlink ref="E28" r:id="rId23"/>
    <hyperlink ref="E29" r:id="rId24"/>
    <hyperlink ref="E30" r:id="rId25"/>
    <hyperlink ref="E31" r:id="rId26"/>
    <hyperlink ref="E32" r:id="rId27"/>
    <hyperlink ref="E33" r:id="rId28"/>
    <hyperlink ref="E34" r:id="rId29"/>
    <hyperlink ref="E35" r:id="rId30"/>
    <hyperlink ref="E36" r:id="rId31"/>
    <hyperlink ref="E37" r:id="rId32"/>
    <hyperlink ref="E38" r:id="rId33"/>
    <hyperlink ref="E39" r:id="rId34"/>
    <hyperlink ref="E40" r:id="rId35"/>
    <hyperlink ref="E41" r:id="rId36"/>
    <hyperlink ref="E42" r:id="rId37"/>
    <hyperlink ref="E43" r:id="rId38"/>
    <hyperlink ref="E44" r:id="rId39"/>
    <hyperlink ref="E45" r:id="rId40"/>
    <hyperlink ref="E46" r:id="rId41"/>
    <hyperlink ref="E47" r:id="rId42"/>
    <hyperlink ref="E48" r:id="rId43"/>
    <hyperlink ref="E49" r:id="rId44"/>
    <hyperlink ref="E50" r:id="rId45"/>
    <hyperlink ref="E51" r:id="rId46"/>
    <hyperlink ref="E52" r:id="rId47"/>
    <hyperlink ref="E53" r:id="rId48"/>
    <hyperlink ref="E54" r:id="rId49"/>
    <hyperlink ref="E55" r:id="rId50"/>
    <hyperlink ref="E56" r:id="rId51"/>
    <hyperlink ref="E57" r:id="rId52"/>
    <hyperlink ref="E58" r:id="rId53"/>
    <hyperlink ref="E59" r:id="rId54"/>
    <hyperlink ref="E60" r:id="rId55"/>
    <hyperlink ref="E61" r:id="rId56"/>
    <hyperlink ref="E62" r:id="rId57"/>
    <hyperlink ref="E63" r:id="rId58"/>
    <hyperlink ref="E64" r:id="rId59"/>
    <hyperlink ref="E65" r:id="rId60"/>
    <hyperlink ref="E66" r:id="rId61"/>
    <hyperlink ref="E67" r:id="rId62"/>
    <hyperlink ref="E68" r:id="rId6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1"/>
  <sheetViews>
    <sheetView tabSelected="1" topLeftCell="D1" workbookViewId="0">
      <selection activeCell="R26" sqref="R26"/>
    </sheetView>
  </sheetViews>
  <sheetFormatPr defaultColWidth="11" defaultRowHeight="15.75" x14ac:dyDescent="0.25"/>
  <cols>
    <col min="3" max="3" width="33.5" customWidth="1"/>
    <col min="4" max="4" width="58.75" customWidth="1"/>
    <col min="5" max="5" width="18" customWidth="1"/>
  </cols>
  <sheetData>
    <row r="1" spans="1:19" x14ac:dyDescent="0.25">
      <c r="A1" t="s">
        <v>50</v>
      </c>
      <c r="B1" t="s">
        <v>5</v>
      </c>
      <c r="C1" t="s">
        <v>62</v>
      </c>
      <c r="D1" t="s">
        <v>61</v>
      </c>
      <c r="E1" s="1" t="s">
        <v>60</v>
      </c>
      <c r="F1" t="s">
        <v>0</v>
      </c>
      <c r="G1" t="s">
        <v>4</v>
      </c>
      <c r="H1" t="s">
        <v>0</v>
      </c>
      <c r="I1" t="s">
        <v>59</v>
      </c>
      <c r="J1" t="s">
        <v>58</v>
      </c>
      <c r="K1" s="3">
        <v>411633</v>
      </c>
      <c r="L1" t="s">
        <v>3</v>
      </c>
      <c r="M1" s="4">
        <v>773.87004000000002</v>
      </c>
      <c r="N1" t="s">
        <v>55</v>
      </c>
      <c r="O1" t="s">
        <v>54</v>
      </c>
      <c r="P1" t="s">
        <v>53</v>
      </c>
      <c r="Q1" t="s">
        <v>537</v>
      </c>
    </row>
    <row r="2" spans="1:19" x14ac:dyDescent="0.25">
      <c r="A2" t="s">
        <v>50</v>
      </c>
      <c r="B2" t="s">
        <v>5</v>
      </c>
      <c r="C2" t="s">
        <v>168</v>
      </c>
      <c r="D2" t="s">
        <v>27</v>
      </c>
      <c r="E2" s="1" t="s">
        <v>167</v>
      </c>
      <c r="F2" t="s">
        <v>0</v>
      </c>
      <c r="G2" t="s">
        <v>4</v>
      </c>
      <c r="H2" t="s">
        <v>0</v>
      </c>
      <c r="I2" t="s">
        <v>166</v>
      </c>
      <c r="J2" t="s">
        <v>103</v>
      </c>
      <c r="K2" s="3">
        <v>735</v>
      </c>
      <c r="L2" t="s">
        <v>3</v>
      </c>
      <c r="M2" s="4">
        <v>1.3817999999999999</v>
      </c>
      <c r="N2" t="s">
        <v>2</v>
      </c>
      <c r="O2" t="s">
        <v>163</v>
      </c>
      <c r="P2" t="s">
        <v>118</v>
      </c>
      <c r="Q2" t="s">
        <v>537</v>
      </c>
    </row>
    <row r="3" spans="1:19" x14ac:dyDescent="0.25">
      <c r="A3" t="s">
        <v>50</v>
      </c>
      <c r="B3" t="s">
        <v>5</v>
      </c>
      <c r="C3" t="s">
        <v>125</v>
      </c>
      <c r="D3" t="s">
        <v>124</v>
      </c>
      <c r="E3" s="1" t="s">
        <v>123</v>
      </c>
      <c r="F3" t="s">
        <v>0</v>
      </c>
      <c r="G3" t="s">
        <v>4</v>
      </c>
      <c r="H3" t="s">
        <v>0</v>
      </c>
      <c r="I3" t="s">
        <v>122</v>
      </c>
      <c r="J3" t="s">
        <v>121</v>
      </c>
      <c r="K3" s="3">
        <v>67924</v>
      </c>
      <c r="L3" t="s">
        <v>3</v>
      </c>
      <c r="M3" s="4">
        <v>127.69712</v>
      </c>
      <c r="N3" t="s">
        <v>2</v>
      </c>
      <c r="O3" t="s">
        <v>85</v>
      </c>
      <c r="P3" t="s">
        <v>118</v>
      </c>
      <c r="Q3" t="s">
        <v>537</v>
      </c>
    </row>
    <row r="4" spans="1:19" x14ac:dyDescent="0.25">
      <c r="A4" t="s">
        <v>532</v>
      </c>
      <c r="B4" t="s">
        <v>531</v>
      </c>
      <c r="C4" t="s">
        <v>530</v>
      </c>
      <c r="D4" t="s">
        <v>529</v>
      </c>
      <c r="E4" t="s">
        <v>528</v>
      </c>
      <c r="F4" t="s">
        <v>527</v>
      </c>
      <c r="G4" t="s">
        <v>526</v>
      </c>
      <c r="H4" t="s">
        <v>525</v>
      </c>
      <c r="I4" t="s">
        <v>524</v>
      </c>
      <c r="J4" t="s">
        <v>523</v>
      </c>
      <c r="K4" t="s">
        <v>522</v>
      </c>
      <c r="L4" t="s">
        <v>521</v>
      </c>
      <c r="M4" t="s">
        <v>520</v>
      </c>
      <c r="N4" t="s">
        <v>519</v>
      </c>
      <c r="O4" t="s">
        <v>518</v>
      </c>
      <c r="P4" t="s">
        <v>516</v>
      </c>
      <c r="Q4" t="s">
        <v>536</v>
      </c>
    </row>
    <row r="5" spans="1:19" x14ac:dyDescent="0.25">
      <c r="A5" t="s">
        <v>50</v>
      </c>
      <c r="B5" t="s">
        <v>5</v>
      </c>
      <c r="C5" t="s">
        <v>49</v>
      </c>
      <c r="D5" t="s">
        <v>48</v>
      </c>
      <c r="E5" s="1" t="s">
        <v>47</v>
      </c>
      <c r="F5" t="s">
        <v>46</v>
      </c>
      <c r="G5" t="s">
        <v>7</v>
      </c>
      <c r="H5" t="s">
        <v>0</v>
      </c>
      <c r="I5" t="s">
        <v>45</v>
      </c>
      <c r="J5" t="s">
        <v>44</v>
      </c>
      <c r="K5" s="3">
        <v>79893</v>
      </c>
      <c r="L5" t="s">
        <v>3</v>
      </c>
      <c r="M5" s="4">
        <v>150.19883999999999</v>
      </c>
      <c r="N5" t="s">
        <v>2</v>
      </c>
      <c r="O5" t="s">
        <v>41</v>
      </c>
      <c r="P5" t="s">
        <v>40</v>
      </c>
      <c r="Q5" t="s">
        <v>538</v>
      </c>
    </row>
    <row r="6" spans="1:19" x14ac:dyDescent="0.25">
      <c r="A6" t="s">
        <v>300</v>
      </c>
      <c r="B6" t="s">
        <v>5</v>
      </c>
      <c r="C6" t="s">
        <v>308</v>
      </c>
      <c r="D6" t="s">
        <v>124</v>
      </c>
      <c r="E6" s="1" t="s">
        <v>307</v>
      </c>
      <c r="F6" t="s">
        <v>306</v>
      </c>
      <c r="G6" t="s">
        <v>4</v>
      </c>
      <c r="H6" t="s">
        <v>0</v>
      </c>
      <c r="I6" t="s">
        <v>305</v>
      </c>
      <c r="J6" t="s">
        <v>304</v>
      </c>
      <c r="K6" s="3">
        <v>2900</v>
      </c>
      <c r="L6" t="s">
        <v>3</v>
      </c>
      <c r="M6" s="4">
        <v>5.452</v>
      </c>
      <c r="N6" t="s">
        <v>2</v>
      </c>
      <c r="O6" t="s">
        <v>301</v>
      </c>
      <c r="P6" t="s">
        <v>84</v>
      </c>
      <c r="Q6" t="s">
        <v>537</v>
      </c>
    </row>
    <row r="7" spans="1:19" x14ac:dyDescent="0.25">
      <c r="A7" t="s">
        <v>288</v>
      </c>
      <c r="B7" t="s">
        <v>5</v>
      </c>
      <c r="C7" t="s">
        <v>299</v>
      </c>
      <c r="D7" t="s">
        <v>298</v>
      </c>
      <c r="E7" s="1" t="s">
        <v>297</v>
      </c>
      <c r="F7" t="s">
        <v>296</v>
      </c>
      <c r="G7" t="s">
        <v>4</v>
      </c>
      <c r="H7" t="s">
        <v>0</v>
      </c>
      <c r="I7" t="s">
        <v>295</v>
      </c>
      <c r="J7" t="s">
        <v>294</v>
      </c>
      <c r="K7" s="3">
        <v>89203</v>
      </c>
      <c r="L7" t="s">
        <v>181</v>
      </c>
      <c r="M7" s="4">
        <v>167.70164</v>
      </c>
      <c r="N7" t="s">
        <v>55</v>
      </c>
      <c r="O7" t="s">
        <v>291</v>
      </c>
      <c r="P7" t="s">
        <v>84</v>
      </c>
      <c r="Q7" t="s">
        <v>537</v>
      </c>
    </row>
    <row r="8" spans="1:19" x14ac:dyDescent="0.25">
      <c r="A8" t="s">
        <v>50</v>
      </c>
      <c r="B8" t="s">
        <v>5</v>
      </c>
      <c r="C8" t="s">
        <v>162</v>
      </c>
      <c r="D8" t="s">
        <v>161</v>
      </c>
      <c r="E8" s="1" t="s">
        <v>160</v>
      </c>
      <c r="F8" t="s">
        <v>159</v>
      </c>
      <c r="G8" t="s">
        <v>4</v>
      </c>
      <c r="H8" t="s">
        <v>0</v>
      </c>
      <c r="I8" t="s">
        <v>158</v>
      </c>
      <c r="J8" t="s">
        <v>103</v>
      </c>
      <c r="K8" s="3">
        <v>1268</v>
      </c>
      <c r="L8" t="s">
        <v>3</v>
      </c>
      <c r="M8" s="4">
        <v>2.3838400000000002</v>
      </c>
      <c r="N8" t="s">
        <v>2</v>
      </c>
      <c r="O8" t="s">
        <v>155</v>
      </c>
      <c r="P8" t="s">
        <v>84</v>
      </c>
      <c r="Q8" t="s">
        <v>537</v>
      </c>
      <c r="S8">
        <v>1</v>
      </c>
    </row>
    <row r="9" spans="1:19" x14ac:dyDescent="0.25">
      <c r="A9" t="s">
        <v>50</v>
      </c>
      <c r="B9" t="s">
        <v>5</v>
      </c>
      <c r="C9" t="s">
        <v>99</v>
      </c>
      <c r="D9" t="s">
        <v>17</v>
      </c>
      <c r="E9" s="1" t="s">
        <v>98</v>
      </c>
      <c r="F9" t="s">
        <v>0</v>
      </c>
      <c r="G9" t="s">
        <v>4</v>
      </c>
      <c r="H9" t="s">
        <v>0</v>
      </c>
      <c r="I9" t="s">
        <v>97</v>
      </c>
      <c r="J9" t="s">
        <v>96</v>
      </c>
      <c r="K9" s="3">
        <v>4279</v>
      </c>
      <c r="L9" t="s">
        <v>3</v>
      </c>
      <c r="M9" s="4">
        <v>8.0445200000000003</v>
      </c>
      <c r="N9" t="s">
        <v>2</v>
      </c>
      <c r="O9" t="s">
        <v>93</v>
      </c>
      <c r="P9" t="s">
        <v>84</v>
      </c>
      <c r="Q9" t="s">
        <v>537</v>
      </c>
      <c r="S9">
        <v>2</v>
      </c>
    </row>
    <row r="10" spans="1:19" x14ac:dyDescent="0.25">
      <c r="A10" t="s">
        <v>50</v>
      </c>
      <c r="B10" t="s">
        <v>5</v>
      </c>
      <c r="C10" t="s">
        <v>92</v>
      </c>
      <c r="D10" t="s">
        <v>17</v>
      </c>
      <c r="E10" s="1" t="s">
        <v>91</v>
      </c>
      <c r="F10" t="s">
        <v>90</v>
      </c>
      <c r="G10" t="s">
        <v>4</v>
      </c>
      <c r="H10" t="s">
        <v>0</v>
      </c>
      <c r="I10" t="s">
        <v>89</v>
      </c>
      <c r="J10" t="s">
        <v>88</v>
      </c>
      <c r="K10" s="3">
        <v>2984</v>
      </c>
      <c r="L10" t="s">
        <v>3</v>
      </c>
      <c r="M10" s="4">
        <v>5.6099199999999998</v>
      </c>
      <c r="N10" t="s">
        <v>2</v>
      </c>
      <c r="O10" t="s">
        <v>85</v>
      </c>
      <c r="P10" t="s">
        <v>84</v>
      </c>
      <c r="Q10" t="s">
        <v>537</v>
      </c>
      <c r="S10">
        <v>1</v>
      </c>
    </row>
    <row r="11" spans="1:19" x14ac:dyDescent="0.25">
      <c r="A11" t="s">
        <v>197</v>
      </c>
      <c r="B11" t="s">
        <v>5</v>
      </c>
      <c r="C11" t="s">
        <v>206</v>
      </c>
      <c r="D11" t="s">
        <v>27</v>
      </c>
      <c r="E11" s="1" t="s">
        <v>205</v>
      </c>
      <c r="F11" t="s">
        <v>194</v>
      </c>
      <c r="G11" t="s">
        <v>4</v>
      </c>
      <c r="H11" t="s">
        <v>0</v>
      </c>
      <c r="I11" t="s">
        <v>202</v>
      </c>
      <c r="J11" t="s">
        <v>201</v>
      </c>
      <c r="K11" s="3">
        <v>2883</v>
      </c>
      <c r="L11" t="s">
        <v>3</v>
      </c>
      <c r="M11" s="4">
        <v>5.4200400000000002</v>
      </c>
      <c r="N11" t="s">
        <v>2</v>
      </c>
      <c r="O11" t="s">
        <v>198</v>
      </c>
      <c r="P11" t="s">
        <v>188</v>
      </c>
      <c r="Q11" t="s">
        <v>537</v>
      </c>
      <c r="S11">
        <v>5</v>
      </c>
    </row>
    <row r="12" spans="1:19" x14ac:dyDescent="0.25">
      <c r="A12" t="s">
        <v>197</v>
      </c>
      <c r="B12" t="s">
        <v>5</v>
      </c>
      <c r="C12" t="s">
        <v>204</v>
      </c>
      <c r="D12" t="s">
        <v>27</v>
      </c>
      <c r="E12" s="1" t="s">
        <v>203</v>
      </c>
      <c r="F12" t="s">
        <v>194</v>
      </c>
      <c r="G12" t="s">
        <v>4</v>
      </c>
      <c r="H12" t="s">
        <v>0</v>
      </c>
      <c r="I12" t="s">
        <v>202</v>
      </c>
      <c r="J12" t="s">
        <v>201</v>
      </c>
      <c r="K12" s="3">
        <v>2883</v>
      </c>
      <c r="L12" t="s">
        <v>3</v>
      </c>
      <c r="M12" s="4">
        <v>5.4200400000000002</v>
      </c>
      <c r="N12" t="s">
        <v>2</v>
      </c>
      <c r="O12" t="s">
        <v>198</v>
      </c>
      <c r="P12" t="s">
        <v>188</v>
      </c>
      <c r="Q12" t="s">
        <v>537</v>
      </c>
      <c r="S12">
        <v>3</v>
      </c>
    </row>
    <row r="13" spans="1:19" x14ac:dyDescent="0.25">
      <c r="A13" t="s">
        <v>197</v>
      </c>
      <c r="B13" t="s">
        <v>5</v>
      </c>
      <c r="C13" t="s">
        <v>196</v>
      </c>
      <c r="D13" t="s">
        <v>27</v>
      </c>
      <c r="E13" s="1" t="s">
        <v>195</v>
      </c>
      <c r="F13" t="s">
        <v>194</v>
      </c>
      <c r="G13" t="s">
        <v>4</v>
      </c>
      <c r="H13" t="s">
        <v>0</v>
      </c>
      <c r="I13" t="s">
        <v>193</v>
      </c>
      <c r="J13" t="s">
        <v>192</v>
      </c>
      <c r="K13" s="3">
        <v>3788</v>
      </c>
      <c r="L13" t="s">
        <v>3</v>
      </c>
      <c r="M13" s="4">
        <v>7.1214399999999998</v>
      </c>
      <c r="N13" t="s">
        <v>2</v>
      </c>
      <c r="O13" t="s">
        <v>189</v>
      </c>
      <c r="P13" t="s">
        <v>188</v>
      </c>
      <c r="Q13" t="s">
        <v>537</v>
      </c>
      <c r="S13">
        <v>5</v>
      </c>
    </row>
    <row r="14" spans="1:19" x14ac:dyDescent="0.25">
      <c r="A14" t="s">
        <v>50</v>
      </c>
      <c r="B14" t="s">
        <v>5</v>
      </c>
      <c r="C14" t="s">
        <v>145</v>
      </c>
      <c r="D14" t="s">
        <v>27</v>
      </c>
      <c r="E14" s="1" t="s">
        <v>144</v>
      </c>
      <c r="F14" t="s">
        <v>143</v>
      </c>
      <c r="G14" t="s">
        <v>4</v>
      </c>
      <c r="H14" t="s">
        <v>0</v>
      </c>
      <c r="I14" t="s">
        <v>142</v>
      </c>
      <c r="J14" t="s">
        <v>141</v>
      </c>
      <c r="K14" s="3">
        <v>21500</v>
      </c>
      <c r="L14" t="s">
        <v>3</v>
      </c>
      <c r="M14" s="4">
        <v>40.42</v>
      </c>
      <c r="N14" t="s">
        <v>2</v>
      </c>
      <c r="O14" t="s">
        <v>138</v>
      </c>
      <c r="P14" t="s">
        <v>19</v>
      </c>
      <c r="Q14" t="s">
        <v>537</v>
      </c>
      <c r="S14">
        <v>10</v>
      </c>
    </row>
    <row r="15" spans="1:19" x14ac:dyDescent="0.25">
      <c r="A15" t="s">
        <v>50</v>
      </c>
      <c r="B15" t="s">
        <v>5</v>
      </c>
      <c r="C15" t="s">
        <v>135</v>
      </c>
      <c r="D15" t="s">
        <v>137</v>
      </c>
      <c r="E15" s="1" t="s">
        <v>136</v>
      </c>
      <c r="F15" t="s">
        <v>135</v>
      </c>
      <c r="G15" t="s">
        <v>4</v>
      </c>
      <c r="H15" t="s">
        <v>0</v>
      </c>
      <c r="I15" t="s">
        <v>134</v>
      </c>
      <c r="J15" t="s">
        <v>133</v>
      </c>
      <c r="K15" s="3">
        <v>523245</v>
      </c>
      <c r="L15" t="s">
        <v>3</v>
      </c>
      <c r="M15" s="4">
        <v>983.70060000000001</v>
      </c>
      <c r="N15" t="s">
        <v>55</v>
      </c>
      <c r="O15" t="s">
        <v>130</v>
      </c>
      <c r="P15" t="s">
        <v>19</v>
      </c>
      <c r="Q15" t="s">
        <v>537</v>
      </c>
    </row>
    <row r="16" spans="1:19" x14ac:dyDescent="0.25">
      <c r="A16" t="s">
        <v>50</v>
      </c>
      <c r="B16" t="s">
        <v>5</v>
      </c>
      <c r="C16" t="s">
        <v>72</v>
      </c>
      <c r="D16" t="s">
        <v>17</v>
      </c>
      <c r="E16" s="1" t="s">
        <v>71</v>
      </c>
      <c r="F16" t="s">
        <v>70</v>
      </c>
      <c r="G16" t="s">
        <v>4</v>
      </c>
      <c r="H16" t="s">
        <v>0</v>
      </c>
      <c r="I16" t="s">
        <v>69</v>
      </c>
      <c r="J16" t="s">
        <v>68</v>
      </c>
      <c r="K16" s="3">
        <v>3365</v>
      </c>
      <c r="L16" t="s">
        <v>3</v>
      </c>
      <c r="M16" s="4">
        <v>6.3262</v>
      </c>
      <c r="N16" t="s">
        <v>2</v>
      </c>
      <c r="O16" t="s">
        <v>65</v>
      </c>
      <c r="P16" t="s">
        <v>19</v>
      </c>
      <c r="Q16" t="s">
        <v>537</v>
      </c>
    </row>
    <row r="17" spans="1:17" x14ac:dyDescent="0.25">
      <c r="A17" t="s">
        <v>6</v>
      </c>
      <c r="B17" t="s">
        <v>5</v>
      </c>
      <c r="C17" t="s">
        <v>39</v>
      </c>
      <c r="D17" t="s">
        <v>38</v>
      </c>
      <c r="E17" s="1" t="s">
        <v>37</v>
      </c>
      <c r="F17" t="s">
        <v>36</v>
      </c>
      <c r="G17" t="s">
        <v>4</v>
      </c>
      <c r="H17" t="s">
        <v>0</v>
      </c>
      <c r="I17" t="s">
        <v>35</v>
      </c>
      <c r="J17" t="s">
        <v>34</v>
      </c>
      <c r="K17" s="3">
        <v>7320</v>
      </c>
      <c r="L17" t="s">
        <v>3</v>
      </c>
      <c r="M17" s="4">
        <v>13.7616</v>
      </c>
      <c r="N17" t="s">
        <v>2</v>
      </c>
      <c r="O17" t="s">
        <v>31</v>
      </c>
      <c r="P17" t="s">
        <v>19</v>
      </c>
      <c r="Q17" t="s">
        <v>537</v>
      </c>
    </row>
    <row r="18" spans="1:17" x14ac:dyDescent="0.25">
      <c r="A18" t="s">
        <v>6</v>
      </c>
      <c r="B18" t="s">
        <v>5</v>
      </c>
      <c r="C18" t="s">
        <v>28</v>
      </c>
      <c r="D18" t="s">
        <v>27</v>
      </c>
      <c r="E18" s="1" t="s">
        <v>26</v>
      </c>
      <c r="F18" t="s">
        <v>25</v>
      </c>
      <c r="G18" t="s">
        <v>4</v>
      </c>
      <c r="H18" t="s">
        <v>0</v>
      </c>
      <c r="I18" t="s">
        <v>24</v>
      </c>
      <c r="J18" t="s">
        <v>23</v>
      </c>
      <c r="K18" s="3">
        <v>43273</v>
      </c>
      <c r="L18" t="s">
        <v>3</v>
      </c>
      <c r="M18" s="4">
        <v>81.35324</v>
      </c>
      <c r="N18" t="s">
        <v>2</v>
      </c>
      <c r="O18" t="s">
        <v>20</v>
      </c>
      <c r="P18" t="s">
        <v>19</v>
      </c>
      <c r="Q18" t="s">
        <v>537</v>
      </c>
    </row>
    <row r="19" spans="1:17" x14ac:dyDescent="0.25">
      <c r="A19" t="s">
        <v>327</v>
      </c>
      <c r="B19" t="s">
        <v>5</v>
      </c>
      <c r="C19" t="s">
        <v>334</v>
      </c>
      <c r="D19" t="s">
        <v>27</v>
      </c>
      <c r="E19" s="1" t="s">
        <v>333</v>
      </c>
      <c r="F19" t="s">
        <v>332</v>
      </c>
      <c r="G19" t="s">
        <v>4</v>
      </c>
      <c r="H19" t="s">
        <v>0</v>
      </c>
      <c r="I19" t="s">
        <v>331</v>
      </c>
      <c r="J19" t="s">
        <v>330</v>
      </c>
      <c r="K19" s="3">
        <v>34921</v>
      </c>
      <c r="L19" t="s">
        <v>3</v>
      </c>
      <c r="M19" s="4">
        <v>65.651480000000006</v>
      </c>
      <c r="N19" t="s">
        <v>2</v>
      </c>
      <c r="O19" t="s">
        <v>198</v>
      </c>
      <c r="P19" t="s">
        <v>10</v>
      </c>
      <c r="Q19" t="s">
        <v>537</v>
      </c>
    </row>
    <row r="20" spans="1:17" x14ac:dyDescent="0.25">
      <c r="A20" t="s">
        <v>318</v>
      </c>
      <c r="B20" t="s">
        <v>5</v>
      </c>
      <c r="C20" t="s">
        <v>326</v>
      </c>
      <c r="D20" t="s">
        <v>325</v>
      </c>
      <c r="E20" s="1" t="s">
        <v>324</v>
      </c>
      <c r="F20" t="s">
        <v>0</v>
      </c>
      <c r="G20" t="s">
        <v>4</v>
      </c>
      <c r="H20" t="s">
        <v>0</v>
      </c>
      <c r="I20" t="s">
        <v>323</v>
      </c>
      <c r="J20" t="s">
        <v>322</v>
      </c>
      <c r="K20" s="3">
        <v>1557455</v>
      </c>
      <c r="L20" t="s">
        <v>3</v>
      </c>
      <c r="M20" s="4">
        <v>2928.0154000000002</v>
      </c>
      <c r="N20" t="s">
        <v>55</v>
      </c>
      <c r="O20" t="s">
        <v>319</v>
      </c>
      <c r="P20" t="s">
        <v>10</v>
      </c>
      <c r="Q20" t="s">
        <v>537</v>
      </c>
    </row>
    <row r="21" spans="1:17" x14ac:dyDescent="0.25">
      <c r="A21" t="s">
        <v>300</v>
      </c>
      <c r="B21" t="s">
        <v>127</v>
      </c>
      <c r="C21" t="s">
        <v>316</v>
      </c>
      <c r="D21" t="s">
        <v>315</v>
      </c>
      <c r="E21" s="1" t="s">
        <v>314</v>
      </c>
      <c r="F21" t="s">
        <v>313</v>
      </c>
      <c r="G21" t="s">
        <v>4</v>
      </c>
      <c r="H21" t="s">
        <v>0</v>
      </c>
      <c r="I21" t="s">
        <v>312</v>
      </c>
      <c r="J21" t="s">
        <v>311</v>
      </c>
      <c r="K21" s="3">
        <v>9929</v>
      </c>
      <c r="L21" t="s">
        <v>3</v>
      </c>
      <c r="M21" s="4">
        <v>18.666519999999998</v>
      </c>
      <c r="N21" t="s">
        <v>2</v>
      </c>
      <c r="O21" t="s">
        <v>279</v>
      </c>
      <c r="P21" t="s">
        <v>10</v>
      </c>
      <c r="Q21" t="s">
        <v>539</v>
      </c>
    </row>
    <row r="22" spans="1:17" x14ac:dyDescent="0.25">
      <c r="A22" t="s">
        <v>50</v>
      </c>
      <c r="B22" t="s">
        <v>5</v>
      </c>
      <c r="C22" t="s">
        <v>185</v>
      </c>
      <c r="D22" t="s">
        <v>187</v>
      </c>
      <c r="E22" s="1" t="s">
        <v>186</v>
      </c>
      <c r="F22" t="s">
        <v>185</v>
      </c>
      <c r="G22" t="s">
        <v>4</v>
      </c>
      <c r="H22" t="s">
        <v>0</v>
      </c>
      <c r="I22" t="s">
        <v>184</v>
      </c>
      <c r="J22" t="s">
        <v>183</v>
      </c>
      <c r="K22" s="3">
        <v>206557</v>
      </c>
      <c r="L22" t="s">
        <v>181</v>
      </c>
      <c r="M22" s="4">
        <v>388.32715999999999</v>
      </c>
      <c r="N22" t="s">
        <v>55</v>
      </c>
      <c r="O22" t="s">
        <v>179</v>
      </c>
      <c r="P22" t="s">
        <v>10</v>
      </c>
      <c r="Q22" t="s">
        <v>537</v>
      </c>
    </row>
    <row r="23" spans="1:17" x14ac:dyDescent="0.25">
      <c r="A23" t="s">
        <v>50</v>
      </c>
      <c r="B23" t="s">
        <v>5</v>
      </c>
      <c r="C23" t="s">
        <v>176</v>
      </c>
      <c r="D23" t="s">
        <v>175</v>
      </c>
      <c r="E23" s="1" t="s">
        <v>174</v>
      </c>
      <c r="F23" t="s">
        <v>173</v>
      </c>
      <c r="G23" t="s">
        <v>4</v>
      </c>
      <c r="H23" t="s">
        <v>0</v>
      </c>
      <c r="I23" t="s">
        <v>172</v>
      </c>
      <c r="J23" t="s">
        <v>171</v>
      </c>
      <c r="K23" s="3">
        <v>39094</v>
      </c>
      <c r="L23" t="s">
        <v>3</v>
      </c>
      <c r="M23" s="4">
        <v>73.496719999999996</v>
      </c>
      <c r="N23" t="s">
        <v>2</v>
      </c>
      <c r="O23" t="s">
        <v>85</v>
      </c>
      <c r="P23" t="s">
        <v>10</v>
      </c>
      <c r="Q23" t="s">
        <v>537</v>
      </c>
    </row>
    <row r="24" spans="1:17" x14ac:dyDescent="0.25">
      <c r="A24" t="s">
        <v>50</v>
      </c>
      <c r="B24" t="s">
        <v>5</v>
      </c>
      <c r="C24" t="s">
        <v>154</v>
      </c>
      <c r="D24" t="s">
        <v>27</v>
      </c>
      <c r="E24" s="1" t="s">
        <v>153</v>
      </c>
      <c r="F24" t="s">
        <v>152</v>
      </c>
      <c r="G24" t="s">
        <v>4</v>
      </c>
      <c r="H24" t="s">
        <v>0</v>
      </c>
      <c r="I24" t="s">
        <v>151</v>
      </c>
      <c r="J24" t="s">
        <v>150</v>
      </c>
      <c r="K24" s="3">
        <v>2558</v>
      </c>
      <c r="L24" t="s">
        <v>3</v>
      </c>
      <c r="M24" s="4">
        <v>4.8090400000000004</v>
      </c>
      <c r="N24" t="s">
        <v>2</v>
      </c>
      <c r="O24" t="s">
        <v>147</v>
      </c>
      <c r="P24" t="s">
        <v>10</v>
      </c>
      <c r="Q24" t="s">
        <v>537</v>
      </c>
    </row>
    <row r="25" spans="1:17" x14ac:dyDescent="0.25">
      <c r="A25" t="s">
        <v>50</v>
      </c>
      <c r="B25" t="s">
        <v>5</v>
      </c>
      <c r="C25" t="s">
        <v>115</v>
      </c>
      <c r="D25" t="s">
        <v>27</v>
      </c>
      <c r="E25" s="1" t="s">
        <v>114</v>
      </c>
      <c r="F25" t="s">
        <v>113</v>
      </c>
      <c r="G25" t="s">
        <v>4</v>
      </c>
      <c r="H25" t="s">
        <v>0</v>
      </c>
      <c r="I25" t="s">
        <v>112</v>
      </c>
      <c r="J25" t="s">
        <v>103</v>
      </c>
      <c r="K25" s="3">
        <v>729</v>
      </c>
      <c r="L25" t="s">
        <v>3</v>
      </c>
      <c r="M25" s="4">
        <v>1.37052</v>
      </c>
      <c r="N25" t="s">
        <v>2</v>
      </c>
      <c r="O25" t="s">
        <v>109</v>
      </c>
      <c r="P25" t="s">
        <v>10</v>
      </c>
      <c r="Q25" t="s">
        <v>537</v>
      </c>
    </row>
    <row r="26" spans="1:17" x14ac:dyDescent="0.25">
      <c r="A26" t="s">
        <v>50</v>
      </c>
      <c r="B26" t="s">
        <v>5</v>
      </c>
      <c r="C26" t="s">
        <v>108</v>
      </c>
      <c r="D26" t="s">
        <v>107</v>
      </c>
      <c r="E26" s="1" t="s">
        <v>106</v>
      </c>
      <c r="F26" t="s">
        <v>105</v>
      </c>
      <c r="G26" t="s">
        <v>4</v>
      </c>
      <c r="H26" t="s">
        <v>0</v>
      </c>
      <c r="I26" t="s">
        <v>104</v>
      </c>
      <c r="J26" t="s">
        <v>103</v>
      </c>
      <c r="K26" s="3">
        <v>650</v>
      </c>
      <c r="L26" t="s">
        <v>3</v>
      </c>
      <c r="M26" s="4">
        <v>1.222</v>
      </c>
      <c r="N26" t="s">
        <v>2</v>
      </c>
      <c r="O26" t="s">
        <v>100</v>
      </c>
      <c r="P26" t="s">
        <v>10</v>
      </c>
      <c r="Q26" t="s">
        <v>537</v>
      </c>
    </row>
    <row r="27" spans="1:17" x14ac:dyDescent="0.25">
      <c r="A27" t="s">
        <v>50</v>
      </c>
      <c r="B27" t="s">
        <v>5</v>
      </c>
      <c r="C27" t="s">
        <v>81</v>
      </c>
      <c r="D27" t="s">
        <v>27</v>
      </c>
      <c r="E27" s="1" t="s">
        <v>80</v>
      </c>
      <c r="F27" t="s">
        <v>0</v>
      </c>
      <c r="G27" t="s">
        <v>4</v>
      </c>
      <c r="H27" t="s">
        <v>0</v>
      </c>
      <c r="I27" t="s">
        <v>79</v>
      </c>
      <c r="J27" t="s">
        <v>78</v>
      </c>
      <c r="K27" s="3">
        <v>567725</v>
      </c>
      <c r="L27" t="s">
        <v>3</v>
      </c>
      <c r="M27" s="4">
        <v>1067.3230000000001</v>
      </c>
      <c r="N27" t="s">
        <v>55</v>
      </c>
      <c r="O27" t="s">
        <v>75</v>
      </c>
      <c r="P27" t="s">
        <v>10</v>
      </c>
      <c r="Q27" t="s">
        <v>537</v>
      </c>
    </row>
    <row r="28" spans="1:17" x14ac:dyDescent="0.25">
      <c r="A28" t="s">
        <v>6</v>
      </c>
      <c r="B28" t="s">
        <v>5</v>
      </c>
      <c r="C28" t="s">
        <v>18</v>
      </c>
      <c r="D28" t="s">
        <v>17</v>
      </c>
      <c r="E28" s="1" t="s">
        <v>16</v>
      </c>
      <c r="F28" t="s">
        <v>0</v>
      </c>
      <c r="G28" t="s">
        <v>4</v>
      </c>
      <c r="H28" t="s">
        <v>0</v>
      </c>
      <c r="I28" t="s">
        <v>15</v>
      </c>
      <c r="J28" t="s">
        <v>14</v>
      </c>
      <c r="K28" s="3">
        <v>2472</v>
      </c>
      <c r="L28" t="s">
        <v>3</v>
      </c>
      <c r="M28" s="4">
        <v>4.6473599999999999</v>
      </c>
      <c r="N28" t="s">
        <v>2</v>
      </c>
      <c r="O28" t="s">
        <v>11</v>
      </c>
      <c r="P28" t="s">
        <v>10</v>
      </c>
      <c r="Q28" t="s">
        <v>537</v>
      </c>
    </row>
    <row r="29" spans="1:17" x14ac:dyDescent="0.25">
      <c r="A29" t="s">
        <v>535</v>
      </c>
    </row>
    <row r="30" spans="1:17" x14ac:dyDescent="0.25">
      <c r="A30" t="s">
        <v>534</v>
      </c>
      <c r="B30" t="s">
        <v>533</v>
      </c>
    </row>
    <row r="33" spans="11:13" x14ac:dyDescent="0.25">
      <c r="M33" s="2"/>
    </row>
    <row r="34" spans="11:13" x14ac:dyDescent="0.25">
      <c r="K34">
        <f>SUM(K6:K32)</f>
        <v>3130981</v>
      </c>
      <c r="M34" s="4">
        <f>SUM(M6:M32)</f>
        <v>5886.2442800000008</v>
      </c>
    </row>
    <row r="71" spans="11:11" x14ac:dyDescent="0.25">
      <c r="K71" t="e">
        <f>'Biodiversity margins'!I34='Biodiversity margins'!I34S</f>
        <v>#NAME?</v>
      </c>
    </row>
  </sheetData>
  <sortState ref="A1:Q71">
    <sortCondition ref="P3"/>
  </sortState>
  <hyperlinks>
    <hyperlink ref="E19" r:id="rId1"/>
    <hyperlink ref="E20" r:id="rId2"/>
    <hyperlink ref="E21" r:id="rId3"/>
    <hyperlink ref="E6" r:id="rId4"/>
    <hyperlink ref="E7" r:id="rId5"/>
    <hyperlink ref="E11" r:id="rId6"/>
    <hyperlink ref="E12" r:id="rId7"/>
    <hyperlink ref="E13" r:id="rId8"/>
    <hyperlink ref="E22" r:id="rId9"/>
    <hyperlink ref="E23" r:id="rId10"/>
    <hyperlink ref="E2" r:id="rId11"/>
    <hyperlink ref="E8" r:id="rId12"/>
    <hyperlink ref="E24" r:id="rId13"/>
    <hyperlink ref="E14" r:id="rId14"/>
    <hyperlink ref="E15" r:id="rId15"/>
    <hyperlink ref="E3" r:id="rId16"/>
    <hyperlink ref="E25" r:id="rId17"/>
    <hyperlink ref="E26" r:id="rId18"/>
    <hyperlink ref="E9" r:id="rId19"/>
    <hyperlink ref="E10" r:id="rId20"/>
    <hyperlink ref="E27" r:id="rId21"/>
    <hyperlink ref="E16" r:id="rId22"/>
    <hyperlink ref="E1" r:id="rId23"/>
    <hyperlink ref="E5" r:id="rId24"/>
    <hyperlink ref="E17" r:id="rId25"/>
    <hyperlink ref="E18" r:id="rId26"/>
    <hyperlink ref="E28" r:id="rId27"/>
  </hyperlinks>
  <pageMargins left="0.7" right="0.7" top="0.75" bottom="0.75" header="0.3" footer="0.3"/>
  <pageSetup paperSize="9" orientation="portrait" horizontalDpi="1200" verticalDpi="1200"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workbookViewId="0">
      <selection activeCell="Q27" sqref="Q27"/>
    </sheetView>
  </sheetViews>
  <sheetFormatPr defaultColWidth="11" defaultRowHeight="15.75" x14ac:dyDescent="0.25"/>
  <cols>
    <col min="3" max="3" width="33.5" customWidth="1"/>
    <col min="4" max="4" width="58.75" customWidth="1"/>
    <col min="5" max="5" width="16.875" customWidth="1"/>
  </cols>
  <sheetData>
    <row r="1" spans="1:17" x14ac:dyDescent="0.25">
      <c r="A1" t="s">
        <v>535</v>
      </c>
    </row>
    <row r="2" spans="1:17" x14ac:dyDescent="0.25">
      <c r="A2" t="s">
        <v>534</v>
      </c>
      <c r="B2" t="s">
        <v>533</v>
      </c>
    </row>
    <row r="4" spans="1:17" x14ac:dyDescent="0.25">
      <c r="A4" t="s">
        <v>532</v>
      </c>
      <c r="B4" t="s">
        <v>531</v>
      </c>
      <c r="C4" t="s">
        <v>530</v>
      </c>
      <c r="D4" t="s">
        <v>529</v>
      </c>
      <c r="E4" t="s">
        <v>528</v>
      </c>
      <c r="F4" t="s">
        <v>527</v>
      </c>
      <c r="G4" t="s">
        <v>526</v>
      </c>
      <c r="H4" t="s">
        <v>525</v>
      </c>
      <c r="I4" t="s">
        <v>524</v>
      </c>
      <c r="J4" t="s">
        <v>523</v>
      </c>
      <c r="K4" t="s">
        <v>522</v>
      </c>
      <c r="L4" t="s">
        <v>521</v>
      </c>
      <c r="M4" t="s">
        <v>520</v>
      </c>
      <c r="N4" t="s">
        <v>519</v>
      </c>
      <c r="O4" t="s">
        <v>518</v>
      </c>
      <c r="P4" t="s">
        <v>516</v>
      </c>
      <c r="Q4" t="s">
        <v>536</v>
      </c>
    </row>
    <row r="6" spans="1:17" x14ac:dyDescent="0.25">
      <c r="A6" t="s">
        <v>271</v>
      </c>
      <c r="B6" t="s">
        <v>127</v>
      </c>
      <c r="C6" t="s">
        <v>277</v>
      </c>
      <c r="D6" t="s">
        <v>224</v>
      </c>
      <c r="E6" s="1" t="s">
        <v>276</v>
      </c>
      <c r="F6" t="s">
        <v>0</v>
      </c>
      <c r="G6" t="s">
        <v>231</v>
      </c>
      <c r="H6" t="s">
        <v>0</v>
      </c>
      <c r="I6" t="s">
        <v>275</v>
      </c>
      <c r="J6" t="s">
        <v>274</v>
      </c>
      <c r="K6" t="s">
        <v>273</v>
      </c>
      <c r="L6" t="s">
        <v>3</v>
      </c>
      <c r="M6" s="4">
        <v>214.89528000000001</v>
      </c>
      <c r="N6" t="s">
        <v>2</v>
      </c>
      <c r="O6" t="s">
        <v>147</v>
      </c>
      <c r="P6" t="s">
        <v>84</v>
      </c>
    </row>
    <row r="7" spans="1:17" x14ac:dyDescent="0.25">
      <c r="A7" t="s">
        <v>271</v>
      </c>
      <c r="B7" t="s">
        <v>5</v>
      </c>
      <c r="C7" t="s">
        <v>270</v>
      </c>
      <c r="D7" t="s">
        <v>269</v>
      </c>
      <c r="E7" s="1" t="s">
        <v>268</v>
      </c>
      <c r="F7" t="s">
        <v>267</v>
      </c>
      <c r="G7" t="s">
        <v>231</v>
      </c>
      <c r="H7" t="s">
        <v>0</v>
      </c>
      <c r="I7" t="s">
        <v>266</v>
      </c>
      <c r="J7" t="s">
        <v>265</v>
      </c>
      <c r="K7" t="s">
        <v>264</v>
      </c>
      <c r="L7" t="s">
        <v>3</v>
      </c>
      <c r="M7" s="4">
        <v>2.7936800000000002</v>
      </c>
      <c r="N7" t="s">
        <v>2</v>
      </c>
      <c r="O7" t="s">
        <v>262</v>
      </c>
      <c r="P7" t="s">
        <v>10</v>
      </c>
    </row>
    <row r="8" spans="1:17" x14ac:dyDescent="0.25">
      <c r="A8" t="s">
        <v>235</v>
      </c>
      <c r="B8" t="s">
        <v>5</v>
      </c>
      <c r="C8" t="s">
        <v>261</v>
      </c>
      <c r="D8" t="s">
        <v>224</v>
      </c>
      <c r="E8" s="1" t="s">
        <v>260</v>
      </c>
      <c r="F8" t="s">
        <v>259</v>
      </c>
      <c r="G8" t="s">
        <v>231</v>
      </c>
      <c r="H8" t="s">
        <v>0</v>
      </c>
      <c r="I8" t="s">
        <v>258</v>
      </c>
      <c r="J8" t="s">
        <v>257</v>
      </c>
      <c r="K8" t="s">
        <v>256</v>
      </c>
      <c r="L8" t="s">
        <v>181</v>
      </c>
      <c r="M8" s="4">
        <v>2538.3271199999999</v>
      </c>
      <c r="N8" t="s">
        <v>55</v>
      </c>
      <c r="O8" t="s">
        <v>254</v>
      </c>
      <c r="P8" t="s">
        <v>253</v>
      </c>
    </row>
    <row r="9" spans="1:17" x14ac:dyDescent="0.25">
      <c r="A9" t="s">
        <v>235</v>
      </c>
      <c r="B9" t="s">
        <v>5</v>
      </c>
      <c r="C9" t="s">
        <v>135</v>
      </c>
      <c r="D9" t="s">
        <v>252</v>
      </c>
      <c r="E9" s="1" t="s">
        <v>251</v>
      </c>
      <c r="F9" t="s">
        <v>135</v>
      </c>
      <c r="G9" t="s">
        <v>4</v>
      </c>
      <c r="H9" t="s">
        <v>0</v>
      </c>
      <c r="I9" t="s">
        <v>134</v>
      </c>
      <c r="J9" t="s">
        <v>133</v>
      </c>
      <c r="K9" t="s">
        <v>132</v>
      </c>
      <c r="L9" t="s">
        <v>3</v>
      </c>
      <c r="M9" s="4">
        <v>983.70060000000001</v>
      </c>
      <c r="N9" t="s">
        <v>55</v>
      </c>
      <c r="O9" t="s">
        <v>130</v>
      </c>
      <c r="P9" t="s">
        <v>19</v>
      </c>
    </row>
    <row r="10" spans="1:17" x14ac:dyDescent="0.25">
      <c r="A10" t="s">
        <v>235</v>
      </c>
      <c r="B10" t="s">
        <v>5</v>
      </c>
      <c r="C10" t="s">
        <v>168</v>
      </c>
      <c r="D10" t="s">
        <v>224</v>
      </c>
      <c r="E10" s="1" t="s">
        <v>250</v>
      </c>
      <c r="F10" t="s">
        <v>0</v>
      </c>
      <c r="G10" t="s">
        <v>4</v>
      </c>
      <c r="H10" t="s">
        <v>0</v>
      </c>
      <c r="I10" t="s">
        <v>166</v>
      </c>
      <c r="J10" t="s">
        <v>103</v>
      </c>
      <c r="K10" t="s">
        <v>165</v>
      </c>
      <c r="L10" t="s">
        <v>3</v>
      </c>
      <c r="M10" s="4">
        <v>1.3817999999999999</v>
      </c>
      <c r="N10" t="s">
        <v>2</v>
      </c>
      <c r="O10" t="s">
        <v>163</v>
      </c>
      <c r="P10" t="s">
        <v>118</v>
      </c>
    </row>
    <row r="11" spans="1:17" x14ac:dyDescent="0.25">
      <c r="A11" t="s">
        <v>235</v>
      </c>
      <c r="B11" t="s">
        <v>5</v>
      </c>
      <c r="C11" t="s">
        <v>154</v>
      </c>
      <c r="D11" t="s">
        <v>224</v>
      </c>
      <c r="E11" s="1" t="s">
        <v>249</v>
      </c>
      <c r="F11" t="s">
        <v>152</v>
      </c>
      <c r="G11" t="s">
        <v>4</v>
      </c>
      <c r="H11" t="s">
        <v>0</v>
      </c>
      <c r="I11" t="s">
        <v>151</v>
      </c>
      <c r="J11" t="s">
        <v>150</v>
      </c>
      <c r="K11" t="s">
        <v>149</v>
      </c>
      <c r="L11" t="s">
        <v>3</v>
      </c>
      <c r="M11" s="4">
        <v>4.8090400000000004</v>
      </c>
      <c r="N11" t="s">
        <v>2</v>
      </c>
      <c r="O11" t="s">
        <v>147</v>
      </c>
      <c r="P11" t="s">
        <v>10</v>
      </c>
    </row>
    <row r="12" spans="1:17" x14ac:dyDescent="0.25">
      <c r="A12" t="s">
        <v>235</v>
      </c>
      <c r="B12" t="s">
        <v>5</v>
      </c>
      <c r="C12" t="s">
        <v>145</v>
      </c>
      <c r="D12" t="s">
        <v>224</v>
      </c>
      <c r="E12" s="1" t="s">
        <v>248</v>
      </c>
      <c r="F12" t="s">
        <v>143</v>
      </c>
      <c r="G12" t="s">
        <v>4</v>
      </c>
      <c r="H12" t="s">
        <v>0</v>
      </c>
      <c r="I12" t="s">
        <v>142</v>
      </c>
      <c r="J12" t="s">
        <v>141</v>
      </c>
      <c r="K12" t="s">
        <v>140</v>
      </c>
      <c r="L12" t="s">
        <v>247</v>
      </c>
      <c r="M12" s="4">
        <v>40.42</v>
      </c>
      <c r="N12" t="s">
        <v>55</v>
      </c>
      <c r="O12" t="s">
        <v>138</v>
      </c>
      <c r="P12" t="s">
        <v>19</v>
      </c>
    </row>
    <row r="13" spans="1:17" x14ac:dyDescent="0.25">
      <c r="A13" t="s">
        <v>235</v>
      </c>
      <c r="B13" t="s">
        <v>5</v>
      </c>
      <c r="C13" t="s">
        <v>62</v>
      </c>
      <c r="D13" t="s">
        <v>246</v>
      </c>
      <c r="E13" s="1" t="s">
        <v>245</v>
      </c>
      <c r="F13" t="s">
        <v>0</v>
      </c>
      <c r="G13" t="s">
        <v>4</v>
      </c>
      <c r="H13" t="s">
        <v>0</v>
      </c>
      <c r="I13" t="s">
        <v>59</v>
      </c>
      <c r="J13" t="s">
        <v>58</v>
      </c>
      <c r="K13" t="s">
        <v>57</v>
      </c>
      <c r="L13" t="s">
        <v>3</v>
      </c>
      <c r="M13" s="4">
        <v>773.87004000000002</v>
      </c>
      <c r="N13" t="s">
        <v>55</v>
      </c>
      <c r="O13" t="s">
        <v>54</v>
      </c>
      <c r="P13" t="s">
        <v>53</v>
      </c>
    </row>
    <row r="14" spans="1:17" x14ac:dyDescent="0.25">
      <c r="A14" t="s">
        <v>235</v>
      </c>
      <c r="B14" t="s">
        <v>5</v>
      </c>
      <c r="C14" t="s">
        <v>244</v>
      </c>
      <c r="D14" t="s">
        <v>243</v>
      </c>
      <c r="E14" s="1" t="s">
        <v>242</v>
      </c>
      <c r="F14" t="s">
        <v>241</v>
      </c>
      <c r="G14" t="s">
        <v>4</v>
      </c>
      <c r="H14" t="s">
        <v>0</v>
      </c>
      <c r="I14" t="s">
        <v>240</v>
      </c>
      <c r="J14" t="s">
        <v>239</v>
      </c>
      <c r="K14" t="s">
        <v>238</v>
      </c>
      <c r="L14" t="s">
        <v>3</v>
      </c>
      <c r="M14" s="4">
        <v>67.215639999999993</v>
      </c>
      <c r="N14" t="s">
        <v>2</v>
      </c>
      <c r="O14" t="s">
        <v>109</v>
      </c>
      <c r="P14" t="s">
        <v>236</v>
      </c>
      <c r="Q14" t="s">
        <v>540</v>
      </c>
    </row>
    <row r="15" spans="1:17" x14ac:dyDescent="0.25">
      <c r="A15" t="s">
        <v>235</v>
      </c>
      <c r="B15" t="s">
        <v>5</v>
      </c>
      <c r="C15" t="s">
        <v>234</v>
      </c>
      <c r="D15" t="s">
        <v>233</v>
      </c>
      <c r="E15" s="1" t="s">
        <v>232</v>
      </c>
      <c r="F15" t="s">
        <v>0</v>
      </c>
      <c r="G15" t="s">
        <v>231</v>
      </c>
      <c r="H15" t="s">
        <v>0</v>
      </c>
      <c r="I15" t="s">
        <v>230</v>
      </c>
      <c r="J15" t="s">
        <v>229</v>
      </c>
      <c r="K15" t="s">
        <v>228</v>
      </c>
      <c r="L15" t="s">
        <v>3</v>
      </c>
      <c r="M15" s="4">
        <v>6054.91788</v>
      </c>
      <c r="N15" t="s">
        <v>55</v>
      </c>
      <c r="O15" t="s">
        <v>226</v>
      </c>
      <c r="P15" t="s">
        <v>19</v>
      </c>
    </row>
    <row r="16" spans="1:17" x14ac:dyDescent="0.25">
      <c r="A16" t="s">
        <v>197</v>
      </c>
      <c r="B16" t="s">
        <v>5</v>
      </c>
      <c r="C16" t="s">
        <v>225</v>
      </c>
      <c r="D16" t="s">
        <v>224</v>
      </c>
      <c r="E16" s="1" t="s">
        <v>223</v>
      </c>
      <c r="F16" t="s">
        <v>222</v>
      </c>
      <c r="G16" t="s">
        <v>4</v>
      </c>
      <c r="H16" t="s">
        <v>0</v>
      </c>
      <c r="I16" t="s">
        <v>221</v>
      </c>
      <c r="J16" t="s">
        <v>220</v>
      </c>
      <c r="K16" t="s">
        <v>219</v>
      </c>
      <c r="L16" t="s">
        <v>3</v>
      </c>
      <c r="M16" s="4">
        <v>3.5287600000000001</v>
      </c>
      <c r="N16" t="s">
        <v>2</v>
      </c>
      <c r="O16" t="s">
        <v>179</v>
      </c>
      <c r="P16" t="s">
        <v>19</v>
      </c>
    </row>
    <row r="17" spans="1:16" x14ac:dyDescent="0.25">
      <c r="A17" t="s">
        <v>197</v>
      </c>
      <c r="B17" t="s">
        <v>5</v>
      </c>
      <c r="C17" t="s">
        <v>217</v>
      </c>
      <c r="D17" t="s">
        <v>216</v>
      </c>
      <c r="E17" s="1" t="s">
        <v>215</v>
      </c>
      <c r="F17" t="s">
        <v>0</v>
      </c>
      <c r="G17" t="s">
        <v>4</v>
      </c>
      <c r="H17" t="s">
        <v>0</v>
      </c>
      <c r="I17" t="s">
        <v>214</v>
      </c>
      <c r="J17" t="s">
        <v>213</v>
      </c>
      <c r="K17" t="s">
        <v>212</v>
      </c>
      <c r="L17" t="s">
        <v>3</v>
      </c>
      <c r="M17" s="4">
        <v>48.594239999999999</v>
      </c>
      <c r="N17" t="s">
        <v>2</v>
      </c>
      <c r="O17" t="s">
        <v>31</v>
      </c>
      <c r="P17" t="s">
        <v>19</v>
      </c>
    </row>
    <row r="18" spans="1:16" x14ac:dyDescent="0.25">
      <c r="A18" t="s">
        <v>197</v>
      </c>
      <c r="B18" t="s">
        <v>5</v>
      </c>
      <c r="C18" t="s">
        <v>81</v>
      </c>
      <c r="D18" t="s">
        <v>209</v>
      </c>
      <c r="E18" s="1" t="s">
        <v>208</v>
      </c>
      <c r="F18" t="s">
        <v>207</v>
      </c>
      <c r="G18" t="s">
        <v>4</v>
      </c>
      <c r="H18" t="s">
        <v>0</v>
      </c>
      <c r="I18" t="s">
        <v>79</v>
      </c>
      <c r="J18" t="s">
        <v>78</v>
      </c>
      <c r="K18" t="s">
        <v>77</v>
      </c>
      <c r="L18" t="s">
        <v>181</v>
      </c>
      <c r="M18" s="4">
        <v>1067.3230000000001</v>
      </c>
      <c r="N18" t="s">
        <v>55</v>
      </c>
      <c r="O18" t="s">
        <v>75</v>
      </c>
      <c r="P18" t="s">
        <v>10</v>
      </c>
    </row>
    <row r="20" spans="1:16" x14ac:dyDescent="0.25">
      <c r="M20" s="4">
        <f>SUM(M6:M18)</f>
        <v>11801.77708</v>
      </c>
    </row>
  </sheetData>
  <hyperlinks>
    <hyperlink ref="E6" r:id="rId1"/>
    <hyperlink ref="E7" r:id="rId2"/>
    <hyperlink ref="E8" r:id="rId3"/>
    <hyperlink ref="E9" r:id="rId4"/>
    <hyperlink ref="E10" r:id="rId5"/>
    <hyperlink ref="E11" r:id="rId6"/>
    <hyperlink ref="E12" r:id="rId7"/>
    <hyperlink ref="E13" r:id="rId8"/>
    <hyperlink ref="E14" r:id="rId9"/>
    <hyperlink ref="E15" r:id="rId10"/>
    <hyperlink ref="E16" r:id="rId11"/>
    <hyperlink ref="E17" r:id="rId12"/>
    <hyperlink ref="E18" r:id="rId1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Biodiversity margins</vt:lpstr>
      <vt:lpstr>DNA warhead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Xinmin Han</dc:creator>
  <cp:lastModifiedBy>Catherine Emma Diamond</cp:lastModifiedBy>
  <dcterms:created xsi:type="dcterms:W3CDTF">2024-07-02T01:29:42Z</dcterms:created>
  <dcterms:modified xsi:type="dcterms:W3CDTF">2024-07-02T06:14:36Z</dcterms:modified>
</cp:coreProperties>
</file>