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40009_{42AECE87-E835-4CE3-B6F6-0F250A95C3B9}" xr6:coauthVersionLast="47" xr6:coauthVersionMax="47" xr10:uidLastSave="{00000000-0000-0000-0000-000000000000}"/>
  <bookViews>
    <workbookView xWindow="-108" yWindow="-108" windowWidth="23256" windowHeight="13176" activeTab="1"/>
  </bookViews>
  <sheets>
    <sheet name="2nrs-mtv8" sheetId="1" r:id="rId1"/>
    <sheet name="query" sheetId="2" r:id="rId2"/>
  </sheets>
  <calcPr calcId="0"/>
</workbook>
</file>

<file path=xl/calcChain.xml><?xml version="1.0" encoding="utf-8"?>
<calcChain xmlns="http://schemas.openxmlformats.org/spreadsheetml/2006/main">
  <c r="J8" i="2" l="1"/>
  <c r="C8" i="2" a="1"/>
  <c r="C2" i="2" a="1"/>
  <c r="C8" i="2" l="1"/>
  <c r="C2" i="2"/>
  <c r="C3" i="2" a="1"/>
  <c r="C3" i="2" l="1"/>
  <c r="J10" i="2" a="1"/>
  <c r="C5" i="2" a="1"/>
  <c r="J10" i="2" l="1"/>
  <c r="C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<sst xmlns="http://schemas.openxmlformats.org/spreadsheetml/2006/main" count="11376" uniqueCount="1788">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</sst>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workbookViewId="0"/>
  </sheetViews>
  <sheetFormatPr defaultRowHeight="18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10304468</v>
      </c>
      <c r="B2" t="s">
        <v>28</v>
      </c>
      <c r="C2" t="s">
        <v>28</v>
      </c>
      <c r="D2">
        <v>2230</v>
      </c>
      <c r="E2">
        <v>3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5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5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5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5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5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5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5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5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5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5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5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5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5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5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5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5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5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5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5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5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5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5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5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5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5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5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5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5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5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5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5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5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5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5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5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5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5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5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5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5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5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5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5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5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5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5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5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5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5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5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5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5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5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5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5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5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5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5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5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5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5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5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5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5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5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5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5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5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5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5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5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5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5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5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5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5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5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5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5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5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5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5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5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5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5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5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5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5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5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5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5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5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5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5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5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5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5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5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5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5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5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5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5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5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5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5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5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5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5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5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5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5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5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5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5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5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5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5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5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5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5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5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5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5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5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5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5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5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5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5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5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5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5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5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5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5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5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5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5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5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5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5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5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5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5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5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5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5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5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5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5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5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5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5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5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5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5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5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5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5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5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5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5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5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5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5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5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5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5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5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5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5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5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5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5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5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5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5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5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5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5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5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5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5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5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5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5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5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5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5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5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5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5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5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5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5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5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5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5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5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5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5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5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5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5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5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5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5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5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5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5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5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5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5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5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5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5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5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5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5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5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5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5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5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5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5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5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5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5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5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5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5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5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5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5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5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5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5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5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5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5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5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5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5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5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5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5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5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5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5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5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5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5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5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5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5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5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5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5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5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5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5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5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5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5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5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5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5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5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5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5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5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5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5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5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5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5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5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5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5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5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5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5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5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5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5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5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5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5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5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5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5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5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5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5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5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5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5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5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5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5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5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5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5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5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5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5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5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5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5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5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5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5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5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5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5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5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5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5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5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5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5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5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5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5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5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5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5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5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5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5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5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5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5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5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5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5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5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5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5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5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5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5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5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5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5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5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5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5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5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5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5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5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5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5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5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5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5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5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5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5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5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5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5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5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5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5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5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5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5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5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5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5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5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5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5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5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5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5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5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5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5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5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5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5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5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5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5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5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5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5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5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5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5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5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5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5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5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5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5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5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5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5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5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5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5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5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5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5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5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5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5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5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5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5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5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5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5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5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5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5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5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5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5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5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5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5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5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5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5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5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5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5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5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5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5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5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5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5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5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5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5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5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5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5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5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5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5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5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5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5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5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5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5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5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5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5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5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5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5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5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5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5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5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5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5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5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5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5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5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5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5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5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5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5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5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5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5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5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5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5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5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5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5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5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5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5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5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5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5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5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5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5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5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5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5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5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5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5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5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5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5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5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5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5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5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5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5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5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5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5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5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5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5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5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5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5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5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5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5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5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5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5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5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5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5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5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5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5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5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5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5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5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5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5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5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5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5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5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5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5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5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5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5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5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5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5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5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5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5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5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5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5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5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5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5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5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5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5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5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5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5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5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5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5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5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5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5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5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5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5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5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5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5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5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5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5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5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5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5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5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5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5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5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5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5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5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5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5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5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5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5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5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5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5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5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5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5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5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5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5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5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5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5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5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5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5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5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5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5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5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5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5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5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5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5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5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5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5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5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5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5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5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5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5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5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5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5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5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5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5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5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5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5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5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5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5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5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5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5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5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5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5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5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5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5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5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5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5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5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5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5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5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5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5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5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5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5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5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5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5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5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5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5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5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5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5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5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5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5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5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5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5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5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5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5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5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5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5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5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5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5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5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5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5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5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5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5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5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5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5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5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5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5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5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5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5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5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5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5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5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5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5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5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5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5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5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5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5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5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5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5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5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5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5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5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5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5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5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5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5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5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5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5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5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5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5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5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5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5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5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5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5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5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5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5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5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5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5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5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5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5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5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5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5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5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5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5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5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5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5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5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5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5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5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5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5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5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5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5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5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5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5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5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5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5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5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5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5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5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5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5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5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5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5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5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5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5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5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5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5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5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5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5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5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5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5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5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5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5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5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5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5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5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5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5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5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5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5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5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5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5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5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5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5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5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5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5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5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5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5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5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5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5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5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5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5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5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5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5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5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5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5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5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5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5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5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5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5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5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5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5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5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5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5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5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5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5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5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5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5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5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5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5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5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5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5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5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5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5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5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5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5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5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5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5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5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5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5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5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5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5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5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5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5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5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5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5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5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5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5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5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5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5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5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5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5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5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5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5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5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5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5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5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5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5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5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5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5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5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5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5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5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5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5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5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5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5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5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5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5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5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5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5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5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5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5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5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5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5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5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5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5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5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5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5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5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5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5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5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5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5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5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5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5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5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5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5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5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5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5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5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5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5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5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5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5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5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5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5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5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5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5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5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5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5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5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5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5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5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5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5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5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5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5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5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5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5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5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5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5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5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5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5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5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5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5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5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5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5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5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5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5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5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5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5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5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5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5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5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5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5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5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5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5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5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5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5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5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5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5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5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5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5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5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5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5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5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5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abSelected="1" workbookViewId="0">
      <selection activeCell="C2" sqref="C2"/>
    </sheetView>
  </sheetViews>
  <sheetFormatPr defaultRowHeight="18" x14ac:dyDescent="0.35"/>
  <cols>
    <col min="2" max="3" width="11.58203125" bestFit="1" customWidth="1"/>
  </cols>
  <sheetData>
    <row r="2" spans="2:12" x14ac:dyDescent="0.35">
      <c r="B2" s="1" t="s">
        <v>1787</v>
      </c>
      <c r="C2" cm="1">
        <f t="array" ref="C2">_xll.\SQL.DB()</f>
        <v>2223001210576</v>
      </c>
    </row>
    <row r="3" spans="2:12" x14ac:dyDescent="0.35">
      <c r="B3" s="1" t="s">
        <v>1784</v>
      </c>
      <c r="C3" cm="1">
        <f t="array" ref="C3">_xll.SQL.CREATE_TABLE(C2, B3, '2nrs-mtv8'!A1:AB1001)</f>
        <v>2223001210576</v>
      </c>
    </row>
    <row r="5" spans="2:12" x14ac:dyDescent="0.35">
      <c r="B5" s="1" t="s">
        <v>1785</v>
      </c>
      <c r="C5" s="3" t="str" cm="1">
        <f t="array" ref="C5:G6">_xll.SQL.SCHEMA(C3)</f>
        <v>type</v>
      </c>
      <c r="D5" t="str">
        <v>name</v>
      </c>
      <c r="E5" t="str">
        <v>tbl_name</v>
      </c>
      <c r="F5" t="str">
        <v>rootpage</v>
      </c>
      <c r="G5" t="str">
        <v>sql</v>
      </c>
    </row>
    <row r="6" spans="2:12" x14ac:dyDescent="0.35">
      <c r="C6" t="str">
        <v>table</v>
      </c>
      <c r="D6" t="str">
        <v>2nrs-mtv8</v>
      </c>
      <c r="E6" t="str">
        <v>2nrs-mtv8</v>
      </c>
      <c r="F6">
        <v>2</v>
      </c>
      <c r="G6" t="str">
        <v>CREATE TABLE [2nrs-mtv8](dr_no FLOAT, date_rptd DATETIME, date_occ DATETIME, time_occ FLOAT, area FLOAT, area_name TEXT, rpt_dist_no FLOAT, part_1_2 FLOAT, crm_cd FLOAT, crm_cd_desc TEXT, mocodes TEXT, vict_age FLOAT, vict_sex TEXT, vict_descent TEXT, premis_cd FLOAT, premis_desc TEXT, weapon_used_cd FLOAT, weapon_desc TEXT, status TEXT, status_desc TEXT, crm_cd_1 FLOAT, crm_cd_2 NULL, crm_cd_3 NULL, crm_cd_4 NULL, location TEXT, cross_street NULL, lat FLOAT, lon FLOAT)</v>
      </c>
    </row>
    <row r="8" spans="2:12" x14ac:dyDescent="0.35">
      <c r="B8" s="1" t="s">
        <v>1786</v>
      </c>
      <c r="C8" s="3" t="str" cm="1">
        <f t="array" ref="C8:H36">_xll.SQL.TABLE_INFO(C2,"["&amp;B3&amp;"]")</f>
        <v>cid</v>
      </c>
      <c r="D8" t="str">
        <v>name</v>
      </c>
      <c r="E8" t="str">
        <v>type</v>
      </c>
      <c r="F8" t="str">
        <v>notnull</v>
      </c>
      <c r="G8" t="str">
        <v>dflt_value</v>
      </c>
      <c r="H8" t="str">
        <v>pk</v>
      </c>
      <c r="J8" t="str">
        <f>"select "&amp;_xlfn.TEXTJOIN(", ",TRUE,J9:L9)&amp;" from ["&amp;B3&amp;"] limit 10"</f>
        <v>select date_rptd, area_name, area from [2nrs-mtv8] limit 10</v>
      </c>
    </row>
    <row r="9" spans="2:12" x14ac:dyDescent="0.35">
      <c r="C9">
        <v>0</v>
      </c>
      <c r="D9" t="str">
        <v>dr_no</v>
      </c>
      <c r="E9" t="str">
        <v>FLOAT</v>
      </c>
      <c r="F9">
        <v>0</v>
      </c>
      <c r="G9" t="str">
        <v/>
      </c>
      <c r="H9">
        <v>0</v>
      </c>
      <c r="J9" s="2" t="s">
        <v>1</v>
      </c>
      <c r="K9" s="2" t="s">
        <v>5</v>
      </c>
      <c r="L9" s="2" t="s">
        <v>4</v>
      </c>
    </row>
    <row r="10" spans="2:12" x14ac:dyDescent="0.35">
      <c r="C10">
        <v>1</v>
      </c>
      <c r="D10" t="str">
        <v>date_rptd</v>
      </c>
      <c r="E10" t="str">
        <v>DATETIME</v>
      </c>
      <c r="F10">
        <v>0</v>
      </c>
      <c r="G10" t="str">
        <v/>
      </c>
      <c r="H10">
        <v>0</v>
      </c>
      <c r="J10" t="str" cm="1">
        <f t="array" ref="J10:L19">_xll.SQL.QUERY(C3,J8,TRUE)</f>
        <v>2020-01-08T00:00:00.000</v>
      </c>
      <c r="K10" t="str">
        <v>Southwest</v>
      </c>
      <c r="L10">
        <v>3</v>
      </c>
    </row>
    <row r="11" spans="2:12" x14ac:dyDescent="0.35">
      <c r="C11">
        <v>2</v>
      </c>
      <c r="D11" t="str">
        <v>date_occ</v>
      </c>
      <c r="E11" t="str">
        <v>DATETIME</v>
      </c>
      <c r="F11">
        <v>0</v>
      </c>
      <c r="G11" t="str">
        <v/>
      </c>
      <c r="H11">
        <v>0</v>
      </c>
      <c r="J11" t="str">
        <v>2020-01-02T00:00:00.000</v>
      </c>
      <c r="K11" t="str">
        <v>Central</v>
      </c>
      <c r="L11">
        <v>1</v>
      </c>
    </row>
    <row r="12" spans="2:12" x14ac:dyDescent="0.35">
      <c r="C12">
        <v>3</v>
      </c>
      <c r="D12" t="str">
        <v>time_occ</v>
      </c>
      <c r="E12" t="str">
        <v>FLOAT</v>
      </c>
      <c r="F12">
        <v>0</v>
      </c>
      <c r="G12" t="str">
        <v/>
      </c>
      <c r="H12">
        <v>0</v>
      </c>
      <c r="J12" t="str">
        <v>2020-04-14T00:00:00.000</v>
      </c>
      <c r="K12" t="str">
        <v>Central</v>
      </c>
      <c r="L12">
        <v>1</v>
      </c>
    </row>
    <row r="13" spans="2:12" x14ac:dyDescent="0.35">
      <c r="C13">
        <v>4</v>
      </c>
      <c r="D13" t="str">
        <v>area</v>
      </c>
      <c r="E13" t="str">
        <v>FLOAT</v>
      </c>
      <c r="F13">
        <v>0</v>
      </c>
      <c r="G13" t="str">
        <v/>
      </c>
      <c r="H13">
        <v>0</v>
      </c>
      <c r="J13" t="str">
        <v>2020-01-01T00:00:00.000</v>
      </c>
      <c r="K13" t="str">
        <v>N Hollywood</v>
      </c>
      <c r="L13">
        <v>15</v>
      </c>
    </row>
    <row r="14" spans="2:12" x14ac:dyDescent="0.35">
      <c r="C14">
        <v>5</v>
      </c>
      <c r="D14" t="str">
        <v>area_name</v>
      </c>
      <c r="E14" t="str">
        <v>TEXT</v>
      </c>
      <c r="F14">
        <v>0</v>
      </c>
      <c r="G14" t="str">
        <v/>
      </c>
      <c r="H14">
        <v>0</v>
      </c>
      <c r="J14" t="str">
        <v>2020-01-01T00:00:00.000</v>
      </c>
      <c r="K14" t="str">
        <v>Mission</v>
      </c>
      <c r="L14">
        <v>19</v>
      </c>
    </row>
    <row r="15" spans="2:12" x14ac:dyDescent="0.35">
      <c r="C15">
        <v>6</v>
      </c>
      <c r="D15" t="str">
        <v>rpt_dist_no</v>
      </c>
      <c r="E15" t="str">
        <v>FLOAT</v>
      </c>
      <c r="F15">
        <v>0</v>
      </c>
      <c r="G15" t="str">
        <v/>
      </c>
      <c r="H15">
        <v>0</v>
      </c>
      <c r="J15" t="str">
        <v>2020-01-02T00:00:00.000</v>
      </c>
      <c r="K15" t="str">
        <v>Central</v>
      </c>
      <c r="L15">
        <v>1</v>
      </c>
    </row>
    <row r="16" spans="2:12" x14ac:dyDescent="0.35">
      <c r="C16">
        <v>7</v>
      </c>
      <c r="D16" t="str">
        <v>part_1_2</v>
      </c>
      <c r="E16" t="str">
        <v>FLOAT</v>
      </c>
      <c r="F16">
        <v>0</v>
      </c>
      <c r="G16" t="str">
        <v/>
      </c>
      <c r="H16">
        <v>0</v>
      </c>
      <c r="J16" t="str">
        <v>2020-01-02T00:00:00.000</v>
      </c>
      <c r="K16" t="str">
        <v>Central</v>
      </c>
      <c r="L16">
        <v>1</v>
      </c>
    </row>
    <row r="17" spans="3:12" x14ac:dyDescent="0.35">
      <c r="C17">
        <v>8</v>
      </c>
      <c r="D17" t="str">
        <v>crm_cd</v>
      </c>
      <c r="E17" t="str">
        <v>FLOAT</v>
      </c>
      <c r="F17">
        <v>0</v>
      </c>
      <c r="G17" t="str">
        <v/>
      </c>
      <c r="H17">
        <v>0</v>
      </c>
      <c r="J17" t="str">
        <v>2020-01-04T00:00:00.000</v>
      </c>
      <c r="K17" t="str">
        <v>Central</v>
      </c>
      <c r="L17">
        <v>1</v>
      </c>
    </row>
    <row r="18" spans="3:12" x14ac:dyDescent="0.35">
      <c r="C18">
        <v>9</v>
      </c>
      <c r="D18" t="str">
        <v>crm_cd_desc</v>
      </c>
      <c r="E18" t="str">
        <v>TEXT</v>
      </c>
      <c r="F18">
        <v>0</v>
      </c>
      <c r="G18" t="str">
        <v/>
      </c>
      <c r="H18">
        <v>0</v>
      </c>
      <c r="J18" t="str">
        <v>2020-01-04T00:00:00.000</v>
      </c>
      <c r="K18" t="str">
        <v>Central</v>
      </c>
      <c r="L18">
        <v>1</v>
      </c>
    </row>
    <row r="19" spans="3:12" x14ac:dyDescent="0.35">
      <c r="C19">
        <v>10</v>
      </c>
      <c r="D19" t="str">
        <v>mocodes</v>
      </c>
      <c r="E19" t="str">
        <v>TEXT</v>
      </c>
      <c r="F19">
        <v>0</v>
      </c>
      <c r="G19" t="str">
        <v/>
      </c>
      <c r="H19">
        <v>0</v>
      </c>
      <c r="J19" t="str">
        <v>2020-06-19T00:00:00.000</v>
      </c>
      <c r="K19" t="str">
        <v>Devonshire</v>
      </c>
      <c r="L19">
        <v>17</v>
      </c>
    </row>
    <row r="20" spans="3:12" x14ac:dyDescent="0.35">
      <c r="C20">
        <v>11</v>
      </c>
      <c r="D20" t="str">
        <v>vict_age</v>
      </c>
      <c r="E20" t="str">
        <v>FLOAT</v>
      </c>
      <c r="F20">
        <v>0</v>
      </c>
      <c r="G20" t="str">
        <v/>
      </c>
      <c r="H20">
        <v>0</v>
      </c>
    </row>
    <row r="21" spans="3:12" x14ac:dyDescent="0.35">
      <c r="C21">
        <v>12</v>
      </c>
      <c r="D21" t="str">
        <v>vict_sex</v>
      </c>
      <c r="E21" t="str">
        <v>TEXT</v>
      </c>
      <c r="F21">
        <v>0</v>
      </c>
      <c r="G21" t="str">
        <v/>
      </c>
      <c r="H21">
        <v>0</v>
      </c>
    </row>
    <row r="22" spans="3:12" x14ac:dyDescent="0.35">
      <c r="C22">
        <v>13</v>
      </c>
      <c r="D22" t="str">
        <v>vict_descent</v>
      </c>
      <c r="E22" t="str">
        <v>TEXT</v>
      </c>
      <c r="F22">
        <v>0</v>
      </c>
      <c r="G22" t="str">
        <v/>
      </c>
      <c r="H22">
        <v>0</v>
      </c>
    </row>
    <row r="23" spans="3:12" x14ac:dyDescent="0.35">
      <c r="C23">
        <v>14</v>
      </c>
      <c r="D23" t="str">
        <v>premis_cd</v>
      </c>
      <c r="E23" t="str">
        <v>FLOAT</v>
      </c>
      <c r="F23">
        <v>0</v>
      </c>
      <c r="G23" t="str">
        <v/>
      </c>
      <c r="H23">
        <v>0</v>
      </c>
    </row>
    <row r="24" spans="3:12" x14ac:dyDescent="0.35">
      <c r="C24">
        <v>15</v>
      </c>
      <c r="D24" t="str">
        <v>premis_desc</v>
      </c>
      <c r="E24" t="str">
        <v>TEXT</v>
      </c>
      <c r="F24">
        <v>0</v>
      </c>
      <c r="G24" t="str">
        <v/>
      </c>
      <c r="H24">
        <v>0</v>
      </c>
    </row>
    <row r="25" spans="3:12" x14ac:dyDescent="0.35">
      <c r="C25">
        <v>16</v>
      </c>
      <c r="D25" t="str">
        <v>weapon_used_cd</v>
      </c>
      <c r="E25" t="str">
        <v>FLOAT</v>
      </c>
      <c r="F25">
        <v>0</v>
      </c>
      <c r="G25" t="str">
        <v/>
      </c>
      <c r="H25">
        <v>0</v>
      </c>
    </row>
    <row r="26" spans="3:12" x14ac:dyDescent="0.35">
      <c r="C26">
        <v>17</v>
      </c>
      <c r="D26" t="str">
        <v>weapon_desc</v>
      </c>
      <c r="E26" t="str">
        <v>TEXT</v>
      </c>
      <c r="F26">
        <v>0</v>
      </c>
      <c r="G26" t="str">
        <v/>
      </c>
      <c r="H26">
        <v>0</v>
      </c>
    </row>
    <row r="27" spans="3:12" x14ac:dyDescent="0.35">
      <c r="C27">
        <v>18</v>
      </c>
      <c r="D27" t="str">
        <v>status</v>
      </c>
      <c r="E27" t="str">
        <v>TEXT</v>
      </c>
      <c r="F27">
        <v>0</v>
      </c>
      <c r="G27" t="str">
        <v/>
      </c>
      <c r="H27">
        <v>0</v>
      </c>
    </row>
    <row r="28" spans="3:12" x14ac:dyDescent="0.35">
      <c r="C28">
        <v>19</v>
      </c>
      <c r="D28" t="str">
        <v>status_desc</v>
      </c>
      <c r="E28" t="str">
        <v>TEXT</v>
      </c>
      <c r="F28">
        <v>0</v>
      </c>
      <c r="G28" t="str">
        <v/>
      </c>
      <c r="H28">
        <v>0</v>
      </c>
    </row>
    <row r="29" spans="3:12" x14ac:dyDescent="0.35">
      <c r="C29">
        <v>20</v>
      </c>
      <c r="D29" t="str">
        <v>crm_cd_1</v>
      </c>
      <c r="E29" t="str">
        <v>FLOAT</v>
      </c>
      <c r="F29">
        <v>0</v>
      </c>
      <c r="G29" t="str">
        <v/>
      </c>
      <c r="H29">
        <v>0</v>
      </c>
    </row>
    <row r="30" spans="3:12" x14ac:dyDescent="0.35">
      <c r="C30">
        <v>21</v>
      </c>
      <c r="D30" t="str">
        <v>crm_cd_2</v>
      </c>
      <c r="E30" t="str">
        <v/>
      </c>
      <c r="F30">
        <v>0</v>
      </c>
      <c r="G30" t="str">
        <v/>
      </c>
      <c r="H30">
        <v>0</v>
      </c>
    </row>
    <row r="31" spans="3:12" x14ac:dyDescent="0.35">
      <c r="C31">
        <v>22</v>
      </c>
      <c r="D31" t="str">
        <v>crm_cd_3</v>
      </c>
      <c r="E31" t="str">
        <v/>
      </c>
      <c r="F31">
        <v>0</v>
      </c>
      <c r="G31" t="str">
        <v/>
      </c>
      <c r="H31">
        <v>0</v>
      </c>
    </row>
    <row r="32" spans="3:12" x14ac:dyDescent="0.35">
      <c r="C32">
        <v>23</v>
      </c>
      <c r="D32" t="str">
        <v>crm_cd_4</v>
      </c>
      <c r="E32" t="str">
        <v/>
      </c>
      <c r="F32">
        <v>0</v>
      </c>
      <c r="G32" t="str">
        <v/>
      </c>
      <c r="H32">
        <v>0</v>
      </c>
    </row>
    <row r="33" spans="3:8" x14ac:dyDescent="0.35">
      <c r="C33">
        <v>24</v>
      </c>
      <c r="D33" t="str">
        <v>location</v>
      </c>
      <c r="E33" t="str">
        <v>TEXT</v>
      </c>
      <c r="F33">
        <v>0</v>
      </c>
      <c r="G33" t="str">
        <v/>
      </c>
      <c r="H33">
        <v>0</v>
      </c>
    </row>
    <row r="34" spans="3:8" x14ac:dyDescent="0.35">
      <c r="C34">
        <v>25</v>
      </c>
      <c r="D34" t="str">
        <v>cross_street</v>
      </c>
      <c r="E34" t="str">
        <v/>
      </c>
      <c r="F34">
        <v>0</v>
      </c>
      <c r="G34" t="str">
        <v/>
      </c>
      <c r="H34">
        <v>0</v>
      </c>
    </row>
    <row r="35" spans="3:8" x14ac:dyDescent="0.35">
      <c r="C35">
        <v>26</v>
      </c>
      <c r="D35" t="str">
        <v>lat</v>
      </c>
      <c r="E35" t="str">
        <v>FLOAT</v>
      </c>
      <c r="F35">
        <v>0</v>
      </c>
      <c r="G35" t="str">
        <v/>
      </c>
      <c r="H35">
        <v>0</v>
      </c>
    </row>
    <row r="36" spans="3:8" x14ac:dyDescent="0.35">
      <c r="C36">
        <v>27</v>
      </c>
      <c r="D36" t="str">
        <v>lon</v>
      </c>
      <c r="E36" t="str">
        <v>FLOAT</v>
      </c>
      <c r="F36">
        <v>0</v>
      </c>
      <c r="G36" t="str">
        <v/>
      </c>
      <c r="H36">
        <v>0</v>
      </c>
    </row>
  </sheetData>
  <dataValidations count="1">
    <dataValidation type="list" allowBlank="1" showInputMessage="1" showErrorMessage="1" sqref="J9:L9">
      <formula1>$D$9:$D$36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2022-11-21T23:19:03Z</dcterms:created>
  <dcterms:modified xsi:type="dcterms:W3CDTF">2022-11-21T23:21:31Z</dcterms:modified>
</cp:coreProperties>
</file>