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Users\Ubah.Thub\Desktop\"/>
    </mc:Choice>
  </mc:AlternateContent>
  <xr:revisionPtr revIDLastSave="0" documentId="8_{DD7A1702-937A-4DDB-87FB-D03EA46377DB}" xr6:coauthVersionLast="36" xr6:coauthVersionMax="36" xr10:uidLastSave="{00000000-0000-0000-0000-000000000000}"/>
  <bookViews>
    <workbookView xWindow="0" yWindow="0" windowWidth="19200" windowHeight="5480" tabRatio="634" activeTab="1" xr2:uid="{00000000-000D-0000-FFFF-FFFF00000000}"/>
  </bookViews>
  <sheets>
    <sheet name="Cover Page" sheetId="6" r:id="rId1"/>
    <sheet name="Dashboard 1" sheetId="5" r:id="rId2"/>
  </sheets>
  <definedNames>
    <definedName name="CIQWBGuid" localSheetId="0" hidden="1">"2cd8126d-26c3-430c-b7fa-a069e3a1fc62"</definedName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localSheetId="0" hidden="1">41666.7099189815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'Cover Page'!$A$1:$P$26</definedName>
    <definedName name="_xlnm.Print_Area" localSheetId="1">'Dashboard 1'!$A$1:$O$38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6" l="1"/>
  <c r="N66" i="5" l="1"/>
  <c r="N69" i="5" s="1"/>
  <c r="N71" i="5" s="1"/>
  <c r="K66" i="5"/>
  <c r="K69" i="5" s="1"/>
  <c r="K71" i="5" s="1"/>
  <c r="H66" i="5"/>
  <c r="H69" i="5" s="1"/>
  <c r="H71" i="5" s="1"/>
  <c r="E66" i="5"/>
  <c r="E69" i="5" s="1"/>
  <c r="E7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CFI</author>
  </authors>
  <commentList>
    <comment ref="E7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  <comment ref="H7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  <comment ref="K7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  <comment ref="N7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</commentList>
</comments>
</file>

<file path=xl/sharedStrings.xml><?xml version="1.0" encoding="utf-8"?>
<sst xmlns="http://schemas.openxmlformats.org/spreadsheetml/2006/main" count="75" uniqueCount="43">
  <si>
    <t>Total</t>
  </si>
  <si>
    <t>EBITDA</t>
  </si>
  <si>
    <t>Revenue</t>
  </si>
  <si>
    <t>Feb</t>
  </si>
  <si>
    <t>Mar</t>
  </si>
  <si>
    <t>Apr</t>
  </si>
  <si>
    <t>May</t>
  </si>
  <si>
    <t>Jun</t>
  </si>
  <si>
    <t>Jul</t>
  </si>
  <si>
    <t>Aug</t>
  </si>
  <si>
    <t>Sep</t>
  </si>
  <si>
    <t>DASHBOARD TEMPLATE</t>
  </si>
  <si>
    <t>Target</t>
  </si>
  <si>
    <t xml:space="preserve">Jan </t>
  </si>
  <si>
    <t>Oct</t>
  </si>
  <si>
    <t>Nov</t>
  </si>
  <si>
    <t>Dec</t>
  </si>
  <si>
    <t>Raw Data</t>
  </si>
  <si>
    <t>Start</t>
  </si>
  <si>
    <t>Weak</t>
  </si>
  <si>
    <t>OK</t>
  </si>
  <si>
    <t>Strong</t>
  </si>
  <si>
    <t>Range</t>
  </si>
  <si>
    <t>Performance</t>
  </si>
  <si>
    <t>End</t>
  </si>
  <si>
    <t>Website Traffic</t>
  </si>
  <si>
    <t># of Page Views</t>
  </si>
  <si>
    <t>Conversion Rate</t>
  </si>
  <si>
    <t>New Customers</t>
  </si>
  <si>
    <t># of Orders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</si>
  <si>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</si>
  <si>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</si>
  <si>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</si>
  <si>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</si>
  <si>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</si>
  <si>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</si>
  <si>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</si>
  <si>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</si>
  <si>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</si>
  <si>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</si>
  <si>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Dashboard Template 1 - Blank</t>
  </si>
  <si>
    <t>Growth</t>
  </si>
  <si>
    <t>EBITDA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</si>
</sst>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[$-409]d\-mmm\-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0000FF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b/>
      <sz val="10"/>
      <color theme="0" tint="-4.9989318521683403E-2"/>
      <name val="Arial Narrow"/>
      <family val="2"/>
    </font>
    <font>
      <sz val="10"/>
      <color theme="0" tint="-4.9989318521683403E-2"/>
      <name val="Arial Narrow"/>
      <family val="2"/>
    </font>
    <font>
      <b/>
      <sz val="11"/>
      <color rgb="FFED7D3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7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0" xfId="0" applyFont="1" applyBorder="1"/>
    <xf numFmtId="0" fontId="4" fillId="0" borderId="2" xfId="0" applyFont="1" applyBorder="1"/>
    <xf numFmtId="0" fontId="5" fillId="0" borderId="2" xfId="0" quotePrefix="1" applyFont="1" applyBorder="1"/>
    <xf numFmtId="165" fontId="6" fillId="0" borderId="0" xfId="0" applyNumberFormat="1" applyFont="1" applyBorder="1" applyAlignment="1">
      <alignment horizontal="left"/>
    </xf>
    <xf numFmtId="0" fontId="0" fillId="0" borderId="0" xfId="0" applyAlignment="1"/>
    <xf numFmtId="0" fontId="7" fillId="0" borderId="0" xfId="0" applyFont="1"/>
    <xf numFmtId="0" fontId="7" fillId="0" borderId="0" xfId="0" applyFont="1" applyAlignment="1">
      <alignment horizontal="right"/>
    </xf>
    <xf numFmtId="0" fontId="4" fillId="0" borderId="0" xfId="0" applyFont="1" applyBorder="1" applyAlignment="1">
      <alignment horizontal="centerContinuous"/>
    </xf>
    <xf numFmtId="9" fontId="4" fillId="0" borderId="0" xfId="1" applyFont="1"/>
    <xf numFmtId="1" fontId="4" fillId="0" borderId="0" xfId="0" applyNumberFormat="1" applyFont="1"/>
    <xf numFmtId="0" fontId="8" fillId="2" borderId="0" xfId="0" applyFont="1" applyFill="1"/>
    <xf numFmtId="37" fontId="4" fillId="0" borderId="0" xfId="0" applyNumberFormat="1" applyFont="1"/>
    <xf numFmtId="37" fontId="9" fillId="0" borderId="0" xfId="0" applyNumberFormat="1" applyFont="1"/>
    <xf numFmtId="164" fontId="9" fillId="0" borderId="0" xfId="1" applyNumberFormat="1" applyFont="1"/>
    <xf numFmtId="164" fontId="4" fillId="0" borderId="0" xfId="1" applyNumberFormat="1" applyFont="1"/>
    <xf numFmtId="9" fontId="9" fillId="0" borderId="0" xfId="1" applyFont="1" applyAlignment="1">
      <alignment horizontal="left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11" fillId="2" borderId="0" xfId="0" applyFont="1" applyFill="1"/>
    <xf numFmtId="0" fontId="0" fillId="0" borderId="0" xfId="0" applyFill="1" applyAlignment="1">
      <alignment horizontal="center" vertical="center"/>
    </xf>
    <xf numFmtId="0" fontId="4" fillId="0" borderId="0" xfId="0" applyFont="1" applyFill="1" applyBorder="1" applyAlignment="1"/>
    <xf numFmtId="0" fontId="4" fillId="0" borderId="0" xfId="0" applyFont="1" applyFill="1" applyAlignment="1"/>
    <xf numFmtId="0" fontId="13" fillId="3" borderId="0" xfId="4" applyFont="1" applyFill="1"/>
    <xf numFmtId="0" fontId="13" fillId="0" borderId="0" xfId="4" applyFont="1" applyFill="1" applyBorder="1"/>
    <xf numFmtId="0" fontId="14" fillId="0" borderId="0" xfId="4" applyFont="1" applyFill="1" applyBorder="1" applyProtection="1">
      <protection locked="0"/>
    </xf>
    <xf numFmtId="0" fontId="15" fillId="0" borderId="0" xfId="4" applyFont="1" applyFill="1" applyBorder="1" applyAlignment="1">
      <alignment horizontal="right"/>
    </xf>
    <xf numFmtId="0" fontId="13" fillId="0" borderId="0" xfId="4" applyFont="1" applyFill="1" applyBorder="1" applyProtection="1">
      <protection locked="0"/>
    </xf>
    <xf numFmtId="0" fontId="15" fillId="0" borderId="0" xfId="4" applyFont="1" applyFill="1" applyBorder="1" applyProtection="1">
      <protection locked="0"/>
    </xf>
    <xf numFmtId="0" fontId="16" fillId="0" borderId="1" xfId="3" applyFont="1" applyFill="1" applyBorder="1" applyProtection="1">
      <protection locked="0"/>
    </xf>
    <xf numFmtId="0" fontId="1" fillId="0" borderId="0" xfId="4"/>
    <xf numFmtId="0" fontId="13" fillId="0" borderId="1" xfId="4" applyFont="1" applyFill="1" applyBorder="1"/>
    <xf numFmtId="0" fontId="18" fillId="0" borderId="0" xfId="5" applyFont="1" applyFill="1" applyBorder="1"/>
    <xf numFmtId="0" fontId="19" fillId="4" borderId="0" xfId="4" applyFont="1" applyFill="1" applyBorder="1"/>
    <xf numFmtId="0" fontId="13" fillId="4" borderId="0" xfId="4" applyFont="1" applyFill="1" applyBorder="1"/>
    <xf numFmtId="0" fontId="13" fillId="5" borderId="0" xfId="4" applyFont="1" applyFill="1"/>
    <xf numFmtId="0" fontId="19" fillId="4" borderId="0" xfId="4" applyFont="1" applyFill="1"/>
    <xf numFmtId="0" fontId="20" fillId="2" borderId="0" xfId="0" applyFont="1" applyFill="1" applyBorder="1" applyAlignment="1">
      <alignment horizontal="center" vertical="center" textRotation="90"/>
    </xf>
    <xf numFmtId="0" fontId="21" fillId="2" borderId="0" xfId="0" applyFont="1" applyFill="1" applyBorder="1" applyAlignment="1">
      <alignment horizontal="center" vertical="center" textRotation="90"/>
    </xf>
    <xf numFmtId="0" fontId="22" fillId="0" borderId="0" xfId="0" applyFont="1"/>
  </cellXfs>
  <cellStyles count="6">
    <cellStyle name="Comma 2" xfId="2" xr:uid="{00000000-0005-0000-0000-000000000000}"/>
    <cellStyle name="Hyperlink" xfId="3" builtinId="8"/>
    <cellStyle name="Hyperlink 2 2" xfId="5" xr:uid="{4ED2B153-D539-441C-BB03-9A829C78720A}"/>
    <cellStyle name="Normal" xfId="0" builtinId="0"/>
    <cellStyle name="Normal 2 2" xfId="4" xr:uid="{62256E53-C75C-4616-8BC9-C8FE44EB38A4}"/>
    <cellStyle name="Percent" xfId="1" builtinId="5"/>
  </cellStyles>
  <dxfs count="0"/>
  <tableStyles count="0" defaultTableStyle="TableStyleMedium2" defaultPivotStyle="PivotStyleLight16"/>
  <colors>
    <mruColors>
      <color rgb="FF132E57"/>
      <color rgb="FF1E8496"/>
      <color rgb="FFED9330"/>
      <color rgb="FF0000FF"/>
      <color rgb="FFED9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805555555555555"/>
          <c:y val="0.13194444444444445"/>
          <c:w val="0.46388888888888891"/>
          <c:h val="0.77314814814814814"/>
        </c:manualLayout>
      </c:layout>
      <c:doughnutChart>
        <c:varyColors val="1"/>
        <c:ser>
          <c:idx val="0"/>
          <c:order val="0"/>
          <c:tx>
            <c:strRef>
              <c:f>'Dashboard 1'!$G$61</c:f>
              <c:strCache>
                <c:ptCount val="1"/>
                <c:pt idx="0">
                  <c:v>Range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D4-457D-B2D6-A20D68EEBE82}"/>
              </c:ext>
            </c:extLst>
          </c:dPt>
          <c:dPt>
            <c:idx val="2"/>
            <c:bubble3D val="0"/>
            <c:spPr>
              <a:solidFill>
                <a:srgbClr val="1E849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D4-457D-B2D6-A20D68EEBE82}"/>
              </c:ext>
            </c:extLst>
          </c:dPt>
          <c:dPt>
            <c:idx val="3"/>
            <c:bubble3D val="0"/>
            <c:spPr>
              <a:solidFill>
                <a:srgbClr val="132E5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DD4-457D-B2D6-A20D68EEBE82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D4-457D-B2D6-A20D68EEBE82}"/>
              </c:ext>
            </c:extLst>
          </c:dPt>
          <c:cat>
            <c:strRef>
              <c:f>'Dashboard 1'!$D$69:$D$71</c:f>
              <c:strCache>
                <c:ptCount val="3"/>
                <c:pt idx="0">
                  <c:v>Start</c:v>
                </c:pt>
                <c:pt idx="1">
                  <c:v>75%</c:v>
                </c:pt>
                <c:pt idx="2">
                  <c:v>End</c:v>
                </c:pt>
              </c:strCache>
            </c:strRef>
          </c:cat>
          <c:val>
            <c:numRef>
              <c:f>'Dashboard 1'!$H$62:$H$66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4-457D-B2D6-A20D68EEB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tx>
            <c:strRef>
              <c:f>'Dashboard 1'!$G$68</c:f>
              <c:strCache>
                <c:ptCount val="1"/>
                <c:pt idx="0">
                  <c:v>Performance</c:v>
                </c:pt>
              </c:strCache>
            </c:strRef>
          </c:tx>
          <c:explosion val="6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DD4-457D-B2D6-A20D68EEBE82}"/>
              </c:ext>
            </c:extLst>
          </c:dPt>
          <c:dPt>
            <c:idx val="1"/>
            <c:bubble3D val="0"/>
            <c:spPr>
              <a:solidFill>
                <a:srgbClr val="ED933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DD4-457D-B2D6-A20D68EEBE8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D4-457D-B2D6-A20D68EEBE8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D4-457D-B2D6-A20D68EEBE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D4-457D-B2D6-A20D68EEBE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1'!$G$69:$G$71</c:f>
              <c:strCache>
                <c:ptCount val="3"/>
                <c:pt idx="0">
                  <c:v>Start</c:v>
                </c:pt>
                <c:pt idx="1">
                  <c:v>40%</c:v>
                </c:pt>
                <c:pt idx="2">
                  <c:v>End</c:v>
                </c:pt>
              </c:strCache>
            </c:strRef>
          </c:cat>
          <c:val>
            <c:numRef>
              <c:f>'Dashboard 1'!$H$69:$H$71</c:f>
              <c:numCache>
                <c:formatCode>General</c:formatCode>
                <c:ptCount val="3"/>
                <c:pt idx="0">
                  <c:v>80.000000000000014</c:v>
                </c:pt>
                <c:pt idx="1">
                  <c:v>4</c:v>
                </c:pt>
                <c:pt idx="2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D4-457D-B2D6-A20D68EEB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858179983769438E-2"/>
          <c:y val="9.2827004219409287E-2"/>
          <c:w val="0.93016131862347295"/>
          <c:h val="0.71140702348915263"/>
        </c:manualLayout>
      </c:layout>
      <c:lineChart>
        <c:grouping val="standard"/>
        <c:varyColors val="0"/>
        <c:ser>
          <c:idx val="0"/>
          <c:order val="0"/>
          <c:spPr>
            <a:ln w="41275" cap="rnd">
              <a:solidFill>
                <a:srgbClr val="132E57"/>
              </a:solidFill>
              <a:round/>
            </a:ln>
            <a:effectLst/>
          </c:spPr>
          <c:marker>
            <c:symbol val="none"/>
          </c:marke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1'!$D$53:$O$53</c:f>
              <c:numCache>
                <c:formatCode>0.0%</c:formatCode>
                <c:ptCount val="12"/>
                <c:pt idx="0">
                  <c:v>0.3</c:v>
                </c:pt>
                <c:pt idx="1">
                  <c:v>0.32</c:v>
                </c:pt>
                <c:pt idx="2">
                  <c:v>0.24</c:v>
                </c:pt>
                <c:pt idx="3">
                  <c:v>0.22</c:v>
                </c:pt>
                <c:pt idx="4">
                  <c:v>0.23</c:v>
                </c:pt>
                <c:pt idx="5">
                  <c:v>0.24000000000000002</c:v>
                </c:pt>
                <c:pt idx="6">
                  <c:v>0.25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0.24</c:v>
                </c:pt>
                <c:pt idx="11">
                  <c:v>0.22999999999999998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7-4111-AB57-57145309D0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1'!$D$54:$O$54</c:f>
              <c:numCache>
                <c:formatCode>0.0%</c:formatCode>
                <c:ptCount val="12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7-4111-AB57-57145309D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179312"/>
        <c:axId val="837345104"/>
      </c:lineChart>
      <c:catAx>
        <c:axId val="11941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37345104"/>
        <c:crosses val="autoZero"/>
        <c:auto val="1"/>
        <c:lblAlgn val="ctr"/>
        <c:lblOffset val="100"/>
        <c:noMultiLvlLbl val="0"/>
      </c:catAx>
      <c:valAx>
        <c:axId val="837345104"/>
        <c:scaling>
          <c:orientation val="minMax"/>
          <c:max val="0.34000000000000008"/>
          <c:min val="0.2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94179312"/>
        <c:crosses val="autoZero"/>
        <c:crossBetween val="midCat"/>
        <c:majorUnit val="2.0000000000000004E-2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rgbClr val="132E57"/>
            </a:solidFill>
            <a:ln>
              <a:noFill/>
            </a:ln>
            <a:effectLst/>
          </c:spP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1'!$D$50:$O$50</c:f>
              <c:numCache>
                <c:formatCode>#,##0_);\(#,##0\)</c:formatCode>
                <c:ptCount val="12"/>
                <c:pt idx="0">
                  <c:v>8750.0000000000018</c:v>
                </c:pt>
                <c:pt idx="1">
                  <c:v>10400</c:v>
                </c:pt>
                <c:pt idx="2">
                  <c:v>9250</c:v>
                </c:pt>
                <c:pt idx="3">
                  <c:v>12580</c:v>
                </c:pt>
                <c:pt idx="4">
                  <c:v>11322</c:v>
                </c:pt>
                <c:pt idx="5">
                  <c:v>13926.06</c:v>
                </c:pt>
                <c:pt idx="6">
                  <c:v>16293.490199999998</c:v>
                </c:pt>
                <c:pt idx="7">
                  <c:v>14175.336473999998</c:v>
                </c:pt>
                <c:pt idx="8">
                  <c:v>15876.376850879999</c:v>
                </c:pt>
                <c:pt idx="9">
                  <c:v>13653.684091756799</c:v>
                </c:pt>
                <c:pt idx="10">
                  <c:v>16292.126182767601</c:v>
                </c:pt>
                <c:pt idx="11">
                  <c:v>17209.653753733699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5-4CC4-B80D-E2FE98979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173312"/>
        <c:axId val="837326800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1'!$D$51:$O$51</c:f>
              <c:numCache>
                <c:formatCode>#,##0_);\(#,##0\)</c:formatCode>
                <c:ptCount val="12"/>
                <c:pt idx="0">
                  <c:v>8000</c:v>
                </c:pt>
                <c:pt idx="1">
                  <c:v>9000</c:v>
                </c:pt>
                <c:pt idx="2">
                  <c:v>9700</c:v>
                </c:pt>
                <c:pt idx="3">
                  <c:v>10000</c:v>
                </c:pt>
                <c:pt idx="4">
                  <c:v>9057.6</c:v>
                </c:pt>
                <c:pt idx="5">
                  <c:v>11140.848</c:v>
                </c:pt>
                <c:pt idx="6">
                  <c:v>13034.792159999999</c:v>
                </c:pt>
                <c:pt idx="7">
                  <c:v>11340.269179199999</c:v>
                </c:pt>
                <c:pt idx="8">
                  <c:v>12701.101480703999</c:v>
                </c:pt>
                <c:pt idx="9">
                  <c:v>10922.94727340544</c:v>
                </c:pt>
                <c:pt idx="10">
                  <c:v>12233.700946214092</c:v>
                </c:pt>
                <c:pt idx="11">
                  <c:v>12967.723002986939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5-4CC4-B80D-E2FE98979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173312"/>
        <c:axId val="837326800"/>
      </c:lineChart>
      <c:catAx>
        <c:axId val="119417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37326800"/>
        <c:crosses val="autoZero"/>
        <c:auto val="1"/>
        <c:lblAlgn val="ctr"/>
        <c:lblOffset val="100"/>
        <c:noMultiLvlLbl val="0"/>
      </c:catAx>
      <c:valAx>
        <c:axId val="837326800"/>
        <c:scaling>
          <c:orientation val="minMax"/>
          <c:max val="18000"/>
          <c:min val="4000"/>
        </c:scaling>
        <c:delete val="0"/>
        <c:axPos val="l"/>
        <c:numFmt formatCode="[$$-409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94173312"/>
        <c:crosses val="autoZero"/>
        <c:crossBetween val="between"/>
        <c:majorUnit val="3000"/>
        <c:minorUnit val="2000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132E57"/>
            </a:solidFill>
            <a:ln>
              <a:noFill/>
            </a:ln>
            <a:effectLst/>
          </c:spPr>
          <c:invertIfNegative val="0"/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1'!$D$47:$O$47</c:f>
              <c:numCache>
                <c:formatCode>#,##0_);\(#,##0\)</c:formatCode>
                <c:ptCount val="12"/>
                <c:pt idx="0">
                  <c:v>5000</c:v>
                </c:pt>
                <c:pt idx="1">
                  <c:v>6500</c:v>
                </c:pt>
                <c:pt idx="2">
                  <c:v>5000</c:v>
                </c:pt>
                <c:pt idx="3">
                  <c:v>6800</c:v>
                </c:pt>
                <c:pt idx="4">
                  <c:v>6868</c:v>
                </c:pt>
                <c:pt idx="5">
                  <c:v>7829.52</c:v>
                </c:pt>
                <c:pt idx="6">
                  <c:v>9708.604800000001</c:v>
                </c:pt>
                <c:pt idx="7">
                  <c:v>10485.293184000002</c:v>
                </c:pt>
                <c:pt idx="8">
                  <c:v>13106.616480000002</c:v>
                </c:pt>
                <c:pt idx="9">
                  <c:v>11009.557843200002</c:v>
                </c:pt>
                <c:pt idx="10">
                  <c:v>10879.271107904</c:v>
                </c:pt>
                <c:pt idx="11">
                  <c:v>12931.722130350699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D-4805-AA32-029B313B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18373312"/>
        <c:axId val="1280635088"/>
      </c:barChart>
      <c:lineChart>
        <c:grouping val="stacke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ED9330"/>
              </a:solidFill>
              <a:ln w="9525">
                <a:noFill/>
              </a:ln>
              <a:effectLst/>
            </c:spPr>
          </c:marker>
          <c:cat>
            <c:strRef>
              <c:f>'Dashboard 1'!$D$45:$O$45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1'!$D$48:$O$48</c:f>
              <c:numCache>
                <c:formatCode>#,##0_);\(#,##0\)</c:formatCode>
                <c:ptCount val="12"/>
                <c:pt idx="0">
                  <c:v>4500</c:v>
                </c:pt>
                <c:pt idx="1">
                  <c:v>6000</c:v>
                </c:pt>
                <c:pt idx="2">
                  <c:v>6000</c:v>
                </c:pt>
                <c:pt idx="3">
                  <c:v>6500</c:v>
                </c:pt>
                <c:pt idx="4">
                  <c:v>5837.8</c:v>
                </c:pt>
                <c:pt idx="5">
                  <c:v>6655.0920000000006</c:v>
                </c:pt>
                <c:pt idx="6">
                  <c:v>8252.3140800000001</c:v>
                </c:pt>
                <c:pt idx="7">
                  <c:v>8912.4992064000016</c:v>
                </c:pt>
                <c:pt idx="8">
                  <c:v>11140.624008000003</c:v>
                </c:pt>
                <c:pt idx="9">
                  <c:v>9358.1241667200011</c:v>
                </c:pt>
                <c:pt idx="10">
                  <c:v>9077.3804417184019</c:v>
                </c:pt>
                <c:pt idx="11">
                  <c:v>8441.9638107981136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D-4805-AA32-029B313B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373312"/>
        <c:axId val="1280635088"/>
      </c:lineChart>
      <c:catAx>
        <c:axId val="71837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80635088"/>
        <c:crosses val="autoZero"/>
        <c:auto val="1"/>
        <c:lblAlgn val="ctr"/>
        <c:lblOffset val="100"/>
        <c:noMultiLvlLbl val="0"/>
      </c:catAx>
      <c:valAx>
        <c:axId val="1280635088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1837331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'Dashboard 1'!$D$61</c:f>
              <c:strCache>
                <c:ptCount val="1"/>
                <c:pt idx="0">
                  <c:v>Range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4C-4945-9D53-1B7985B9DB9E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D4-457D-B2D6-A20D68EEBE82}"/>
              </c:ext>
            </c:extLst>
          </c:dPt>
          <c:dPt>
            <c:idx val="2"/>
            <c:bubble3D val="0"/>
            <c:spPr>
              <a:solidFill>
                <a:srgbClr val="1E849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D4-457D-B2D6-A20D68EEBE82}"/>
              </c:ext>
            </c:extLst>
          </c:dPt>
          <c:dPt>
            <c:idx val="3"/>
            <c:bubble3D val="0"/>
            <c:spPr>
              <a:solidFill>
                <a:srgbClr val="132E5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DD4-457D-B2D6-A20D68EEBE82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D4-457D-B2D6-A20D68EEBE82}"/>
              </c:ext>
            </c:extLst>
          </c:dPt>
          <c:cat>
            <c:strRef>
              <c:f>'Dashboard 1'!$D$69:$D$71</c:f>
              <c:strCache>
                <c:ptCount val="3"/>
                <c:pt idx="0">
                  <c:v>Start</c:v>
                </c:pt>
                <c:pt idx="1">
                  <c:v>75%</c:v>
                </c:pt>
                <c:pt idx="2">
                  <c:v>End</c:v>
                </c:pt>
              </c:strCache>
            </c:strRef>
          </c:cat>
          <c:val>
            <c:numRef>
              <c:f>'Dashboard 1'!$E$62:$E$66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4-457D-B2D6-A20D68EEB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tx>
            <c:strRef>
              <c:f>'Dashboard 1'!$D$68</c:f>
              <c:strCache>
                <c:ptCount val="1"/>
                <c:pt idx="0">
                  <c:v>Performance</c:v>
                </c:pt>
              </c:strCache>
            </c:strRef>
          </c:tx>
          <c:explosion val="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DD4-457D-B2D6-A20D68EEBE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DD4-457D-B2D6-A20D68EEBE8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DD4-457D-B2D6-A20D68EEBE8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D4-457D-B2D6-A20D68EEBE8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D4-457D-B2D6-A20D68EEBE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D4-457D-B2D6-A20D68EEBE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1'!$D$69:$D$71</c:f>
              <c:strCache>
                <c:ptCount val="3"/>
                <c:pt idx="0">
                  <c:v>Start</c:v>
                </c:pt>
                <c:pt idx="1">
                  <c:v>75%</c:v>
                </c:pt>
                <c:pt idx="2">
                  <c:v>End</c:v>
                </c:pt>
              </c:strCache>
            </c:strRef>
          </c:cat>
          <c:val>
            <c:numRef>
              <c:f>'Dashboard 1'!$E$69:$E$71</c:f>
              <c:numCache>
                <c:formatCode>General</c:formatCode>
                <c:ptCount val="3"/>
                <c:pt idx="0">
                  <c:v>150</c:v>
                </c:pt>
                <c:pt idx="1">
                  <c:v>4</c:v>
                </c:pt>
                <c:pt idx="2">
                  <c:v>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D4-457D-B2D6-A20D68EEB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9833594090640952"/>
          <c:y val="0.11434918142563559"/>
          <c:w val="0.46388888888888891"/>
          <c:h val="0.77314814814814814"/>
        </c:manualLayout>
      </c:layout>
      <c:doughnutChart>
        <c:varyColors val="1"/>
        <c:ser>
          <c:idx val="0"/>
          <c:order val="0"/>
          <c:tx>
            <c:strRef>
              <c:f>'Dashboard 1'!$K$62:$K$66</c:f>
              <c:strCach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0.9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E3-4A3C-B382-F61EBA332F02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E3-4A3C-B382-F61EBA332F02}"/>
              </c:ext>
            </c:extLst>
          </c:dPt>
          <c:dPt>
            <c:idx val="2"/>
            <c:bubble3D val="0"/>
            <c:spPr>
              <a:solidFill>
                <a:srgbClr val="1E849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E3-4A3C-B382-F61EBA332F02}"/>
              </c:ext>
            </c:extLst>
          </c:dPt>
          <c:dPt>
            <c:idx val="3"/>
            <c:bubble3D val="0"/>
            <c:spPr>
              <a:solidFill>
                <a:srgbClr val="132E5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E3-4A3C-B382-F61EBA332F02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E3-4A3C-B382-F61EBA332F02}"/>
              </c:ext>
            </c:extLst>
          </c:dPt>
          <c:cat>
            <c:strRef>
              <c:f>'Dashboard 1'!$D$69:$D$71</c:f>
              <c:strCache>
                <c:ptCount val="3"/>
                <c:pt idx="0">
                  <c:v>Start</c:v>
                </c:pt>
                <c:pt idx="1">
                  <c:v>75%</c:v>
                </c:pt>
                <c:pt idx="2">
                  <c:v>End</c:v>
                </c:pt>
              </c:strCache>
            </c:strRef>
          </c:cat>
          <c:val>
            <c:numRef>
              <c:f>'Dashboard 1'!$H$62:$H$66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E3-4A3C-B382-F61EBA33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tx>
            <c:strRef>
              <c:f>'Dashboard 1'!$K$69:$K$71</c:f>
              <c:strCache>
                <c:ptCount val="3"/>
                <c:pt idx="0">
                  <c:v>64</c:v>
                </c:pt>
                <c:pt idx="1">
                  <c:v>4</c:v>
                </c:pt>
                <c:pt idx="2">
                  <c:v>292</c:v>
                </c:pt>
              </c:strCache>
            </c:strRef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3E3-4A3C-B382-F61EBA332F02}"/>
              </c:ext>
            </c:extLst>
          </c:dPt>
          <c:dPt>
            <c:idx val="1"/>
            <c:bubble3D val="0"/>
            <c:spPr>
              <a:solidFill>
                <a:srgbClr val="ED933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3E3-4A3C-B382-F61EBA332F02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3E3-4A3C-B382-F61EBA332F0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3E3-4A3C-B382-F61EBA332F0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3E3-4A3C-B382-F61EBA332F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1'!$J$69:$J$71</c:f>
              <c:strCache>
                <c:ptCount val="3"/>
                <c:pt idx="0">
                  <c:v>Start</c:v>
                </c:pt>
                <c:pt idx="1">
                  <c:v>32%</c:v>
                </c:pt>
                <c:pt idx="2">
                  <c:v>End</c:v>
                </c:pt>
              </c:strCache>
            </c:strRef>
          </c:cat>
          <c:val>
            <c:numRef>
              <c:f>'Dashboard 1'!$H$69:$H$71</c:f>
              <c:numCache>
                <c:formatCode>General</c:formatCode>
                <c:ptCount val="3"/>
                <c:pt idx="0">
                  <c:v>80.000000000000014</c:v>
                </c:pt>
                <c:pt idx="1">
                  <c:v>4</c:v>
                </c:pt>
                <c:pt idx="2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3E3-4A3C-B382-F61EBA332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883070866141731E-2"/>
          <c:y val="7.4220278020802957E-2"/>
          <c:w val="0.36640629921259849"/>
          <c:h val="0.72376552930883653"/>
        </c:manualLayout>
      </c:layout>
      <c:doughnutChart>
        <c:varyColors val="1"/>
        <c:ser>
          <c:idx val="0"/>
          <c:order val="0"/>
          <c:tx>
            <c:strRef>
              <c:f>'Dashboard 1'!$M$61</c:f>
              <c:strCache>
                <c:ptCount val="1"/>
                <c:pt idx="0">
                  <c:v>Range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BE-4A21-B929-841F67BD2AD8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BE-4A21-B929-841F67BD2AD8}"/>
              </c:ext>
            </c:extLst>
          </c:dPt>
          <c:dPt>
            <c:idx val="2"/>
            <c:bubble3D val="0"/>
            <c:spPr>
              <a:solidFill>
                <a:srgbClr val="1E849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BE-4A21-B929-841F67BD2AD8}"/>
              </c:ext>
            </c:extLst>
          </c:dPt>
          <c:dPt>
            <c:idx val="3"/>
            <c:bubble3D val="0"/>
            <c:spPr>
              <a:solidFill>
                <a:srgbClr val="132E57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BE-4A21-B929-841F67BD2AD8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EBE-4A21-B929-841F67BD2AD8}"/>
              </c:ext>
            </c:extLst>
          </c:dPt>
          <c:cat>
            <c:strRef>
              <c:f>'Dashboard 1'!$D$69:$D$71</c:f>
              <c:strCache>
                <c:ptCount val="3"/>
                <c:pt idx="0">
                  <c:v>Start</c:v>
                </c:pt>
                <c:pt idx="1">
                  <c:v>75%</c:v>
                </c:pt>
                <c:pt idx="2">
                  <c:v>End</c:v>
                </c:pt>
              </c:strCache>
            </c:strRef>
          </c:cat>
          <c:val>
            <c:numRef>
              <c:f>'Dashboard 1'!$N$62:$N$66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BE-4A21-B929-841F67BD2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tx>
            <c:strRef>
              <c:f>'Dashboard 1'!$M$68</c:f>
              <c:strCache>
                <c:ptCount val="1"/>
                <c:pt idx="0">
                  <c:v>Performance</c:v>
                </c:pt>
              </c:strCache>
            </c:strRef>
          </c:tx>
          <c:explosion val="131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EBE-4A21-B929-841F67BD2AD8}"/>
              </c:ext>
            </c:extLst>
          </c:dPt>
          <c:dPt>
            <c:idx val="1"/>
            <c:bubble3D val="0"/>
            <c:spPr>
              <a:solidFill>
                <a:srgbClr val="ED933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EBE-4A21-B929-841F67BD2AD8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EBE-4A21-B929-841F67BD2AD8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EBE-4A21-B929-841F67BD2AD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EBE-4A21-B929-841F67BD2A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1'!$M$69:$M$71</c:f>
              <c:strCache>
                <c:ptCount val="3"/>
                <c:pt idx="0">
                  <c:v>Start</c:v>
                </c:pt>
                <c:pt idx="1">
                  <c:v>65%</c:v>
                </c:pt>
                <c:pt idx="2">
                  <c:v>End</c:v>
                </c:pt>
              </c:strCache>
            </c:strRef>
          </c:cat>
          <c:val>
            <c:numRef>
              <c:f>'Dashboard 1'!$N$69:$N$71</c:f>
              <c:numCache>
                <c:formatCode>General</c:formatCode>
                <c:ptCount val="3"/>
                <c:pt idx="0">
                  <c:v>130.00000000000003</c:v>
                </c:pt>
                <c:pt idx="1">
                  <c:v>4</c:v>
                </c:pt>
                <c:pt idx="2">
                  <c:v>225.99999999999997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EBE-4A21-B929-841F67BD2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2.jpeg"/><Relationship Id="rId7" Type="http://schemas.openxmlformats.org/officeDocument/2006/relationships/chart" Target="../charts/chart5.xml"/><Relationship Id="rId2" Type="http://schemas.openxmlformats.org/officeDocument/2006/relationships/hyperlink" Target="https://www.corporatefinanceinstitute.com/" TargetMode="Externa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5E613D-A6C9-49B4-B814-7D248E922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4</xdr:row>
      <xdr:rowOff>19050</xdr:rowOff>
    </xdr:from>
    <xdr:to>
      <xdr:col>10</xdr:col>
      <xdr:colOff>152400</xdr:colOff>
      <xdr:row>14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50E5362-C2BE-4327-B749-0B442E890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480060</xdr:colOff>
      <xdr:row>0</xdr:row>
      <xdr:rowOff>0</xdr:rowOff>
    </xdr:from>
    <xdr:to>
      <xdr:col>14</xdr:col>
      <xdr:colOff>577978</xdr:colOff>
      <xdr:row>1</xdr:row>
      <xdr:rowOff>237704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4A03325-883A-4773-A7F1-DA29972C3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04860" y="0"/>
          <a:ext cx="829438" cy="390104"/>
        </a:xfrm>
        <a:prstGeom prst="rect">
          <a:avLst/>
        </a:prstGeom>
      </xdr:spPr>
    </xdr:pic>
    <xdr:clientData/>
  </xdr:twoCellAnchor>
  <xdr:twoCellAnchor>
    <xdr:from>
      <xdr:col>1</xdr:col>
      <xdr:colOff>327960</xdr:colOff>
      <xdr:row>7</xdr:row>
      <xdr:rowOff>33620</xdr:rowOff>
    </xdr:from>
    <xdr:to>
      <xdr:col>2</xdr:col>
      <xdr:colOff>186766</xdr:colOff>
      <xdr:row>8</xdr:row>
      <xdr:rowOff>33620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D5BCF33A-9FA8-494A-949B-4549D76538CC}"/>
            </a:ext>
          </a:extLst>
        </xdr:cNvPr>
        <xdr:cNvSpPr/>
      </xdr:nvSpPr>
      <xdr:spPr>
        <a:xfrm rot="5400000">
          <a:off x="530413" y="1469467"/>
          <a:ext cx="203200" cy="201706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1</xdr:col>
      <xdr:colOff>327960</xdr:colOff>
      <xdr:row>34</xdr:row>
      <xdr:rowOff>21670</xdr:rowOff>
    </xdr:from>
    <xdr:to>
      <xdr:col>2</xdr:col>
      <xdr:colOff>193489</xdr:colOff>
      <xdr:row>35</xdr:row>
      <xdr:rowOff>21669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C3B64659-31CA-4650-B98F-CE81C9D6F837}"/>
            </a:ext>
          </a:extLst>
        </xdr:cNvPr>
        <xdr:cNvSpPr/>
      </xdr:nvSpPr>
      <xdr:spPr>
        <a:xfrm rot="5400000">
          <a:off x="533775" y="6940555"/>
          <a:ext cx="203199" cy="208429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1</xdr:col>
      <xdr:colOff>327960</xdr:colOff>
      <xdr:row>24</xdr:row>
      <xdr:rowOff>151657</xdr:rowOff>
    </xdr:from>
    <xdr:to>
      <xdr:col>2</xdr:col>
      <xdr:colOff>193489</xdr:colOff>
      <xdr:row>25</xdr:row>
      <xdr:rowOff>151656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5D9D1A80-8357-4C61-A145-DF1FB1177E2E}"/>
            </a:ext>
          </a:extLst>
        </xdr:cNvPr>
        <xdr:cNvSpPr/>
      </xdr:nvSpPr>
      <xdr:spPr>
        <a:xfrm rot="5400000">
          <a:off x="533775" y="5038542"/>
          <a:ext cx="203199" cy="208429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1</xdr:col>
      <xdr:colOff>327960</xdr:colOff>
      <xdr:row>15</xdr:row>
      <xdr:rowOff>139704</xdr:rowOff>
    </xdr:from>
    <xdr:to>
      <xdr:col>2</xdr:col>
      <xdr:colOff>186766</xdr:colOff>
      <xdr:row>16</xdr:row>
      <xdr:rowOff>139704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5545B09A-2247-4533-8D3F-732EA1EEAF32}"/>
            </a:ext>
          </a:extLst>
        </xdr:cNvPr>
        <xdr:cNvSpPr/>
      </xdr:nvSpPr>
      <xdr:spPr>
        <a:xfrm rot="5400000">
          <a:off x="530413" y="3201151"/>
          <a:ext cx="203200" cy="201706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2</xdr:col>
      <xdr:colOff>215900</xdr:colOff>
      <xdr:row>30</xdr:row>
      <xdr:rowOff>171450</xdr:rowOff>
    </xdr:from>
    <xdr:to>
      <xdr:col>15</xdr:col>
      <xdr:colOff>12700</xdr:colOff>
      <xdr:row>38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D9DD2F-B9E7-484C-BE12-3D96A8282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393700</xdr:colOff>
      <xdr:row>33</xdr:row>
      <xdr:rowOff>165100</xdr:rowOff>
    </xdr:from>
    <xdr:to>
      <xdr:col>6</xdr:col>
      <xdr:colOff>0</xdr:colOff>
      <xdr:row>35</xdr:row>
      <xdr:rowOff>12700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9DD4F1E-0625-4DE7-B682-5CBA71F58629}"/>
            </a:ext>
          </a:extLst>
        </xdr:cNvPr>
        <xdr:cNvSpPr txBox="1"/>
      </xdr:nvSpPr>
      <xdr:spPr>
        <a:xfrm>
          <a:off x="1231900" y="6883400"/>
          <a:ext cx="18923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2"/>
              </a:solidFill>
            </a:rPr>
            <a:t>Target</a:t>
          </a:r>
          <a:endParaRPr lang="en-NG" sz="1100" b="1">
            <a:solidFill>
              <a:schemeClr val="accent2"/>
            </a:solidFill>
          </a:endParaRPr>
        </a:p>
      </xdr:txBody>
    </xdr:sp>
    <xdr:clientData/>
  </xdr:twoCellAnchor>
  <xdr:twoCellAnchor>
    <xdr:from>
      <xdr:col>3</xdr:col>
      <xdr:colOff>0</xdr:colOff>
      <xdr:row>22</xdr:row>
      <xdr:rowOff>19050</xdr:rowOff>
    </xdr:from>
    <xdr:to>
      <xdr:col>14</xdr:col>
      <xdr:colOff>571500</xdr:colOff>
      <xdr:row>29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47BC62-B4C0-4825-914D-D50123CD5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165100</xdr:colOff>
      <xdr:row>13</xdr:row>
      <xdr:rowOff>6350</xdr:rowOff>
    </xdr:from>
    <xdr:to>
      <xdr:col>14</xdr:col>
      <xdr:colOff>495300</xdr:colOff>
      <xdr:row>20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4102B9D-9256-4403-A9B6-AFD54E6AF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571500</xdr:colOff>
      <xdr:row>15</xdr:row>
      <xdr:rowOff>50800</xdr:rowOff>
    </xdr:from>
    <xdr:to>
      <xdr:col>6</xdr:col>
      <xdr:colOff>508000</xdr:colOff>
      <xdr:row>16</xdr:row>
      <xdr:rowOff>114300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D05649C-BFE0-4E95-A7ED-FFB7B1E9BF53}"/>
            </a:ext>
          </a:extLst>
        </xdr:cNvPr>
        <xdr:cNvSpPr/>
      </xdr:nvSpPr>
      <xdr:spPr>
        <a:xfrm>
          <a:off x="2933700" y="3111500"/>
          <a:ext cx="6985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accent2"/>
              </a:solidFill>
            </a:rPr>
            <a:t>Target</a:t>
          </a:r>
          <a:endParaRPr lang="en-NG" sz="11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13</xdr:col>
      <xdr:colOff>203200</xdr:colOff>
      <xdr:row>24</xdr:row>
      <xdr:rowOff>88900</xdr:rowOff>
    </xdr:from>
    <xdr:to>
      <xdr:col>14</xdr:col>
      <xdr:colOff>139700</xdr:colOff>
      <xdr:row>25</xdr:row>
      <xdr:rowOff>152400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C0D9300F-432C-4913-8228-3FDEE5E70F4F}"/>
            </a:ext>
          </a:extLst>
        </xdr:cNvPr>
        <xdr:cNvSpPr/>
      </xdr:nvSpPr>
      <xdr:spPr>
        <a:xfrm>
          <a:off x="8661400" y="4978400"/>
          <a:ext cx="6985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accent2"/>
              </a:solidFill>
            </a:rPr>
            <a:t>Target</a:t>
          </a:r>
          <a:endParaRPr lang="en-NG" sz="1100" b="1">
            <a:solidFill>
              <a:schemeClr val="accent2"/>
            </a:solidFill>
          </a:endParaRPr>
        </a:p>
      </xdr:txBody>
    </xdr:sp>
    <xdr:clientData/>
  </xdr:twoCellAnchor>
  <xdr:twoCellAnchor>
    <xdr:from>
      <xdr:col>3</xdr:col>
      <xdr:colOff>723900</xdr:colOff>
      <xdr:row>3</xdr:row>
      <xdr:rowOff>12700</xdr:rowOff>
    </xdr:from>
    <xdr:to>
      <xdr:col>5</xdr:col>
      <xdr:colOff>647700</xdr:colOff>
      <xdr:row>4</xdr:row>
      <xdr:rowOff>76200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E01BD03F-4CEE-419F-ADA2-9B13110231CC}"/>
            </a:ext>
          </a:extLst>
        </xdr:cNvPr>
        <xdr:cNvSpPr/>
      </xdr:nvSpPr>
      <xdr:spPr>
        <a:xfrm>
          <a:off x="1562100" y="635000"/>
          <a:ext cx="14478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chemeClr val="tx1">
                  <a:lumMod val="75000"/>
                  <a:lumOff val="25000"/>
                </a:schemeClr>
              </a:solidFill>
            </a:rPr>
            <a:t>Website Traffic</a:t>
          </a:r>
          <a:endParaRPr lang="en-NG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152400</xdr:colOff>
      <xdr:row>3</xdr:row>
      <xdr:rowOff>184150</xdr:rowOff>
    </xdr:from>
    <xdr:to>
      <xdr:col>8</xdr:col>
      <xdr:colOff>12700</xdr:colOff>
      <xdr:row>15</xdr:row>
      <xdr:rowOff>88900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6A2A450-BBFC-4716-B0E8-EE0E0968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609600</xdr:colOff>
      <xdr:row>3</xdr:row>
      <xdr:rowOff>0</xdr:rowOff>
    </xdr:from>
    <xdr:to>
      <xdr:col>8</xdr:col>
      <xdr:colOff>533400</xdr:colOff>
      <xdr:row>4</xdr:row>
      <xdr:rowOff>63500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3CC2BBC-2BBB-4EFE-9815-A854603C2D7C}"/>
            </a:ext>
          </a:extLst>
        </xdr:cNvPr>
        <xdr:cNvSpPr/>
      </xdr:nvSpPr>
      <xdr:spPr>
        <a:xfrm>
          <a:off x="3733800" y="622300"/>
          <a:ext cx="14478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chemeClr val="tx1">
                  <a:lumMod val="75000"/>
                  <a:lumOff val="25000"/>
                </a:schemeClr>
              </a:solidFill>
            </a:rPr>
            <a:t>#</a:t>
          </a:r>
          <a:r>
            <a:rPr lang="en-US" sz="1200" b="1" baseline="0">
              <a:solidFill>
                <a:schemeClr val="tx1">
                  <a:lumMod val="75000"/>
                  <a:lumOff val="25000"/>
                </a:schemeClr>
              </a:solidFill>
            </a:rPr>
            <a:t> Of Page Views</a:t>
          </a:r>
          <a:endParaRPr lang="en-NG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7</xdr:col>
      <xdr:colOff>431800</xdr:colOff>
      <xdr:row>4</xdr:row>
      <xdr:rowOff>50800</xdr:rowOff>
    </xdr:from>
    <xdr:to>
      <xdr:col>12</xdr:col>
      <xdr:colOff>520700</xdr:colOff>
      <xdr:row>14</xdr:row>
      <xdr:rowOff>184150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AE3D604-FE8B-4BD0-86A5-941533D63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38100</xdr:colOff>
      <xdr:row>3</xdr:row>
      <xdr:rowOff>25400</xdr:rowOff>
    </xdr:from>
    <xdr:to>
      <xdr:col>10</xdr:col>
      <xdr:colOff>723900</xdr:colOff>
      <xdr:row>4</xdr:row>
      <xdr:rowOff>88900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B9014930-6F5A-472E-AC4D-5C7593FAB204}"/>
            </a:ext>
          </a:extLst>
        </xdr:cNvPr>
        <xdr:cNvSpPr/>
      </xdr:nvSpPr>
      <xdr:spPr>
        <a:xfrm>
          <a:off x="5448300" y="647700"/>
          <a:ext cx="14478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chemeClr val="tx1">
                  <a:lumMod val="75000"/>
                  <a:lumOff val="25000"/>
                </a:schemeClr>
              </a:solidFill>
            </a:rPr>
            <a:t>Conversion</a:t>
          </a:r>
          <a:r>
            <a:rPr lang="en-US" sz="1200" b="1" baseline="0">
              <a:solidFill>
                <a:schemeClr val="tx1">
                  <a:lumMod val="75000"/>
                  <a:lumOff val="25000"/>
                </a:schemeClr>
              </a:solidFill>
            </a:rPr>
            <a:t> Rate</a:t>
          </a:r>
          <a:endParaRPr lang="en-NG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342900</xdr:colOff>
      <xdr:row>4</xdr:row>
      <xdr:rowOff>0</xdr:rowOff>
    </xdr:from>
    <xdr:to>
      <xdr:col>18</xdr:col>
      <xdr:colOff>571500</xdr:colOff>
      <xdr:row>16</xdr:row>
      <xdr:rowOff>133350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9911CF0-17F4-474B-9FC7-4A8BA6415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520700</xdr:colOff>
      <xdr:row>3</xdr:row>
      <xdr:rowOff>38100</xdr:rowOff>
    </xdr:from>
    <xdr:to>
      <xdr:col>13</xdr:col>
      <xdr:colOff>444500</xdr:colOff>
      <xdr:row>4</xdr:row>
      <xdr:rowOff>101600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857C0520-6C4E-4F2C-A2E4-DDEF6017DC54}"/>
            </a:ext>
          </a:extLst>
        </xdr:cNvPr>
        <xdr:cNvSpPr/>
      </xdr:nvSpPr>
      <xdr:spPr>
        <a:xfrm>
          <a:off x="7454900" y="660400"/>
          <a:ext cx="1447800" cy="266700"/>
        </a:xfrm>
        <a:prstGeom prst="rect">
          <a:avLst/>
        </a:prstGeom>
        <a:noFill/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200" b="1">
              <a:solidFill>
                <a:schemeClr val="tx1">
                  <a:lumMod val="75000"/>
                  <a:lumOff val="25000"/>
                </a:schemeClr>
              </a:solidFill>
            </a:rPr>
            <a:t>New</a:t>
          </a:r>
          <a:r>
            <a:rPr lang="en-US" sz="1200" b="1" baseline="0">
              <a:solidFill>
                <a:schemeClr val="tx1">
                  <a:lumMod val="75000"/>
                  <a:lumOff val="25000"/>
                </a:schemeClr>
              </a:solidFill>
            </a:rPr>
            <a:t> Customers</a:t>
          </a:r>
          <a:endParaRPr lang="en-NG" sz="1200" b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C2E6-AF71-4174-A93C-B03CC7DD5213}">
  <dimension ref="B1:O46"/>
  <sheetViews>
    <sheetView showGridLines="0" topLeftCell="A13" zoomScaleNormal="100" workbookViewId="0"/>
  </sheetViews>
  <sheetFormatPr defaultColWidth="9.08984375" defaultRowHeight="14" x14ac:dyDescent="0.3"/>
  <cols>
    <col min="1" max="2" width="11" style="26" customWidth="1"/>
    <col min="3" max="3" width="33.08984375" style="26" customWidth="1"/>
    <col min="4" max="22" width="11" style="26" customWidth="1"/>
    <col min="23" max="25" width="9.08984375" style="26"/>
    <col min="26" max="26" width="9.08984375" style="26" customWidth="1"/>
    <col min="27" max="16384" width="9.08984375" style="26"/>
  </cols>
  <sheetData>
    <row r="1" spans="2:15" ht="19.5" customHeight="1" x14ac:dyDescent="0.3"/>
    <row r="2" spans="2:15" ht="19.5" customHeight="1" x14ac:dyDescent="0.3"/>
    <row r="3" spans="2:15" ht="19.5" customHeight="1" x14ac:dyDescent="0.3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2:15" ht="19.5" customHeight="1" x14ac:dyDescent="0.3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2:15" ht="19.5" customHeight="1" x14ac:dyDescent="0.3"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2:15" ht="19.5" customHeight="1" x14ac:dyDescent="0.3"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2:15" ht="19.5" customHeight="1" x14ac:dyDescent="0.3"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2:15" ht="19.5" customHeight="1" x14ac:dyDescent="0.3"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2:15" ht="19.5" customHeight="1" x14ac:dyDescent="0.3"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2:15" ht="19.5" customHeight="1" x14ac:dyDescent="0.3"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2:15" ht="19.5" customHeight="1" x14ac:dyDescent="0.3"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</row>
    <row r="12" spans="2:15" ht="27" x14ac:dyDescent="0.5">
      <c r="B12" s="27"/>
      <c r="C12" s="28" t="s">
        <v>40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9" t="s">
        <v>30</v>
      </c>
      <c r="O12" s="27"/>
    </row>
    <row r="13" spans="2:15" ht="19.5" customHeight="1" x14ac:dyDescent="0.3">
      <c r="B13" s="27"/>
      <c r="C13" s="30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2:15" ht="19.5" customHeight="1" x14ac:dyDescent="0.3">
      <c r="B14" s="27"/>
      <c r="C14" s="31" t="s">
        <v>31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2:15" ht="19.5" customHeight="1" x14ac:dyDescent="0.35">
      <c r="B15" s="27"/>
      <c r="C15" s="32" t="str">
        <f ca="1">RIGHT(CELL("filename",'Dashboard 1'!A1),LEN(CELL("filename",'Dashboard 1'!A1))-FIND("]",CELL("filename",'Dashboard 1'!A1)))</f>
        <v>Dashboard 1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2:15" ht="19.5" customHeight="1" x14ac:dyDescent="0.35">
      <c r="B16" s="27"/>
      <c r="C16" s="33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2:15" ht="19.5" customHeight="1" x14ac:dyDescent="0.35">
      <c r="B17" s="27"/>
      <c r="C17" s="33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2:15" ht="19.5" customHeight="1" x14ac:dyDescent="0.3"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2:15" ht="19.5" customHeight="1" x14ac:dyDescent="0.3">
      <c r="B19" s="27"/>
      <c r="C19" s="27" t="s">
        <v>32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2:15" ht="19.5" customHeight="1" x14ac:dyDescent="0.3">
      <c r="B20" s="27"/>
      <c r="C20" s="34" t="s">
        <v>33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27"/>
    </row>
    <row r="21" spans="2:15" ht="19.5" customHeight="1" x14ac:dyDescent="0.3">
      <c r="B21" s="27"/>
      <c r="C21" s="27" t="s">
        <v>34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2:15" ht="19.5" customHeight="1" x14ac:dyDescent="0.3">
      <c r="B22" s="27"/>
      <c r="C22" s="35" t="s">
        <v>35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2:15" ht="19.5" customHeight="1" x14ac:dyDescent="0.3">
      <c r="B23" s="27"/>
      <c r="C23" s="35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2:15" ht="19.5" customHeight="1" x14ac:dyDescent="0.3">
      <c r="B24" s="27"/>
      <c r="C24" s="36" t="s">
        <v>36</v>
      </c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27"/>
    </row>
    <row r="25" spans="2:15" ht="19.5" customHeight="1" x14ac:dyDescent="0.3">
      <c r="B25" s="38"/>
      <c r="C25" s="39" t="s">
        <v>37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8"/>
    </row>
    <row r="26" spans="2:15" ht="19.5" customHeight="1" x14ac:dyDescent="0.3">
      <c r="B26" s="38"/>
      <c r="C26" s="39" t="s">
        <v>38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8"/>
    </row>
    <row r="27" spans="2:15" ht="19.5" customHeight="1" x14ac:dyDescent="0.3">
      <c r="B27" s="38"/>
      <c r="C27" s="39" t="s">
        <v>39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8"/>
    </row>
    <row r="28" spans="2:15" ht="19.5" customHeight="1" x14ac:dyDescent="0.3">
      <c r="B28" s="38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8"/>
    </row>
    <row r="29" spans="2:15" ht="19.5" customHeight="1" x14ac:dyDescent="0.3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2:15" ht="19.5" customHeight="1" x14ac:dyDescent="0.3"/>
    <row r="31" spans="2:15" ht="19.5" customHeight="1" x14ac:dyDescent="0.3"/>
    <row r="32" spans="2:15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</sheetData>
  <hyperlinks>
    <hyperlink ref="C15" location="'Dashboard 1'!A1" display="'Dashboard 1'!A1" xr:uid="{7228996E-2770-4268-A4DB-B245CDBC261E}"/>
    <hyperlink ref="C22" r:id="rId1" xr:uid="{26F93DAC-4DB5-487F-9170-B3A7B3A35236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showGridLines="0" tabSelected="1" zoomScale="50" zoomScaleNormal="50" zoomScaleSheetLayoutView="40" workbookViewId="0">
      <selection activeCell="P8" sqref="P8"/>
    </sheetView>
  </sheetViews>
  <sheetFormatPr defaultColWidth="8.81640625" defaultRowHeight="14" x14ac:dyDescent="0.3"/>
  <cols>
    <col min="1" max="1" width="2.81640625" style="1" customWidth="1"/>
    <col min="2" max="2" width="4.81640625" style="1" customWidth="1"/>
    <col min="3" max="3" width="4.1796875" style="1" customWidth="1"/>
    <col min="4" max="14" width="10.81640625" style="1" customWidth="1"/>
    <col min="15" max="17" width="9.1796875" style="1" bestFit="1" customWidth="1"/>
    <col min="18" max="16384" width="8.81640625" style="1"/>
  </cols>
  <sheetData>
    <row r="1" spans="2:15" ht="12" customHeight="1" x14ac:dyDescent="0.35">
      <c r="B1" s="6"/>
      <c r="C1" s="7"/>
      <c r="D1" s="6"/>
      <c r="E1" s="7"/>
    </row>
    <row r="2" spans="2:15" ht="20.5" thickBot="1" x14ac:dyDescent="0.45">
      <c r="B2" s="5" t="s">
        <v>11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16.25" customHeight="1" x14ac:dyDescent="0.3">
      <c r="B3" s="3"/>
      <c r="C3" s="3"/>
      <c r="D3" s="3"/>
      <c r="E3" s="3"/>
      <c r="F3" s="3"/>
      <c r="G3" s="3"/>
      <c r="H3" s="3"/>
      <c r="I3" s="3"/>
      <c r="J3" s="3"/>
      <c r="K3" s="3"/>
    </row>
    <row r="4" spans="2:15" ht="16.25" customHeight="1" x14ac:dyDescent="0.3">
      <c r="B4" s="24"/>
      <c r="C4" s="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2:15" ht="15.65" customHeight="1" x14ac:dyDescent="0.3">
      <c r="B5" s="40" t="s">
        <v>41</v>
      </c>
      <c r="L5" s="10"/>
      <c r="M5" s="10"/>
      <c r="N5" s="10"/>
    </row>
    <row r="6" spans="2:15" ht="15.65" customHeight="1" x14ac:dyDescent="0.3">
      <c r="B6" s="41"/>
      <c r="L6" s="10"/>
      <c r="M6" s="10"/>
      <c r="N6" s="10"/>
    </row>
    <row r="7" spans="2:15" ht="15.65" customHeight="1" x14ac:dyDescent="0.3">
      <c r="B7" s="41"/>
      <c r="L7" s="10"/>
      <c r="M7" s="10"/>
      <c r="N7" s="10"/>
    </row>
    <row r="8" spans="2:15" ht="15.65" customHeight="1" x14ac:dyDescent="0.3">
      <c r="B8" s="41"/>
      <c r="L8" s="10"/>
      <c r="M8" s="10"/>
      <c r="N8" s="10"/>
    </row>
    <row r="9" spans="2:15" ht="15.65" customHeight="1" x14ac:dyDescent="0.3">
      <c r="B9" s="41"/>
      <c r="L9" s="10"/>
      <c r="M9" s="10"/>
      <c r="N9" s="10"/>
    </row>
    <row r="10" spans="2:15" ht="15.65" customHeight="1" x14ac:dyDescent="0.3">
      <c r="B10" s="41"/>
    </row>
    <row r="11" spans="2:15" ht="15.65" customHeight="1" x14ac:dyDescent="0.3">
      <c r="B11" s="41"/>
    </row>
    <row r="12" spans="2:15" ht="16.25" customHeight="1" x14ac:dyDescent="0.3">
      <c r="B12" s="24"/>
      <c r="C12" s="3"/>
      <c r="D12" s="3"/>
      <c r="E12" s="3"/>
      <c r="F12" s="3"/>
      <c r="G12" s="3"/>
      <c r="H12" s="3"/>
      <c r="I12" s="3"/>
      <c r="J12" s="3"/>
      <c r="K12" s="3"/>
    </row>
    <row r="13" spans="2:15" ht="16.25" customHeight="1" x14ac:dyDescent="0.3">
      <c r="B13" s="23"/>
      <c r="C13" s="3"/>
      <c r="D13" s="3"/>
      <c r="E13" s="3"/>
      <c r="F13" s="3"/>
      <c r="G13" s="3"/>
      <c r="H13" s="3"/>
      <c r="I13" s="3"/>
      <c r="J13" s="3"/>
      <c r="K13" s="3"/>
    </row>
    <row r="14" spans="2:15" ht="16.25" customHeight="1" x14ac:dyDescent="0.3">
      <c r="B14" s="40" t="s">
        <v>29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2:15" ht="15.65" customHeight="1" x14ac:dyDescent="0.3">
      <c r="B15" s="41"/>
    </row>
    <row r="16" spans="2:15" ht="15.65" customHeight="1" x14ac:dyDescent="0.3">
      <c r="B16" s="41"/>
    </row>
    <row r="17" spans="2:19" ht="15.65" customHeight="1" x14ac:dyDescent="0.3">
      <c r="B17" s="41"/>
    </row>
    <row r="18" spans="2:19" ht="15.65" customHeight="1" x14ac:dyDescent="0.3">
      <c r="B18" s="41"/>
    </row>
    <row r="19" spans="2:19" ht="15.65" customHeight="1" x14ac:dyDescent="0.3">
      <c r="B19" s="41"/>
    </row>
    <row r="20" spans="2:19" ht="15.65" customHeight="1" x14ac:dyDescent="0.3">
      <c r="B20" s="41"/>
    </row>
    <row r="21" spans="2:19" ht="15.65" customHeight="1" x14ac:dyDescent="0.3">
      <c r="B21" s="23"/>
    </row>
    <row r="22" spans="2:19" ht="16.25" customHeight="1" x14ac:dyDescent="0.3">
      <c r="B22" s="25"/>
    </row>
    <row r="23" spans="2:19" ht="15.65" customHeight="1" x14ac:dyDescent="0.3">
      <c r="B23" s="40" t="s">
        <v>2</v>
      </c>
    </row>
    <row r="24" spans="2:19" ht="15.65" customHeight="1" x14ac:dyDescent="0.3">
      <c r="B24" s="41"/>
    </row>
    <row r="25" spans="2:19" ht="15.65" customHeight="1" x14ac:dyDescent="0.35">
      <c r="B25" s="41"/>
      <c r="R25" s="42"/>
      <c r="S25" s="11"/>
    </row>
    <row r="26" spans="2:19" ht="15.65" customHeight="1" x14ac:dyDescent="0.3">
      <c r="B26" s="41"/>
    </row>
    <row r="27" spans="2:19" ht="15.65" customHeight="1" x14ac:dyDescent="0.3">
      <c r="B27" s="41"/>
    </row>
    <row r="28" spans="2:19" ht="15.65" customHeight="1" x14ac:dyDescent="0.3">
      <c r="B28" s="41"/>
    </row>
    <row r="29" spans="2:19" ht="15.65" customHeight="1" x14ac:dyDescent="0.3">
      <c r="B29" s="41"/>
    </row>
    <row r="30" spans="2:19" ht="16.25" customHeight="1" x14ac:dyDescent="0.3">
      <c r="B30" s="24"/>
      <c r="C30" s="3"/>
      <c r="D30" s="3"/>
      <c r="E30" s="3"/>
      <c r="F30" s="3"/>
      <c r="G30" s="3"/>
      <c r="H30" s="3"/>
      <c r="I30" s="3"/>
      <c r="J30" s="3"/>
      <c r="K30" s="3"/>
    </row>
    <row r="31" spans="2:19" ht="16.25" customHeight="1" x14ac:dyDescent="0.35">
      <c r="B31" s="25"/>
      <c r="M31" s="42"/>
    </row>
    <row r="32" spans="2:19" ht="15.65" customHeight="1" x14ac:dyDescent="0.3">
      <c r="B32" s="40" t="s">
        <v>42</v>
      </c>
    </row>
    <row r="33" spans="1:15" ht="15.65" customHeight="1" x14ac:dyDescent="0.3">
      <c r="B33" s="41"/>
    </row>
    <row r="34" spans="1:15" ht="15.65" customHeight="1" x14ac:dyDescent="0.3">
      <c r="B34" s="41"/>
    </row>
    <row r="35" spans="1:15" ht="15.65" customHeight="1" x14ac:dyDescent="0.3">
      <c r="B35" s="41"/>
    </row>
    <row r="36" spans="1:15" ht="15.65" customHeight="1" x14ac:dyDescent="0.3">
      <c r="B36" s="41"/>
    </row>
    <row r="37" spans="1:15" ht="15.65" customHeight="1" x14ac:dyDescent="0.3">
      <c r="B37" s="41"/>
    </row>
    <row r="38" spans="1:15" ht="15.65" customHeight="1" x14ac:dyDescent="0.3">
      <c r="B38" s="41"/>
    </row>
    <row r="39" spans="1:15" x14ac:dyDescent="0.3">
      <c r="B39" s="25"/>
    </row>
    <row r="43" spans="1:15" x14ac:dyDescent="0.3">
      <c r="A43" s="13" t="s">
        <v>17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</row>
    <row r="45" spans="1:15" x14ac:dyDescent="0.3">
      <c r="D45" s="9" t="s">
        <v>13</v>
      </c>
      <c r="E45" s="9" t="s">
        <v>3</v>
      </c>
      <c r="F45" s="9" t="s">
        <v>4</v>
      </c>
      <c r="G45" s="9" t="s">
        <v>5</v>
      </c>
      <c r="H45" s="9" t="s">
        <v>6</v>
      </c>
      <c r="I45" s="9" t="s">
        <v>7</v>
      </c>
      <c r="J45" s="9" t="s">
        <v>8</v>
      </c>
      <c r="K45" s="9" t="s">
        <v>9</v>
      </c>
      <c r="L45" s="9" t="s">
        <v>10</v>
      </c>
      <c r="M45" s="9" t="s">
        <v>14</v>
      </c>
      <c r="N45" s="9" t="s">
        <v>15</v>
      </c>
      <c r="O45" s="9" t="s">
        <v>16</v>
      </c>
    </row>
    <row r="46" spans="1:15" x14ac:dyDescent="0.3">
      <c r="A46" s="8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3">
      <c r="A47" s="1" t="s">
        <v>29</v>
      </c>
      <c r="D47" s="15">
        <v>5000</v>
      </c>
      <c r="E47" s="15">
        <v>6500</v>
      </c>
      <c r="F47" s="15">
        <v>5000</v>
      </c>
      <c r="G47" s="15">
        <v>6800</v>
      </c>
      <c r="H47" s="15">
        <v>6868</v>
      </c>
      <c r="I47" s="15">
        <v>7829.52</v>
      </c>
      <c r="J47" s="15">
        <v>9708.604800000001</v>
      </c>
      <c r="K47" s="15">
        <v>10485.293184000002</v>
      </c>
      <c r="L47" s="15">
        <v>13106.616480000002</v>
      </c>
      <c r="M47" s="15">
        <v>11009.557843200002</v>
      </c>
      <c r="N47" s="15">
        <v>10879.271107904</v>
      </c>
      <c r="O47" s="15">
        <v>12931.722130350699</v>
      </c>
    </row>
    <row r="48" spans="1:15" x14ac:dyDescent="0.3">
      <c r="A48" s="1" t="s">
        <v>12</v>
      </c>
      <c r="D48" s="15">
        <v>4500</v>
      </c>
      <c r="E48" s="15">
        <v>6000</v>
      </c>
      <c r="F48" s="15">
        <v>6000</v>
      </c>
      <c r="G48" s="15">
        <v>6500</v>
      </c>
      <c r="H48" s="15">
        <v>5837.8</v>
      </c>
      <c r="I48" s="15">
        <v>6655.0920000000006</v>
      </c>
      <c r="J48" s="15">
        <v>8252.3140800000001</v>
      </c>
      <c r="K48" s="15">
        <v>8912.4992064000016</v>
      </c>
      <c r="L48" s="15">
        <v>11140.624008000003</v>
      </c>
      <c r="M48" s="15">
        <v>9358.1241667200011</v>
      </c>
      <c r="N48" s="15">
        <v>9077.3804417184019</v>
      </c>
      <c r="O48" s="15">
        <v>8441.9638107981136</v>
      </c>
    </row>
    <row r="49" spans="1:15" x14ac:dyDescent="0.3"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x14ac:dyDescent="0.3">
      <c r="A50" s="1" t="s">
        <v>2</v>
      </c>
      <c r="D50" s="15">
        <v>8750.0000000000018</v>
      </c>
      <c r="E50" s="15">
        <v>10400</v>
      </c>
      <c r="F50" s="15">
        <v>9250</v>
      </c>
      <c r="G50" s="15">
        <v>12580</v>
      </c>
      <c r="H50" s="15">
        <v>11322</v>
      </c>
      <c r="I50" s="15">
        <v>13926.06</v>
      </c>
      <c r="J50" s="15">
        <v>16293.490199999998</v>
      </c>
      <c r="K50" s="15">
        <v>14175.336473999998</v>
      </c>
      <c r="L50" s="15">
        <v>15876.376850879999</v>
      </c>
      <c r="M50" s="15">
        <v>13653.684091756799</v>
      </c>
      <c r="N50" s="15">
        <v>16292.126182767601</v>
      </c>
      <c r="O50" s="15">
        <v>17209.653753733699</v>
      </c>
    </row>
    <row r="51" spans="1:15" x14ac:dyDescent="0.3">
      <c r="A51" s="1" t="s">
        <v>12</v>
      </c>
      <c r="D51" s="15">
        <v>8000</v>
      </c>
      <c r="E51" s="15">
        <v>9000</v>
      </c>
      <c r="F51" s="15">
        <v>9700</v>
      </c>
      <c r="G51" s="15">
        <v>10000</v>
      </c>
      <c r="H51" s="15">
        <v>9057.6</v>
      </c>
      <c r="I51" s="15">
        <v>11140.848</v>
      </c>
      <c r="J51" s="15">
        <v>13034.792159999999</v>
      </c>
      <c r="K51" s="15">
        <v>11340.269179199999</v>
      </c>
      <c r="L51" s="15">
        <v>12701.101480703999</v>
      </c>
      <c r="M51" s="15">
        <v>10922.94727340544</v>
      </c>
      <c r="N51" s="15">
        <v>12233.700946214092</v>
      </c>
      <c r="O51" s="15">
        <v>12967.723002986939</v>
      </c>
    </row>
    <row r="52" spans="1:15" x14ac:dyDescent="0.3">
      <c r="H52" s="12"/>
      <c r="I52" s="12"/>
      <c r="J52" s="12"/>
      <c r="K52" s="12"/>
      <c r="L52" s="12"/>
      <c r="M52" s="12"/>
      <c r="N52" s="12"/>
      <c r="O52" s="12"/>
    </row>
    <row r="53" spans="1:15" x14ac:dyDescent="0.3">
      <c r="A53" s="1" t="s">
        <v>1</v>
      </c>
      <c r="D53" s="16">
        <v>0.3</v>
      </c>
      <c r="E53" s="16">
        <v>0.32</v>
      </c>
      <c r="F53" s="16">
        <v>0.24</v>
      </c>
      <c r="G53" s="16">
        <v>0.22</v>
      </c>
      <c r="H53" s="16">
        <v>0.23</v>
      </c>
      <c r="I53" s="16">
        <v>0.24000000000000002</v>
      </c>
      <c r="J53" s="16">
        <v>0.25</v>
      </c>
      <c r="K53" s="16">
        <v>0.27</v>
      </c>
      <c r="L53" s="16">
        <v>0.28000000000000003</v>
      </c>
      <c r="M53" s="16">
        <v>0.26</v>
      </c>
      <c r="N53" s="16">
        <v>0.24</v>
      </c>
      <c r="O53" s="16">
        <v>0.22999999999999998</v>
      </c>
    </row>
    <row r="54" spans="1:15" x14ac:dyDescent="0.3">
      <c r="A54" s="1" t="s">
        <v>12</v>
      </c>
      <c r="D54" s="16">
        <v>0.25</v>
      </c>
      <c r="E54" s="16">
        <v>0.25</v>
      </c>
      <c r="F54" s="16">
        <v>0.25</v>
      </c>
      <c r="G54" s="16">
        <v>0.25</v>
      </c>
      <c r="H54" s="16">
        <v>0.25</v>
      </c>
      <c r="I54" s="16">
        <v>0.25</v>
      </c>
      <c r="J54" s="16">
        <v>0.25</v>
      </c>
      <c r="K54" s="16">
        <v>0.25</v>
      </c>
      <c r="L54" s="16">
        <v>0.25</v>
      </c>
      <c r="M54" s="16">
        <v>0.25</v>
      </c>
      <c r="N54" s="16">
        <v>0.25</v>
      </c>
      <c r="O54" s="16">
        <v>0.25</v>
      </c>
    </row>
    <row r="59" spans="1:15" x14ac:dyDescent="0.3">
      <c r="D59" s="13" t="s">
        <v>25</v>
      </c>
      <c r="E59" s="22"/>
      <c r="G59" s="13" t="s">
        <v>26</v>
      </c>
      <c r="H59" s="22"/>
      <c r="I59" s="16"/>
      <c r="J59" s="13" t="s">
        <v>27</v>
      </c>
      <c r="K59" s="22"/>
      <c r="M59" s="13" t="s">
        <v>28</v>
      </c>
      <c r="N59" s="22"/>
    </row>
    <row r="60" spans="1:15" x14ac:dyDescent="0.3">
      <c r="I60" s="17"/>
    </row>
    <row r="61" spans="1:15" x14ac:dyDescent="0.3">
      <c r="D61" s="8" t="s">
        <v>22</v>
      </c>
      <c r="G61" s="8" t="s">
        <v>22</v>
      </c>
      <c r="J61" s="8" t="s">
        <v>22</v>
      </c>
      <c r="M61" s="8" t="s">
        <v>22</v>
      </c>
    </row>
    <row r="62" spans="1:15" x14ac:dyDescent="0.3">
      <c r="D62" s="2" t="s">
        <v>18</v>
      </c>
      <c r="E62" s="21">
        <v>0</v>
      </c>
      <c r="G62" s="2" t="s">
        <v>18</v>
      </c>
      <c r="H62" s="21">
        <v>0</v>
      </c>
      <c r="J62" s="2" t="s">
        <v>18</v>
      </c>
      <c r="K62" s="21">
        <v>0</v>
      </c>
      <c r="M62" s="2" t="s">
        <v>18</v>
      </c>
      <c r="N62" s="21">
        <v>0</v>
      </c>
    </row>
    <row r="63" spans="1:15" x14ac:dyDescent="0.3">
      <c r="D63" s="1" t="s">
        <v>19</v>
      </c>
      <c r="E63" s="19">
        <v>0.3</v>
      </c>
      <c r="G63" s="1" t="s">
        <v>19</v>
      </c>
      <c r="H63" s="19">
        <v>0.3</v>
      </c>
      <c r="J63" s="1" t="s">
        <v>19</v>
      </c>
      <c r="K63" s="19">
        <v>0.3</v>
      </c>
      <c r="M63" s="1" t="s">
        <v>19</v>
      </c>
      <c r="N63" s="19">
        <v>0.3</v>
      </c>
    </row>
    <row r="64" spans="1:15" x14ac:dyDescent="0.3">
      <c r="D64" s="1" t="s">
        <v>20</v>
      </c>
      <c r="E64" s="19">
        <v>0.3</v>
      </c>
      <c r="G64" s="1" t="s">
        <v>20</v>
      </c>
      <c r="H64" s="19">
        <v>0.3</v>
      </c>
      <c r="J64" s="1" t="s">
        <v>20</v>
      </c>
      <c r="K64" s="19">
        <v>0.3</v>
      </c>
      <c r="M64" s="1" t="s">
        <v>20</v>
      </c>
      <c r="N64" s="19">
        <v>0.3</v>
      </c>
    </row>
    <row r="65" spans="4:14" x14ac:dyDescent="0.3">
      <c r="D65" s="1" t="s">
        <v>21</v>
      </c>
      <c r="E65" s="19">
        <v>0.3</v>
      </c>
      <c r="G65" s="1" t="s">
        <v>21</v>
      </c>
      <c r="H65" s="19">
        <v>0.3</v>
      </c>
      <c r="J65" s="1" t="s">
        <v>21</v>
      </c>
      <c r="K65" s="19">
        <v>0.3</v>
      </c>
      <c r="M65" s="1" t="s">
        <v>21</v>
      </c>
      <c r="N65" s="19">
        <v>0.3</v>
      </c>
    </row>
    <row r="66" spans="4:14" x14ac:dyDescent="0.3">
      <c r="D66" s="1" t="s">
        <v>0</v>
      </c>
      <c r="E66" s="20">
        <f>SUM(E62:E65)</f>
        <v>0.89999999999999991</v>
      </c>
      <c r="G66" s="1" t="s">
        <v>0</v>
      </c>
      <c r="H66" s="20">
        <f>SUM(H62:H65)</f>
        <v>0.89999999999999991</v>
      </c>
      <c r="J66" s="1" t="s">
        <v>0</v>
      </c>
      <c r="K66" s="20">
        <f>SUM(K62:K65)</f>
        <v>0.89999999999999991</v>
      </c>
      <c r="M66" s="1" t="s">
        <v>0</v>
      </c>
      <c r="N66" s="20">
        <f>SUM(N62:N65)</f>
        <v>0.89999999999999991</v>
      </c>
    </row>
    <row r="68" spans="4:14" x14ac:dyDescent="0.3">
      <c r="D68" s="8" t="s">
        <v>23</v>
      </c>
      <c r="G68" s="8" t="s">
        <v>23</v>
      </c>
      <c r="J68" s="8" t="s">
        <v>23</v>
      </c>
      <c r="M68" s="8" t="s">
        <v>23</v>
      </c>
    </row>
    <row r="69" spans="4:14" x14ac:dyDescent="0.3">
      <c r="D69" s="2" t="s">
        <v>18</v>
      </c>
      <c r="E69" s="2">
        <f>D70/E66*180</f>
        <v>150</v>
      </c>
      <c r="G69" s="2" t="s">
        <v>18</v>
      </c>
      <c r="H69" s="2">
        <f>G70/H66*180</f>
        <v>80.000000000000014</v>
      </c>
      <c r="J69" s="2" t="s">
        <v>18</v>
      </c>
      <c r="K69" s="2">
        <f>J70/K66*180</f>
        <v>64.000000000000014</v>
      </c>
      <c r="M69" s="2" t="s">
        <v>18</v>
      </c>
      <c r="N69" s="2">
        <f>M70/N66*180</f>
        <v>130.00000000000003</v>
      </c>
    </row>
    <row r="70" spans="4:14" x14ac:dyDescent="0.3">
      <c r="D70" s="18">
        <v>0.75</v>
      </c>
      <c r="E70" s="19">
        <v>4</v>
      </c>
      <c r="G70" s="18">
        <v>0.4</v>
      </c>
      <c r="H70" s="19">
        <v>4</v>
      </c>
      <c r="J70" s="18">
        <v>0.32</v>
      </c>
      <c r="K70" s="19">
        <v>4</v>
      </c>
      <c r="M70" s="18">
        <v>0.65</v>
      </c>
      <c r="N70" s="19">
        <v>4</v>
      </c>
    </row>
    <row r="71" spans="4:14" x14ac:dyDescent="0.3">
      <c r="D71" s="1" t="s">
        <v>24</v>
      </c>
      <c r="E71" s="1">
        <f>360-E69-E70</f>
        <v>206</v>
      </c>
      <c r="G71" s="1" t="s">
        <v>24</v>
      </c>
      <c r="H71" s="1">
        <f>360-H69-H70</f>
        <v>276</v>
      </c>
      <c r="J71" s="1" t="s">
        <v>24</v>
      </c>
      <c r="K71" s="1">
        <f>360-K69-K70</f>
        <v>292</v>
      </c>
      <c r="M71" s="1" t="s">
        <v>24</v>
      </c>
      <c r="N71" s="1">
        <f>360-N69-N70</f>
        <v>225.99999999999997</v>
      </c>
    </row>
  </sheetData>
  <mergeCells count="4">
    <mergeCell ref="B5:B11"/>
    <mergeCell ref="B14:B20"/>
    <mergeCell ref="B23:B29"/>
    <mergeCell ref="B32:B38"/>
  </mergeCells>
  <pageMargins left="0.5" right="0.5" top="0.5" bottom="0.5" header="0.3" footer="0.3"/>
  <pageSetup scale="8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Page</vt:lpstr>
      <vt:lpstr>Dashboard 1</vt:lpstr>
      <vt:lpstr>'Cover Page'!Print_Area</vt:lpstr>
      <vt:lpstr>'Dashboard 1'!Print_Area</vt:lpstr>
    </vt:vector>
  </TitlesOfParts>
  <Company>Onlineshoes.com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Innocent Ubah</cp:lastModifiedBy>
  <cp:lastPrinted>2022-07-30T06:01:14Z</cp:lastPrinted>
  <dcterms:created xsi:type="dcterms:W3CDTF">2016-03-28T18:22:40Z</dcterms:created>
  <dcterms:modified xsi:type="dcterms:W3CDTF">2022-07-30T06:15:54Z</dcterms:modified>
</cp:coreProperties>
</file>