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Diamond\Desktop\Jegyzetek!!!\"/>
    </mc:Choice>
  </mc:AlternateContent>
  <xr:revisionPtr revIDLastSave="0" documentId="13_ncr:1_{08B95921-5ADA-4A14-91FD-D7375BCF0850}" xr6:coauthVersionLast="47" xr6:coauthVersionMax="47" xr10:uidLastSave="{00000000-0000-0000-0000-000000000000}"/>
  <bookViews>
    <workbookView xWindow="70" yWindow="12630" windowWidth="38310" windowHeight="8310" xr2:uid="{A49E8E7A-B024-4C2A-AAE8-1703B17B0177}"/>
  </bookViews>
  <sheets>
    <sheet name="My list" sheetId="1" r:id="rId1"/>
    <sheet name="Stolen-Ideas" sheetId="2" r:id="rId2"/>
    <sheet name="Stolen - IdeaSuggestionOverflow" sheetId="3" r:id="rId3"/>
  </sheets>
  <definedNames>
    <definedName name="_xlnm._FilterDatabase" localSheetId="0" hidden="1">'My list'!$A$1:$M$609</definedName>
    <definedName name="_xlnm._FilterDatabase" localSheetId="2" hidden="1">'Stolen - IdeaSuggestionOverflow'!$A$1:$AH$1</definedName>
    <definedName name="_xlnm._FilterDatabase" localSheetId="1" hidden="1">'Stolen-Ideas'!$A$1:$K$1</definedName>
    <definedName name="FreeValues">'Stolen-Ideas'!$G$2:$G$136</definedName>
    <definedName name="Z_07032C13_22CE_4E2B_830F_35BD1BCF1D9E_.wvu.FilterData" localSheetId="1" hidden="1">'Stolen-Ideas'!$A$1:$I$136</definedName>
    <definedName name="Z_0BB21BC0_5357_4375_861C_73AEECD21031_.wvu.FilterData" localSheetId="1" hidden="1">'Stolen-Ideas'!$A$1:$I$136</definedName>
    <definedName name="Z_2C9B3A1F_18FC_4897_9C76_3F8D580755CE_.wvu.FilterData" localSheetId="1" hidden="1">'Stolen-Ideas'!$A$1:$I$136</definedName>
    <definedName name="Z_7A6621E2_13B3_44AD_B9F5_D01C06C72873_.wvu.FilterData" localSheetId="1" hidden="1">'Stolen-Ideas'!$A$1:$I$136</definedName>
    <definedName name="Z_8417502C_6B13_427E_91F6_8D497B624833_.wvu.FilterData" localSheetId="1" hidden="1">'Stolen-Ideas'!$A$1:$I$136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0" i="3" l="1"/>
  <c r="J42" i="3"/>
  <c r="J49" i="3"/>
  <c r="I41" i="2"/>
  <c r="I50" i="2"/>
  <c r="I81" i="2"/>
  <c r="I85" i="2"/>
  <c r="I95" i="2"/>
  <c r="I99" i="2"/>
  <c r="I10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family val="2"/>
          </rPr>
          <t>I try to make the first fetish listed the one that you have to like for you to enjoy/get the most out of the game.
The "*" sign indicates a fetish that can be turned off or has to be sought after in order to encounter it.
The "+"-signs indicate how many more fetishes than those listed are in the game. Multiple ones mean a lot more fetishes! :)</t>
        </r>
      </text>
    </comment>
    <comment ref="F1" authorId="0" shapeId="0" xr:uid="{00000000-0006-0000-0000-000002000000}">
      <text>
        <r>
          <rPr>
            <sz val="10"/>
            <color rgb="FF000000"/>
            <rFont val="Arial"/>
            <family val="2"/>
          </rPr>
          <t>CONTACT /u/Renestrae ON REDDIT IF A LINK VIOLATES THE FOLLOWING!
Note that you can find a pirated version of every game. I won't link to these here, as I want to encourage supporting the developers. Go look for them yourselves if you really must. (certain "unofficial" forums might have what you seek)</t>
        </r>
      </text>
    </comment>
    <comment ref="G1" authorId="0" shapeId="0" xr:uid="{00000000-0006-0000-0000-000003000000}">
      <text>
        <r>
          <rPr>
            <sz val="10"/>
            <color rgb="FF000000"/>
            <rFont val="Arial"/>
            <family val="2"/>
          </rPr>
          <t>"Free" = you can play the game for free (as far as I know)
"$" = you can buy the game (may still have trial)
"opt." = optional, the free part or trial version is good enough in of itself</t>
        </r>
      </text>
    </comment>
    <comment ref="I20" authorId="0" shapeId="0" xr:uid="{00000000-0006-0000-0000-000005000000}">
      <text>
        <r>
          <rPr>
            <sz val="10"/>
            <color rgb="FF000000"/>
            <rFont val="Arial"/>
            <family val="2"/>
          </rPr>
          <t>Akabur's games are free.
http://www.test.akabur.com/
	-Virgil Panarii</t>
        </r>
      </text>
    </comment>
    <comment ref="I21" authorId="0" shapeId="0" xr:uid="{00000000-0006-0000-0000-000004000000}">
      <text>
        <r>
          <rPr>
            <sz val="10"/>
            <color rgb="FF000000"/>
            <rFont val="Arial"/>
            <family val="2"/>
          </rPr>
          <t>Akabur's games are free.
http://www.test.akabur.com/
	-Virgil Panarii</t>
        </r>
      </text>
    </comment>
    <comment ref="I53" authorId="0" shapeId="0" xr:uid="{00000000-0006-0000-0000-000007000000}">
      <text>
        <r>
          <rPr>
            <sz val="10"/>
            <color rgb="FF000000"/>
            <rFont val="Arial"/>
            <family val="2"/>
          </rPr>
          <t>Hard installation, more info on http://violatedheroine.referata.com/wiki/Violated_Heroine
	-Danté Rêves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rPr>
          <t>I deleted suggestions I added to the list early on, now I'll keep them here.
Green = ADDED
Yellow = still DECIDING
Red = REJECTED / on hold</t>
        </r>
      </text>
    </comment>
    <comment ref="G6" authorId="0" shapeId="0" xr:uid="{00000000-0006-0000-0100-000004000000}">
      <text>
        <r>
          <rPr>
            <sz val="10"/>
            <color rgb="FF000000"/>
            <rFont val="Arial"/>
            <family val="2"/>
          </rPr>
          <t>Dead Link
	-Anonymous</t>
        </r>
      </text>
    </comment>
    <comment ref="A7" authorId="0" shapeId="0" xr:uid="{00000000-0006-0000-0100-000008000000}">
      <text>
        <r>
          <rPr>
            <sz val="10"/>
            <color rgb="FF000000"/>
            <rFont val="Arial"/>
            <family val="2"/>
          </rPr>
          <t>9/26/2015
	-Johann Klaus
_Marked as resolved_
	-Johann Klaus
_Re-opened_
	-Anonymous</t>
        </r>
      </text>
    </comment>
    <comment ref="J43" authorId="0" shapeId="0" xr:uid="{00000000-0006-0000-0100-000002000000}">
      <text>
        <r>
          <rPr>
            <sz val="10"/>
            <color rgb="FF000000"/>
            <rFont val="Arial"/>
            <family val="2"/>
          </rPr>
          <t>The game looked REALLY awesome, until I got to an ero scene. :/ It's like he went on rule34.xxx and entered the tags dragon and rape and put all the pictures in the game randomly! :(</t>
        </r>
      </text>
    </comment>
    <comment ref="G198" authorId="0" shapeId="0" xr:uid="{00000000-0006-0000-0100-000003000000}">
      <text>
        <r>
          <rPr>
            <sz val="10"/>
            <color rgb="FF000000"/>
            <rFont val="Arial"/>
            <family val="2"/>
          </rPr>
          <t>typo: ero-gen.com
	-Anonymous</t>
        </r>
      </text>
    </comment>
    <comment ref="I218" authorId="0" shapeId="0" xr:uid="{00000000-0006-0000-0100-000007000000}">
      <text>
        <r>
          <rPr>
            <sz val="10"/>
            <color rgb="FF000000"/>
            <rFont val="Arial"/>
            <family val="2"/>
          </rPr>
          <t>Game unfinished but truly deserve to be played
	-Anonymous
_Marked as resolved_
	-Anonymous
_Re-opened_
	-Anonymous</t>
        </r>
      </text>
    </comment>
    <comment ref="AH1206" authorId="0" shapeId="0" xr:uid="{00000000-0006-0000-0100-000006000000}">
      <text>
        <r>
          <rPr>
            <sz val="10"/>
            <color rgb="FF000000"/>
            <rFont val="Arial"/>
            <family val="2"/>
          </rPr>
          <t>AYY LMAO
	-Anonymous</t>
        </r>
      </text>
    </comment>
    <comment ref="AH1207" authorId="0" shapeId="0" xr:uid="{00000000-0006-0000-0100-000005000000}">
      <text>
        <r>
          <rPr>
            <sz val="10"/>
            <color rgb="FF000000"/>
            <rFont val="Arial"/>
            <family val="2"/>
          </rPr>
          <t>ayy lmao
	-Anonymous</t>
        </r>
      </text>
    </comment>
  </commentList>
</comments>
</file>

<file path=xl/sharedStrings.xml><?xml version="1.0" encoding="utf-8"?>
<sst xmlns="http://schemas.openxmlformats.org/spreadsheetml/2006/main" count="7498" uniqueCount="2820">
  <si>
    <t>Version</t>
  </si>
  <si>
    <t>Date of update</t>
  </si>
  <si>
    <t>Engine</t>
  </si>
  <si>
    <t>Deleted?</t>
  </si>
  <si>
    <t>Rated</t>
  </si>
  <si>
    <t>Notes</t>
  </si>
  <si>
    <t>Helper</t>
  </si>
  <si>
    <t>2037 - Almost ready Inc.</t>
  </si>
  <si>
    <t>0.9.6</t>
  </si>
  <si>
    <t>Yes</t>
  </si>
  <si>
    <t>Not good</t>
  </si>
  <si>
    <t>Shit</t>
  </si>
  <si>
    <t>A Guy Reprogrammed</t>
  </si>
  <si>
    <t>No</t>
  </si>
  <si>
    <t>???</t>
  </si>
  <si>
    <t>Bad</t>
  </si>
  <si>
    <t>A Spell For All</t>
  </si>
  <si>
    <t>Meh…</t>
  </si>
  <si>
    <t>A town Uncovered</t>
  </si>
  <si>
    <t>Alpha 0.25</t>
  </si>
  <si>
    <t>RenPy</t>
  </si>
  <si>
    <t>After a while: BORING</t>
  </si>
  <si>
    <t>Academy of Fetishes</t>
  </si>
  <si>
    <t>Like</t>
  </si>
  <si>
    <t>Good</t>
  </si>
  <si>
    <t>Accidental Women (Cheat)</t>
  </si>
  <si>
    <t>Favourite</t>
  </si>
  <si>
    <t>Alien Quest EVE</t>
  </si>
  <si>
    <t>Almastriga</t>
  </si>
  <si>
    <t>14.0.</t>
  </si>
  <si>
    <t>Anomaly Vault</t>
  </si>
  <si>
    <t>Unity</t>
  </si>
  <si>
    <t>Early Stages</t>
  </si>
  <si>
    <t>Back Alley Tales</t>
  </si>
  <si>
    <t>0.8.1</t>
  </si>
  <si>
    <t>Back to Secret Agent School</t>
  </si>
  <si>
    <t>1.0..</t>
  </si>
  <si>
    <t>Bad Bobby Saga</t>
  </si>
  <si>
    <t>0.11a</t>
  </si>
  <si>
    <t>(Blank)</t>
  </si>
  <si>
    <t>Barn secrets</t>
  </si>
  <si>
    <t>Big Brother</t>
  </si>
  <si>
    <t>0.13.0.007</t>
  </si>
  <si>
    <t>Bimbo house</t>
  </si>
  <si>
    <t>1.3.0</t>
  </si>
  <si>
    <t>Bimbo life Coach</t>
  </si>
  <si>
    <t>RPGmaker</t>
  </si>
  <si>
    <t>Bitch Breaker</t>
  </si>
  <si>
    <t>Unreal Engine</t>
  </si>
  <si>
    <t>Black Garden</t>
  </si>
  <si>
    <t>0.1.3</t>
  </si>
  <si>
    <t>WinGit</t>
  </si>
  <si>
    <t>Blacked and Whited</t>
  </si>
  <si>
    <t>…</t>
  </si>
  <si>
    <t>Flash</t>
  </si>
  <si>
    <t>Bondage collage master</t>
  </si>
  <si>
    <t>Qsp-player</t>
  </si>
  <si>
    <t>Bonds of ecstasy</t>
  </si>
  <si>
    <t>Java</t>
  </si>
  <si>
    <t>Book of lust</t>
  </si>
  <si>
    <t>0.0.35.1a</t>
  </si>
  <si>
    <t>debug</t>
  </si>
  <si>
    <t>Bound - Satori</t>
  </si>
  <si>
    <t>Lot's of options</t>
  </si>
  <si>
    <t>Month-Day-Year</t>
  </si>
  <si>
    <t>Carnal Coup</t>
  </si>
  <si>
    <t>0.33.1</t>
  </si>
  <si>
    <t>Heavily text based</t>
  </si>
  <si>
    <t>Month/Day/Year</t>
  </si>
  <si>
    <t>Choker change</t>
  </si>
  <si>
    <t>Cindere</t>
  </si>
  <si>
    <t>Cloud 10</t>
  </si>
  <si>
    <t>2019-07-05.</t>
  </si>
  <si>
    <t>Cloud Meadow</t>
  </si>
  <si>
    <t>Beta 0.0.3.12a</t>
  </si>
  <si>
    <t xml:space="preserve">Coming of Age </t>
  </si>
  <si>
    <t>1.1.2</t>
  </si>
  <si>
    <t>Controll app</t>
  </si>
  <si>
    <t>Corrupted City</t>
  </si>
  <si>
    <t>0.9a</t>
  </si>
  <si>
    <t>Corruption of Champions 2</t>
  </si>
  <si>
    <t>Cowgirl Hucow Apocalypse</t>
  </si>
  <si>
    <t>0.1.61</t>
  </si>
  <si>
    <t>Cracking - The Second Strain</t>
  </si>
  <si>
    <t>0.2.16</t>
  </si>
  <si>
    <t>Crossdressing in Camelot</t>
  </si>
  <si>
    <t>Cult of Corruption</t>
  </si>
  <si>
    <t>Can not be opened</t>
  </si>
  <si>
    <t>Cursed Armor</t>
  </si>
  <si>
    <t>Cursed Armor 2</t>
  </si>
  <si>
    <t>1.50.</t>
  </si>
  <si>
    <t>Custom Reido 5</t>
  </si>
  <si>
    <t>Only in Japan, NEVER again.</t>
  </si>
  <si>
    <t>Dark Parasite</t>
  </si>
  <si>
    <t>Demo</t>
  </si>
  <si>
    <t>Degrees of Lewdity</t>
  </si>
  <si>
    <t>Demon Wants Have Fun</t>
  </si>
  <si>
    <t>Detective girl of the steam city</t>
  </si>
  <si>
    <t>Devious World</t>
  </si>
  <si>
    <t>alpha 35</t>
  </si>
  <si>
    <t>Diaper Quest</t>
  </si>
  <si>
    <t>Dilmur</t>
  </si>
  <si>
    <t>Disadvantages partial black and white</t>
  </si>
  <si>
    <t>Divine conception</t>
  </si>
  <si>
    <t>..010</t>
  </si>
  <si>
    <t>Diviner Knight Towako</t>
  </si>
  <si>
    <t>Borring, Visual Novel</t>
  </si>
  <si>
    <t>Do it for the band man</t>
  </si>
  <si>
    <t>0.3.5</t>
  </si>
  <si>
    <t>Domination Quest</t>
  </si>
  <si>
    <t>0.13.4</t>
  </si>
  <si>
    <t>Don't get impregnated</t>
  </si>
  <si>
    <t>Dora The Explorer</t>
  </si>
  <si>
    <t>Short</t>
  </si>
  <si>
    <t>Dorei Syoujo A</t>
  </si>
  <si>
    <t>Slow load, Trash…</t>
  </si>
  <si>
    <t>Dress-up Traveler</t>
  </si>
  <si>
    <t>Earn your freedom</t>
  </si>
  <si>
    <t>Eat or fight</t>
  </si>
  <si>
    <t>EDEN</t>
  </si>
  <si>
    <t>EpisIcava</t>
  </si>
  <si>
    <t>Era hunter</t>
  </si>
  <si>
    <t>0.4.3</t>
  </si>
  <si>
    <t>Erotic Trap Dungeon</t>
  </si>
  <si>
    <t>Erotic Trap Dungeon 2</t>
  </si>
  <si>
    <t>Escape The mystery_ Lost aboard some ship</t>
  </si>
  <si>
    <t>Ethos of darkness</t>
  </si>
  <si>
    <t>1.3.11</t>
  </si>
  <si>
    <t>.exe start -&gt; HTML</t>
  </si>
  <si>
    <t>Euphoria</t>
  </si>
  <si>
    <t>Visual novel</t>
  </si>
  <si>
    <t>Everyday Sexual Life with a Sloven Classmate</t>
  </si>
  <si>
    <t>Evil Maze</t>
  </si>
  <si>
    <t>Fairy Fighting</t>
  </si>
  <si>
    <t>Fallen Angel</t>
  </si>
  <si>
    <t>fallen doll</t>
  </si>
  <si>
    <t>Beta 130</t>
  </si>
  <si>
    <t>Fallen Princess Lucia Story</t>
  </si>
  <si>
    <t>Ver.2.04</t>
  </si>
  <si>
    <t>Fantasy Slave Trainer</t>
  </si>
  <si>
    <t>Favourite teacher</t>
  </si>
  <si>
    <t>Female Agent</t>
  </si>
  <si>
    <t>Femine body products</t>
  </si>
  <si>
    <t>Fetish Hotel</t>
  </si>
  <si>
    <t>0.4.1</t>
  </si>
  <si>
    <t>Flexible Survival</t>
  </si>
  <si>
    <t>FOBS A</t>
  </si>
  <si>
    <t>FOBS B</t>
  </si>
  <si>
    <t>Forest Fairytales</t>
  </si>
  <si>
    <t>2.4.0..</t>
  </si>
  <si>
    <t>Free Cities</t>
  </si>
  <si>
    <t>0.10.7.1</t>
  </si>
  <si>
    <t>Friends of mine</t>
  </si>
  <si>
    <t>Fuck nights at Fredrika's</t>
  </si>
  <si>
    <t>Furry Girl</t>
  </si>
  <si>
    <t>Fursona Maker</t>
  </si>
  <si>
    <t>Futa Apocalypse: The Family</t>
  </si>
  <si>
    <t>2.1.5</t>
  </si>
  <si>
    <t>Futa Quest</t>
  </si>
  <si>
    <t>FutaDomWorld</t>
  </si>
  <si>
    <t>1.0.</t>
  </si>
  <si>
    <t>Futanari Sorority - high extended</t>
  </si>
  <si>
    <t>Girl Knight MILK</t>
  </si>
  <si>
    <t>Girl Life</t>
  </si>
  <si>
    <t>Good girl gone bad</t>
  </si>
  <si>
    <t>Happy Heart Panic</t>
  </si>
  <si>
    <t>Hardcoded</t>
  </si>
  <si>
    <t>0.0.0.87</t>
  </si>
  <si>
    <t>Harem Builder</t>
  </si>
  <si>
    <t>1.20..</t>
  </si>
  <si>
    <t>Slow harem story, interesting elements</t>
  </si>
  <si>
    <t>Harem Lotion</t>
  </si>
  <si>
    <t>hentai memory</t>
  </si>
  <si>
    <t>Hentai temple</t>
  </si>
  <si>
    <t>Hentai University</t>
  </si>
  <si>
    <t>Hermaphrodity and the mystery of the Missing Specimens</t>
  </si>
  <si>
    <t>HatMP</t>
  </si>
  <si>
    <t>Heroin rescue Team</t>
  </si>
  <si>
    <t>v0.621</t>
  </si>
  <si>
    <t>Hot 'N' Juicy - between two buns</t>
  </si>
  <si>
    <t>0.1e</t>
  </si>
  <si>
    <t>I am a Prostitute</t>
  </si>
  <si>
    <t>I Was Enslaved by an Evil Witch and Turned into Her Maid!</t>
  </si>
  <si>
    <t>0.9.37</t>
  </si>
  <si>
    <t>Ideology in friction</t>
  </si>
  <si>
    <t>2 main story.</t>
  </si>
  <si>
    <t>Imperium</t>
  </si>
  <si>
    <t>Incubus City</t>
  </si>
  <si>
    <t>Inheritance</t>
  </si>
  <si>
    <t>Insexsity</t>
  </si>
  <si>
    <t>Interspecies Violation Sextreme Dungeon</t>
  </si>
  <si>
    <t>Invasive Species</t>
  </si>
  <si>
    <t>Ionian Corps</t>
  </si>
  <si>
    <t>0.17.2</t>
  </si>
  <si>
    <t xml:space="preserve">  </t>
  </si>
  <si>
    <t>Jack O Nine Tails</t>
  </si>
  <si>
    <t>2.0..</t>
  </si>
  <si>
    <t>Kincaid</t>
  </si>
  <si>
    <t>Build_2019-11</t>
  </si>
  <si>
    <t xml:space="preserve">Kissing therapy </t>
  </si>
  <si>
    <t>1.8.1</t>
  </si>
  <si>
    <t>Kobold Adventure</t>
  </si>
  <si>
    <t>2.5.5</t>
  </si>
  <si>
    <t>Lewd Science</t>
  </si>
  <si>
    <t>0.4.2</t>
  </si>
  <si>
    <t>Lewdest labyrinth</t>
  </si>
  <si>
    <t>Life Choices</t>
  </si>
  <si>
    <t>Life Play</t>
  </si>
  <si>
    <t>Love &amp; Sex: Second Base</t>
  </si>
  <si>
    <t>19.11.1a</t>
  </si>
  <si>
    <t>Love Stories</t>
  </si>
  <si>
    <t>On Steam</t>
  </si>
  <si>
    <t>Lust Doll</t>
  </si>
  <si>
    <t>Lust Doll Plus</t>
  </si>
  <si>
    <t>Man World Job</t>
  </si>
  <si>
    <t>Mega milk story</t>
  </si>
  <si>
    <t>Meltys Quest</t>
  </si>
  <si>
    <t>Milftoon Drama</t>
  </si>
  <si>
    <t>Mind Control Dating Simulation</t>
  </si>
  <si>
    <t>Mini Game: What's up your ass</t>
  </si>
  <si>
    <t>Mira Co Rescue</t>
  </si>
  <si>
    <t>0.2.1</t>
  </si>
  <si>
    <t>Monster Girl Attack</t>
  </si>
  <si>
    <t>My Master, the Parasite</t>
  </si>
  <si>
    <t>v.2</t>
  </si>
  <si>
    <t>Mythic Manor</t>
  </si>
  <si>
    <t>0.9.0</t>
  </si>
  <si>
    <t>Nekopara 0-1-2-3-extra</t>
  </si>
  <si>
    <t>Orction</t>
  </si>
  <si>
    <t>Overgrown Genesis</t>
  </si>
  <si>
    <t>Pain and pleasure</t>
  </si>
  <si>
    <t>Borring</t>
  </si>
  <si>
    <t>Parasite Infection</t>
  </si>
  <si>
    <t>Path to paradise</t>
  </si>
  <si>
    <t>yes</t>
  </si>
  <si>
    <t>Petite Goddess Emily</t>
  </si>
  <si>
    <t>ver11</t>
  </si>
  <si>
    <t>Phantom Buster Rumi</t>
  </si>
  <si>
    <t>Princess &amp; Conquest</t>
  </si>
  <si>
    <t>0.16.10</t>
  </si>
  <si>
    <t>Project Stockholm</t>
  </si>
  <si>
    <t>Punished Mai</t>
  </si>
  <si>
    <t>Puppets inc</t>
  </si>
  <si>
    <t>Pussy Trainer</t>
  </si>
  <si>
    <t>Queen of the Seas</t>
  </si>
  <si>
    <t>Queen's Legacy</t>
  </si>
  <si>
    <t>Rack 2 (R2Ck)</t>
  </si>
  <si>
    <t>Rainy Skies</t>
  </si>
  <si>
    <t>Rainy Skies (Mable)</t>
  </si>
  <si>
    <t>Reborn app</t>
  </si>
  <si>
    <t>1.0.1</t>
  </si>
  <si>
    <t>Have potential</t>
  </si>
  <si>
    <t>Renryuu Ascension</t>
  </si>
  <si>
    <t>19.10.21</t>
  </si>
  <si>
    <t>Sadistic sisters rape boy</t>
  </si>
  <si>
    <t>WTF</t>
  </si>
  <si>
    <t>Sandy Claus 2015</t>
  </si>
  <si>
    <t>Scathach Adventure</t>
  </si>
  <si>
    <t>v_10</t>
  </si>
  <si>
    <t>School of Lust</t>
  </si>
  <si>
    <t>..034</t>
  </si>
  <si>
    <t>Sealed Room Breed</t>
  </si>
  <si>
    <t>Secretary</t>
  </si>
  <si>
    <t>Seed of Evil</t>
  </si>
  <si>
    <t>Sex Gods</t>
  </si>
  <si>
    <t>Simtentacles</t>
  </si>
  <si>
    <t>v.22</t>
  </si>
  <si>
    <t>Sissy Adventures</t>
  </si>
  <si>
    <t>Sissy destiny</t>
  </si>
  <si>
    <t>Sissy Maker</t>
  </si>
  <si>
    <t>Sissy trainer</t>
  </si>
  <si>
    <t>Slave Lords of the Galaxy</t>
  </si>
  <si>
    <t>Sleepover (Sleep FREE)</t>
  </si>
  <si>
    <t>Slugs And Bugs - Invasion</t>
  </si>
  <si>
    <t>SlutCraft</t>
  </si>
  <si>
    <t>Something Unlimited</t>
  </si>
  <si>
    <t>2.2.111</t>
  </si>
  <si>
    <t>Sonya</t>
  </si>
  <si>
    <t>Space Paws</t>
  </si>
  <si>
    <t>0.94.1</t>
  </si>
  <si>
    <t>Submansion</t>
  </si>
  <si>
    <t>1.0.3c</t>
  </si>
  <si>
    <t>Succ Dream</t>
  </si>
  <si>
    <t>0.3.4</t>
  </si>
  <si>
    <t>Summoner Runes</t>
  </si>
  <si>
    <t>0.02a</t>
  </si>
  <si>
    <t>Sunlight Empire</t>
  </si>
  <si>
    <t>0.3.1</t>
  </si>
  <si>
    <t>Sweet Devil Hunter</t>
  </si>
  <si>
    <t>1.1.1</t>
  </si>
  <si>
    <t>Sweet Home - My sexy Roommates</t>
  </si>
  <si>
    <t>Taint of Tanit</t>
  </si>
  <si>
    <t xml:space="preserve">Tales Of Androgyny </t>
  </si>
  <si>
    <t>Tavern Keeper of Mournstead</t>
  </si>
  <si>
    <t>Tentacle Locker</t>
  </si>
  <si>
    <t>Tentacle Slave</t>
  </si>
  <si>
    <t xml:space="preserve">Tentacles thrive </t>
  </si>
  <si>
    <t>The ARC Experiment</t>
  </si>
  <si>
    <t>The bad side</t>
  </si>
  <si>
    <t>The Collar</t>
  </si>
  <si>
    <t>1.0a</t>
  </si>
  <si>
    <t xml:space="preserve">The Company </t>
  </si>
  <si>
    <t>The Dungeon of Lewdity</t>
  </si>
  <si>
    <t>The Essence of Gender</t>
  </si>
  <si>
    <t>..04.19</t>
  </si>
  <si>
    <t>The Exile of Aphrodisia</t>
  </si>
  <si>
    <t>The Fucking orb</t>
  </si>
  <si>
    <t>The Imperial Gatekeeper</t>
  </si>
  <si>
    <t>The Lab</t>
  </si>
  <si>
    <t>0.1.2</t>
  </si>
  <si>
    <t>The Making of a Slut</t>
  </si>
  <si>
    <t>The Pregcess of Zeven</t>
  </si>
  <si>
    <t>ver121</t>
  </si>
  <si>
    <t>The realm of Lucira</t>
  </si>
  <si>
    <t>0.44b</t>
  </si>
  <si>
    <t>The Repurposing Center</t>
  </si>
  <si>
    <t>The Sissy Training School</t>
  </si>
  <si>
    <t>0.5.5</t>
  </si>
  <si>
    <t>The Town</t>
  </si>
  <si>
    <t>The UPN</t>
  </si>
  <si>
    <t>The Whore of Babylon</t>
  </si>
  <si>
    <t>0.6.5</t>
  </si>
  <si>
    <t>The Wilting Amaranth</t>
  </si>
  <si>
    <t>Thieves Guild Challenge</t>
  </si>
  <si>
    <t>0.9.3</t>
  </si>
  <si>
    <t>Trap Quest</t>
  </si>
  <si>
    <t>Trap Time</t>
  </si>
  <si>
    <t>Trials in Tainted Space</t>
  </si>
  <si>
    <t>Troll Busters</t>
  </si>
  <si>
    <t>Umi-chan Futa Fantasy</t>
  </si>
  <si>
    <t>0.1.0</t>
  </si>
  <si>
    <t>Unforgettable Dinner</t>
  </si>
  <si>
    <t>Uni</t>
  </si>
  <si>
    <t>0.16.65</t>
  </si>
  <si>
    <t>Uninfected</t>
  </si>
  <si>
    <t>Unlock Your Potential</t>
  </si>
  <si>
    <t>NICE</t>
  </si>
  <si>
    <t>Weird Rituals in the ancient temples</t>
  </si>
  <si>
    <t>Who Wanna Be a Bimbo</t>
  </si>
  <si>
    <t>Whoremaker</t>
  </si>
  <si>
    <t>Witch Toys</t>
  </si>
  <si>
    <t>2.0.</t>
  </si>
  <si>
    <t>Wolf girl with you</t>
  </si>
  <si>
    <t>1.0.0.6</t>
  </si>
  <si>
    <t>Workers of Kartedhir</t>
  </si>
  <si>
    <t>R38</t>
  </si>
  <si>
    <t>XXXivilization</t>
  </si>
  <si>
    <t>You're Dead, Try Again</t>
  </si>
  <si>
    <t>ABA</t>
  </si>
  <si>
    <t>Freeuse Highschool</t>
  </si>
  <si>
    <t>Collage Daze</t>
  </si>
  <si>
    <t>0.001a</t>
  </si>
  <si>
    <t>full release set to early/mid 2017</t>
  </si>
  <si>
    <t>Y</t>
  </si>
  <si>
    <t>opt.</t>
  </si>
  <si>
    <t>https://www.patreon.com/Roundscape</t>
  </si>
  <si>
    <t>2D drawn</t>
  </si>
  <si>
    <t>Big Boobs, Futa, Furry, BDSM, Monsters</t>
  </si>
  <si>
    <t>RPG</t>
  </si>
  <si>
    <t>Roundscape Adorevia</t>
  </si>
  <si>
    <t>$</t>
  </si>
  <si>
    <t>http://www.dlsite.com/ecchi-eng/work/=/product_id/RE112746.html</t>
  </si>
  <si>
    <t>2D Sprites</t>
  </si>
  <si>
    <t>Monsters, Tentacles, BDSM, Bestiality</t>
  </si>
  <si>
    <t>RoR, Platformer, RPG</t>
  </si>
  <si>
    <t>Lab ~still alive~</t>
  </si>
  <si>
    <t>dev stopped, so fan vers are newest</t>
  </si>
  <si>
    <t>free</t>
  </si>
  <si>
    <t>http://whoremaster.wikia.com/wiki/Whoremaster_Wiki</t>
  </si>
  <si>
    <t>1.30.4.06.01.06</t>
  </si>
  <si>
    <t>Varied (girl packs available)</t>
  </si>
  <si>
    <t>Management</t>
  </si>
  <si>
    <t>Whoremaster</t>
  </si>
  <si>
    <t>https://legendofkrystal.com/forum/viewtopic.php?f=34&amp;t=5525&amp;cache=1</t>
  </si>
  <si>
    <t>1.0b</t>
  </si>
  <si>
    <t>Prostitution, Rape, BDSM, +</t>
  </si>
  <si>
    <t>Management, RPG</t>
  </si>
  <si>
    <t>The SimBro Game</t>
  </si>
  <si>
    <t>dev has abandoned</t>
  </si>
  <si>
    <t>http://rule34brothel.blogspot.com/</t>
  </si>
  <si>
    <t>Harem, Slavery, +</t>
  </si>
  <si>
    <t>Rule34 Brothel</t>
  </si>
  <si>
    <t>http://www.dlsite.com/maniax/work/=/product_id/RJ114067.html</t>
  </si>
  <si>
    <t>2.01</t>
  </si>
  <si>
    <t>Rape, Clothing dmg, Monsters, Tentacles, +</t>
  </si>
  <si>
    <t>Sacred Eyes</t>
  </si>
  <si>
    <t>Magic Protects Her Purity on engDL</t>
  </si>
  <si>
    <t>http://www.dlsite.com/maniax/work/=/product_id/RJ139133.html</t>
  </si>
  <si>
    <t>1.1.3</t>
  </si>
  <si>
    <t>Virgin Protection Magic</t>
  </si>
  <si>
    <t>http://www.dlsite.com/maniax/work/=/product_id/RJ113831.html</t>
  </si>
  <si>
    <t>2.00</t>
  </si>
  <si>
    <t>Rape, ("Reverse") Rape, Orgy, +</t>
  </si>
  <si>
    <t>Sidescroller</t>
  </si>
  <si>
    <t>Hentai Eater</t>
  </si>
  <si>
    <t>I personally dislike it, well done tho</t>
  </si>
  <si>
    <t>http://www.thezetateam.org/projectx.html</t>
  </si>
  <si>
    <t>2D sprites</t>
  </si>
  <si>
    <t>Sonic, Furry, Rape, Monsters, +</t>
  </si>
  <si>
    <t>Arcade-style beat’em up</t>
  </si>
  <si>
    <t>Project X Love Potion Disaster</t>
  </si>
  <si>
    <t>https://www.3dx-games.com/high-stakes-blackjack-jessenia</t>
  </si>
  <si>
    <t>3D, animated CG</t>
  </si>
  <si>
    <t>3DX, Big Boobs</t>
  </si>
  <si>
    <t>Card Game (strip blackjack)</t>
  </si>
  <si>
    <t>High Stakes Blackjack with Jessenia</t>
  </si>
  <si>
    <t>http://www.newgrounds.com/portal/view/666646</t>
  </si>
  <si>
    <t>"Alpha Demo"</t>
  </si>
  <si>
    <t>Tentacle Rape, more to come (WIP)</t>
  </si>
  <si>
    <t>Action Adventure Shooter</t>
  </si>
  <si>
    <t>Divine Arms</t>
  </si>
  <si>
    <t>www.legendofkrystal.com/forum/viewtopic.php?t=3578</t>
  </si>
  <si>
    <t>1/14</t>
  </si>
  <si>
    <t>RPG, Management</t>
  </si>
  <si>
    <t>The Legend of Krystal, Version G</t>
  </si>
  <si>
    <t>good game, but art incoherent</t>
  </si>
  <si>
    <t>http://oldhuntergames.blogspot.ru/2015/08/defiler-wings-100-english-version.html</t>
  </si>
  <si>
    <t>1.0.0</t>
  </si>
  <si>
    <t>Kidnapping, Rape, *Guro, +</t>
  </si>
  <si>
    <t>"Dragon Simulator", RPG</t>
  </si>
  <si>
    <t>Defiler Wings</t>
  </si>
  <si>
    <t>use EmmGee's Loader for bugfixes!</t>
  </si>
  <si>
    <t>http://www.dlsite.com/ecchi-eng/work/=/product_id/RE094751.html</t>
  </si>
  <si>
    <t>10/15/2012</t>
  </si>
  <si>
    <t>(questionably) Rape, Ryona, BDSM</t>
  </si>
  <si>
    <t>Fighting, First Person</t>
  </si>
  <si>
    <t>Shogun Princess Christianne</t>
  </si>
  <si>
    <t>http://www.dlsite.com/ecchi-eng/work/=/product_id/RE080219.html</t>
  </si>
  <si>
    <t>08/22/2013</t>
  </si>
  <si>
    <t>Vampire Hunter N</t>
  </si>
  <si>
    <t>http://www.dlsite.com/ecchi-eng/work/=/product_id/RE110553.html</t>
  </si>
  <si>
    <t>02/18/2013</t>
  </si>
  <si>
    <t>Overthrow! The Demon Queen</t>
  </si>
  <si>
    <t>http://www.dlsite.com/ecchi-eng/work/=/product_id/RE102196.html</t>
  </si>
  <si>
    <t>09/18/2012</t>
  </si>
  <si>
    <t>Fuuma Girl Maisa</t>
  </si>
  <si>
    <t>an old classic, didnt age well tho</t>
  </si>
  <si>
    <t>N</t>
  </si>
  <si>
    <t>http://www.newgrounds.com/portal/view/494398</t>
  </si>
  <si>
    <t>Sim Brothel</t>
  </si>
  <si>
    <t>http://brothels.im/</t>
  </si>
  <si>
    <t>Text based, 2D drawn</t>
  </si>
  <si>
    <t>Corruption, +</t>
  </si>
  <si>
    <t>Brothels.im</t>
  </si>
  <si>
    <t>newest DL on page 221 by フランク</t>
  </si>
  <si>
    <t>http://www.legendofkrystal.com/forum/viewtopic.php?f=34&amp;t=2027&amp;cache=1</t>
  </si>
  <si>
    <t>2D sprites, 2D drawn</t>
  </si>
  <si>
    <t>Furry</t>
  </si>
  <si>
    <t>Pokemon Hentai Version</t>
  </si>
  <si>
    <t>looks really in-depth on first look</t>
  </si>
  <si>
    <t>http://www.hongfire.com/forum/showthread.php/441353-free-Software-Jack-o-nine-tails-%28%C9%94%29-%28thread-reboot-v2%29?p=3676081#post3676081</t>
  </si>
  <si>
    <t>Slave training, BDSM, +</t>
  </si>
  <si>
    <t>Managment</t>
  </si>
  <si>
    <t>Jack-o-nine-tails</t>
  </si>
  <si>
    <t>http://www.furaffinity.net/view/12638483/</t>
  </si>
  <si>
    <t>0.975o</t>
  </si>
  <si>
    <t>Text based</t>
  </si>
  <si>
    <t>Furry, +++</t>
  </si>
  <si>
    <t>Nimin Fetish Fantasy</t>
  </si>
  <si>
    <t>https://www.henthighschool.com/ashford-academy/download-general-information/</t>
  </si>
  <si>
    <t>Schoolgirls, +</t>
  </si>
  <si>
    <t>Simulator, Management, RPG</t>
  </si>
  <si>
    <t>Ashford Academy</t>
  </si>
  <si>
    <t>has optional ingame purchases</t>
  </si>
  <si>
    <t>www.3d-sexgames.com</t>
  </si>
  <si>
    <t>3D</t>
  </si>
  <si>
    <t>*Gay, *Lesbian, *BDSM, *Furry, *Watersports</t>
  </si>
  <si>
    <t>Sandbox, with RPG elements</t>
  </si>
  <si>
    <t>3D SexVilla 2</t>
  </si>
  <si>
    <t>short but replayable</t>
  </si>
  <si>
    <t>http://www.newgrounds.com/portal/view/660850</t>
  </si>
  <si>
    <t>Incest (cousin), *Rape</t>
  </si>
  <si>
    <t>Visual Novel</t>
  </si>
  <si>
    <t>Crusoe Had It Easy</t>
  </si>
  <si>
    <t>https://www.patreon.com/JamesK?ty=c</t>
  </si>
  <si>
    <t>(patreon excl.) 0.02</t>
  </si>
  <si>
    <t>Sprite fighting, 3D rendered CG</t>
  </si>
  <si>
    <t>Corruption, Mindbreak</t>
  </si>
  <si>
    <t xml:space="preserve">Officer Chloe: Operation Infiltration </t>
  </si>
  <si>
    <t>also check out the sequels</t>
  </si>
  <si>
    <t>http://www.dlsite.com/ecchi-eng/work/=/product_id/RE074254.html</t>
  </si>
  <si>
    <t>("Reverse") Rape, Monstergirls, +</t>
  </si>
  <si>
    <t>Monster Girl Quest</t>
  </si>
  <si>
    <t>played a bit, looks really complex</t>
  </si>
  <si>
    <t>https://www.henthighschool.com/hhsplus/</t>
  </si>
  <si>
    <t>1.0.5</t>
  </si>
  <si>
    <t>Corruption, Transformation, *Futanari, ++</t>
  </si>
  <si>
    <t>Management, RPG, Harem</t>
  </si>
  <si>
    <t>Hentai HighSchool +</t>
  </si>
  <si>
    <t>http://overwhored.blogspot.com/</t>
  </si>
  <si>
    <t>Mind control, Harem, +</t>
  </si>
  <si>
    <t>Overwhored</t>
  </si>
  <si>
    <t>HUGE dl, art is inconsistent though</t>
  </si>
  <si>
    <t>http://slavemaker3.blogspot.co.uk/</t>
  </si>
  <si>
    <t>Slavery, BDSM, +</t>
  </si>
  <si>
    <t>Slave Maker 3</t>
  </si>
  <si>
    <t>multiplayer interaction in sexscenes</t>
  </si>
  <si>
    <t>http://www.mnfclub.com/</t>
  </si>
  <si>
    <t>Anal</t>
  </si>
  <si>
    <t>RPG MMO</t>
  </si>
  <si>
    <t>Meet and fuck club</t>
  </si>
  <si>
    <t>not a furry guy, liked game anyway</t>
  </si>
  <si>
    <t>http://www.legendofkrystal.com/forum/viewtopic.php?f=7&amp;t=1221&amp;cache=1</t>
  </si>
  <si>
    <t>Legend of the Twin Orbs</t>
  </si>
  <si>
    <t>http://www.dlsite.com/ecchi-eng/work/=/product_id/RE096876</t>
  </si>
  <si>
    <t>Monster Girl, Rape, Fem Dom</t>
  </si>
  <si>
    <t>RPG, Dungeon Crawler</t>
  </si>
  <si>
    <t>Desire Dungeon</t>
  </si>
  <si>
    <t>http://www.xmoonproductions.com/</t>
  </si>
  <si>
    <t>*BSDM, *Anal, First Person ++</t>
  </si>
  <si>
    <t>Simulation</t>
  </si>
  <si>
    <t>XXXStoryPlayer</t>
  </si>
  <si>
    <t>http://www.newgrounds.com/portal/view/639584</t>
  </si>
  <si>
    <t>Furry, Fem Dom</t>
  </si>
  <si>
    <t>M.S.A 2: RainbowRound!</t>
  </si>
  <si>
    <t>http://www.newgrounds.com/portal/view/609587</t>
  </si>
  <si>
    <t>M.S.A: Fluttertime!</t>
  </si>
  <si>
    <t>http://www.dlsite.com/ecchi-eng/work/=/product_id/RE084858</t>
  </si>
  <si>
    <t>Incest, Non-Con, Ryona, Clothing damage</t>
  </si>
  <si>
    <t>Fighting, First person</t>
  </si>
  <si>
    <t>Kakutou Imouto / "Grappling Sister"</t>
  </si>
  <si>
    <t>http://www.tfgamessite.com/?module=viewgame&amp;id=2</t>
  </si>
  <si>
    <t>1.0.92</t>
  </si>
  <si>
    <t>Mind Control, Transformation</t>
  </si>
  <si>
    <t>The Hers Project</t>
  </si>
  <si>
    <t>http://vontranslation.blogspot.co.uk/?zx=35e793586b64f2ce</t>
  </si>
  <si>
    <t>Corruption</t>
  </si>
  <si>
    <t>Village of Nightmare</t>
  </si>
  <si>
    <t>http://lilithdevice.blogspot.co.uk/?zx=e19ec84a122559ef</t>
  </si>
  <si>
    <t>Chapter 4</t>
  </si>
  <si>
    <t>Text based, Photos</t>
  </si>
  <si>
    <t>Lesbian, Mind Control</t>
  </si>
  <si>
    <t>The Lilith Device</t>
  </si>
  <si>
    <t>http://tfgamessite.com/?module=viewgame&amp;id=386</t>
  </si>
  <si>
    <t>BDSM, Transformation, +++</t>
  </si>
  <si>
    <t>RPG, Roguelike</t>
  </si>
  <si>
    <t>Whorelock's Revenge</t>
  </si>
  <si>
    <t>http://mdqpgames.blogspot.it/?zx=eed7f5d576f3a94a</t>
  </si>
  <si>
    <t>Mind Control</t>
  </si>
  <si>
    <t>Tales of the Drunken Cowboy</t>
  </si>
  <si>
    <t>https://www.tfgamessite.com/?module=viewgame&amp;id=82</t>
  </si>
  <si>
    <t>0.9.7a</t>
  </si>
  <si>
    <t>Transformation, Sissification</t>
  </si>
  <si>
    <t>CYOA</t>
  </si>
  <si>
    <t>The Masculine Mystique</t>
  </si>
  <si>
    <t>http://www.tfgamessite.com/index.php?module=viewgame&amp;id=571</t>
  </si>
  <si>
    <t>1.0.2</t>
  </si>
  <si>
    <t>Transformation, Trap</t>
  </si>
  <si>
    <t>Escort Dreams</t>
  </si>
  <si>
    <t>https://www.tfgamessite.com/?module=viewgame&amp;id=328</t>
  </si>
  <si>
    <t>Trap, Transformation</t>
  </si>
  <si>
    <t>The Coleman Institute</t>
  </si>
  <si>
    <t>still in development</t>
  </si>
  <si>
    <t>http://www.legendofkrystal.com/forum/viewtopic.php?f=34&amp;t=2630</t>
  </si>
  <si>
    <t>10/30</t>
  </si>
  <si>
    <t>FemDom, ++</t>
  </si>
  <si>
    <t>Action, Sidescroller, RPG</t>
  </si>
  <si>
    <t>Sakyubasu no Tatakai II</t>
  </si>
  <si>
    <t>http://www.newgrounds.com/portal/view/598364</t>
  </si>
  <si>
    <t>1.0</t>
  </si>
  <si>
    <t>Sakyubasu no Tatakai I</t>
  </si>
  <si>
    <t>http://www.kyrieru.com/</t>
  </si>
  <si>
    <t>Rape, Monsters, +</t>
  </si>
  <si>
    <t>Platformer</t>
  </si>
  <si>
    <t>Noaika</t>
  </si>
  <si>
    <t>http://www.kyrieru.com/p/eroico.html</t>
  </si>
  <si>
    <t>(Reverse) rape, Monstergirls</t>
  </si>
  <si>
    <t>Eroico</t>
  </si>
  <si>
    <t>https://vosmug2.wordpress.com/xeno/</t>
  </si>
  <si>
    <t>Rape, Monsters</t>
  </si>
  <si>
    <t>Xenotake</t>
  </si>
  <si>
    <t>https://vosmug2.wordpress.com/</t>
  </si>
  <si>
    <t>Ghost Hunter Vena</t>
  </si>
  <si>
    <t>http://www.dlsite.com/maniax/work/=/product_id/RJ155385.html</t>
  </si>
  <si>
    <t>Samurai Sacrament</t>
  </si>
  <si>
    <t>submitted by the dev, so cool! :)</t>
  </si>
  <si>
    <t>http://datanony.blogspot.com/</t>
  </si>
  <si>
    <t>Rape, Gangbang, Monster</t>
  </si>
  <si>
    <t>ArenaRPG</t>
  </si>
  <si>
    <t>Arena of Audacia</t>
  </si>
  <si>
    <t>you'll have to search for a DL</t>
  </si>
  <si>
    <t>http://violatedheroine.referata.com/wiki/Violated_Heroine</t>
  </si>
  <si>
    <t>+++</t>
  </si>
  <si>
    <t>Violated Heroine</t>
  </si>
  <si>
    <t>http://www.newgrounds.com/portal/view/585032</t>
  </si>
  <si>
    <t>Tentacles, BDSM, Lesbian, +</t>
  </si>
  <si>
    <t>Dusty's Castle</t>
  </si>
  <si>
    <t>http://www.dlsite.com/ecchi-eng/work/=/product_id/RE151650.html</t>
  </si>
  <si>
    <t>03.07</t>
  </si>
  <si>
    <t>Sprite fighting, Hentai CG</t>
  </si>
  <si>
    <t>Rape, Monsters, Tentacles, +</t>
  </si>
  <si>
    <t>Sidescroller, Action, RPG</t>
  </si>
  <si>
    <t>UnHolY JaiL Complete Edition</t>
  </si>
  <si>
    <t>http://www.dlsite.com/ecchi-eng/work/=/product_id/RE118625.html</t>
  </si>
  <si>
    <t>10.12</t>
  </si>
  <si>
    <t>UnHolY SaNctuaRy</t>
  </si>
  <si>
    <t>http://www.dlsite.com/ecchi-eng/work/=/product_id/RE057981.html</t>
  </si>
  <si>
    <t>BDSM, Molestation, Slime, Tentacles, +</t>
  </si>
  <si>
    <t>Sandbox, (Touching-) Simulator</t>
  </si>
  <si>
    <t>Queen Hunt</t>
  </si>
  <si>
    <t>http://urielmanx7.blogspot.de/?zx=f8d0738a5ce366ce</t>
  </si>
  <si>
    <t xml:space="preserve">  07.08</t>
  </si>
  <si>
    <t>Anthro, Bestiality, Tentacles, Monsters, +</t>
  </si>
  <si>
    <t>Platformer, Run'n'gun, RoR</t>
  </si>
  <si>
    <t>SpacEscape</t>
  </si>
  <si>
    <t>in jap. (3rd party transl. aval.)</t>
  </si>
  <si>
    <t>http://www.dlsite.com/maniax/work/=/product_id/RJ086550.html</t>
  </si>
  <si>
    <t>1.24</t>
  </si>
  <si>
    <t>Virgin Island</t>
  </si>
  <si>
    <t>http://www.dlsite.com/maniax/work/=/product_id/RJ137150.html</t>
  </si>
  <si>
    <t>1.02</t>
  </si>
  <si>
    <t>RPG, Dungeon crawler</t>
  </si>
  <si>
    <t>Lilitales</t>
  </si>
  <si>
    <t>http://www.dlsite.com/ecchi-eng/work/=/product_id/RE076303.html</t>
  </si>
  <si>
    <t>Lilipalace</t>
  </si>
  <si>
    <t>https://mega.nz/#!q8QV2BTa!ySU3jx-bviOM1tJNonzCgO0buZM8tJdpC6cbkslRZc4</t>
  </si>
  <si>
    <t>1B12P1</t>
  </si>
  <si>
    <t>Pregnancy, +</t>
  </si>
  <si>
    <t>The Fairy, the Succubus, and the Abyss</t>
  </si>
  <si>
    <t>http://www.legendofkrystal.com/forum/viewtopic.php?t=2265&amp;cache=1</t>
  </si>
  <si>
    <t>2.4.9</t>
  </si>
  <si>
    <t>Creatures, Clothing Damage, +</t>
  </si>
  <si>
    <t>Sidescroller, RPG</t>
  </si>
  <si>
    <t>Peach's Untold Tale</t>
  </si>
  <si>
    <t>http://the-last-sovereign.blogspot.com/</t>
  </si>
  <si>
    <t>0.11.1</t>
  </si>
  <si>
    <t>Text based,  2D sprites</t>
  </si>
  <si>
    <t>Corruption, Harem, +</t>
  </si>
  <si>
    <t>The Last Sovereign</t>
  </si>
  <si>
    <t>http://www.dlsite.com/ecchi-eng/work/=/product_id/RE093841.html</t>
  </si>
  <si>
    <t>v8</t>
  </si>
  <si>
    <t>Kurovadis</t>
  </si>
  <si>
    <t>https://mega.nz/#!sFcjADqa!mnWdZVwdWGelBYoiPsUpwTQGkKN6KnZIUlhTvomn7V4</t>
  </si>
  <si>
    <t>Legend of Queen Opala Origin</t>
  </si>
  <si>
    <t>https://mega.nz/#!1El1VSBB!Ga87TlB9YSOLbGqc7VnG7QosPIL4u7O3qH5RP0QEd3o</t>
  </si>
  <si>
    <t>Legend of Queen Opala II</t>
  </si>
  <si>
    <t>not a lot of scenes, since no GoR</t>
  </si>
  <si>
    <t>http://www.mediafire.com/download/hefp9xgm6jz4jsj/LoQOIGolden.exe</t>
  </si>
  <si>
    <t>Vanilla, Feet, *Bestiality, Rape, +</t>
  </si>
  <si>
    <t>Legend of Queen Opala (G.E.)</t>
  </si>
  <si>
    <t>http://www.dlsite.com/maniax/work/=/product_id/RJ120635.html</t>
  </si>
  <si>
    <t>1.04</t>
  </si>
  <si>
    <t>Rape, Clothing dmg, Monsters, +</t>
  </si>
  <si>
    <t>Ariadne</t>
  </si>
  <si>
    <t>http://www.dlsite.com/maniax/work/=/product_id/RJ100735.html</t>
  </si>
  <si>
    <t>Magica</t>
  </si>
  <si>
    <t>http://astynoos.over-blog.com/</t>
  </si>
  <si>
    <t>Futanari, Watersports, Feet, Submission, +</t>
  </si>
  <si>
    <t>Astynoos and the 4 Priestesses of Aphrodite</t>
  </si>
  <si>
    <t>http://www.dlsite.com/maniax/work/=/product_id/RJ153864.html</t>
  </si>
  <si>
    <t>09.10</t>
  </si>
  <si>
    <t>Sidescroller, RoR</t>
  </si>
  <si>
    <t>Soul of Forgery</t>
  </si>
  <si>
    <t>good with controller/gamepad too</t>
  </si>
  <si>
    <t>http://www.dlsite.com/maniax/work/=/product_id/RJ153305.html</t>
  </si>
  <si>
    <t>Platformer, Run'n'gun</t>
  </si>
  <si>
    <t>Bullet Requiem</t>
  </si>
  <si>
    <t>http://www.dlsite.com/maniax/work/=/product_id/RJ123294.html</t>
  </si>
  <si>
    <t>1.03</t>
  </si>
  <si>
    <t>Parasite in City</t>
  </si>
  <si>
    <t>http://www.dlsite.com/maniax/work/=/product_id/RJ087520.html</t>
  </si>
  <si>
    <t>CGI 3D as 2D sprites, drawn CG</t>
  </si>
  <si>
    <t>Iris Action</t>
  </si>
  <si>
    <t>http://www.dlsite.com/maniax/work/=/product_id/RJ128268.html</t>
  </si>
  <si>
    <t>1.18</t>
  </si>
  <si>
    <t>Guild Meister II</t>
  </si>
  <si>
    <t>http://www.dlsite.com/maniax/work/=/product_id/RJ097938.html</t>
  </si>
  <si>
    <t>Guild Meister I</t>
  </si>
  <si>
    <t>a bit heavy on the fetishes</t>
  </si>
  <si>
    <t>https://www.undertow.club/threads/fairy-fighting.78/</t>
  </si>
  <si>
    <t>v150928</t>
  </si>
  <si>
    <t>Arcade-style beat’em up bosses</t>
  </si>
  <si>
    <t>in jap. (3rd party transl. available)</t>
  </si>
  <si>
    <t>http://www.dlsite.com/maniax/announce/=/product_id/RJ113419.html</t>
  </si>
  <si>
    <t>1.11</t>
  </si>
  <si>
    <t>Sprite fighting, Hentai sex</t>
  </si>
  <si>
    <t>Rape, ++</t>
  </si>
  <si>
    <t>Dungeons and Prisoners</t>
  </si>
  <si>
    <t>http://www.dlsite.com/ecchi-eng/work/=/product_id/RE076472</t>
  </si>
  <si>
    <t>Futanari , Rape</t>
  </si>
  <si>
    <t>Action, RPG</t>
  </si>
  <si>
    <t>Dragon Bride</t>
  </si>
  <si>
    <t>http://breedingseasongame.blogspot.co.uk/p/play-breeding-season-alpha.html</t>
  </si>
  <si>
    <t>6.4</t>
  </si>
  <si>
    <t>Breeding, Monsters, Anthro +</t>
  </si>
  <si>
    <t>Management, Breeding sim</t>
  </si>
  <si>
    <t>Breeding Season</t>
  </si>
  <si>
    <t>under dev., become patron for trial</t>
  </si>
  <si>
    <t>https://www.patreon.com/eromancer?ty=h</t>
  </si>
  <si>
    <t>CGI 3D as 2D sprites</t>
  </si>
  <si>
    <t>BDSM, Creatures, Tentacles, +</t>
  </si>
  <si>
    <t>Malise and the Machine</t>
  </si>
  <si>
    <t>http://mvolith.blogspot.de/p/play-game.html</t>
  </si>
  <si>
    <t>0.18</t>
  </si>
  <si>
    <t>Text b., 2D drawn images</t>
  </si>
  <si>
    <t>Femboy, Furry</t>
  </si>
  <si>
    <t>Sandbox, RPG</t>
  </si>
  <si>
    <t>My Very Own Lith</t>
  </si>
  <si>
    <t>dev. cancelled; now mod framework</t>
  </si>
  <si>
    <t>https://www.undertow.club/threads/sdt-loader.3338/</t>
  </si>
  <si>
    <t>5.45</t>
  </si>
  <si>
    <t>Deepthroat, *BDSM, +++ (with mods)</t>
  </si>
  <si>
    <t>Sandbox, (Blowjob-) Simulator</t>
  </si>
  <si>
    <t>Super Deep Throat</t>
  </si>
  <si>
    <t>(link to trial, version 1.02)</t>
  </si>
  <si>
    <t>http://www.hentai-foundry.com/pictures/user/RUBAKA/328218/Witch-Trainer-v.1.02</t>
  </si>
  <si>
    <t>patreon excl.</t>
  </si>
  <si>
    <t>*Humiliation, Blackmailing, (light) BDSM</t>
  </si>
  <si>
    <t>Management RPG / Bitch trainer</t>
  </si>
  <si>
    <t>Witch Trainer</t>
  </si>
  <si>
    <t>http://www.hentai-foundry.com/pictures/user/RUBAKA/280896/Princess-Trainer-V.1.02/page/all</t>
  </si>
  <si>
    <t>Humiliation, (light) BDSM</t>
  </si>
  <si>
    <t>Princess Trainer</t>
  </si>
  <si>
    <t>very short, but also well done</t>
  </si>
  <si>
    <t>http://gamcore.com/games/metroid_shoot_to_strip</t>
  </si>
  <si>
    <t>1.1</t>
  </si>
  <si>
    <t>Rape, Clothing damage, Bondage</t>
  </si>
  <si>
    <t>"Strip shooter", Flash game</t>
  </si>
  <si>
    <t>Metroid: Shoot to Strip</t>
  </si>
  <si>
    <t>http://www.dlsite.com/ecchi-eng/work/=/product_id/RE039317.html</t>
  </si>
  <si>
    <t>Tentacle rape, +</t>
  </si>
  <si>
    <t>"Strip fighter", Flash game</t>
  </si>
  <si>
    <t>Blue JellyFish of Deep Sea</t>
  </si>
  <si>
    <t>http://www.dlsite.com/ecchi-eng/work/=/product_id/RE043376.html</t>
  </si>
  <si>
    <t>Blue JellyFish of Forest</t>
  </si>
  <si>
    <t>trial on sawatex.x0.com</t>
  </si>
  <si>
    <t>http://www.dlsite.com/ecchi-eng/work/=/product_id/RE053326.html</t>
  </si>
  <si>
    <t>3.31</t>
  </si>
  <si>
    <t>BDSM, Molestation</t>
  </si>
  <si>
    <t>Kasumi Rebirth</t>
  </si>
  <si>
    <t>(DL on right of blog)</t>
  </si>
  <si>
    <t>https://toffisama.wordpress.com/</t>
  </si>
  <si>
    <t>1.2</t>
  </si>
  <si>
    <t>Futa-on-futa, Bondage, ++</t>
  </si>
  <si>
    <t>1 vs 1 fighting game</t>
  </si>
  <si>
    <t>Amazon Brawl</t>
  </si>
  <si>
    <t>Ryona, Monstergirl, Futanari on female, +</t>
  </si>
  <si>
    <t>Amazon Kara</t>
  </si>
  <si>
    <t>Creatures/tentacles/monstergirls on futanari</t>
  </si>
  <si>
    <t>GoR " simple game of skill"</t>
  </si>
  <si>
    <t>Melly 2 Futanari Dreamland</t>
  </si>
  <si>
    <t>Creatures/tentacles on futanari</t>
  </si>
  <si>
    <t>Melly's Futanari Island</t>
  </si>
  <si>
    <t>Futanari on female, Tentacles, +</t>
  </si>
  <si>
    <t>Fairy War 2</t>
  </si>
  <si>
    <t>Yuri, Wrestling</t>
  </si>
  <si>
    <t>Princess of the Ring</t>
  </si>
  <si>
    <t>Monstergirl, Futanari on female</t>
  </si>
  <si>
    <t>Fairy War</t>
  </si>
  <si>
    <t>very old game (DL on right of blog)</t>
  </si>
  <si>
    <t>Monstergirl on female</t>
  </si>
  <si>
    <t>Raped!</t>
  </si>
  <si>
    <t>heard there are sequels to this</t>
  </si>
  <si>
    <t>http://www.dlsite.com/ecchi-eng/work/=/product_id/RE023186.html</t>
  </si>
  <si>
    <t>Rape, BDSM, +</t>
  </si>
  <si>
    <t>jRPG fighting</t>
  </si>
  <si>
    <t>J-Girl Fight</t>
  </si>
  <si>
    <t>cont. "Girl" series, by KooooN Soft</t>
  </si>
  <si>
    <t>http://www.dlsite.com/ecchi-eng/work/=/product_id/RE122605.html</t>
  </si>
  <si>
    <t>2.30</t>
  </si>
  <si>
    <t>sidescrolling RoR</t>
  </si>
  <si>
    <t>Witch Girl</t>
  </si>
  <si>
    <t>http://www.dlsite.com/ecchi-eng/work/=/product_id/RE078162.html</t>
  </si>
  <si>
    <t>2.10</t>
  </si>
  <si>
    <t>Shinobi Girl</t>
  </si>
  <si>
    <t>http://www.comdotgame.com/play/angel-girl-x-2</t>
  </si>
  <si>
    <t>X2</t>
  </si>
  <si>
    <t>Angel Girl</t>
  </si>
  <si>
    <t>cont. "Girl" series, by LineMarvel</t>
  </si>
  <si>
    <t>http://www.newgrounds.com/portal/view/290300</t>
  </si>
  <si>
    <t>Tentacle rape</t>
  </si>
  <si>
    <t>Demon Girl</t>
  </si>
  <si>
    <t>started "Girl" series, by LineMarvel</t>
  </si>
  <si>
    <t>http://www.newgrounds.com/portal/view/224133</t>
  </si>
  <si>
    <t>Jungle Girl</t>
  </si>
  <si>
    <t>DL?</t>
  </si>
  <si>
    <t>Link</t>
  </si>
  <si>
    <t>Current Version</t>
  </si>
  <si>
    <t>Art Style</t>
  </si>
  <si>
    <t>Fetish Genre</t>
  </si>
  <si>
    <t>Gameplay Genre</t>
  </si>
  <si>
    <t>Name</t>
  </si>
  <si>
    <t>interesting features</t>
  </si>
  <si>
    <t>In development (early version avaliable)</t>
  </si>
  <si>
    <t>https://drive.google.com/drive/folders/12mhktEBKFGF55WYQ1nWPbdKytG7MiPLu</t>
  </si>
  <si>
    <t>3d</t>
  </si>
  <si>
    <t>Rape, Clothing damage, Internal cumsot, Bestiality</t>
  </si>
  <si>
    <t>Sidescroller, Action</t>
  </si>
  <si>
    <t>Jungle Penetration</t>
  </si>
  <si>
    <t>This NSFW visual novel's story is about moving on, redemption, and romance. A more down-to-earth story with a focus on delivering a heart warming story.
Each girl has her route, this is not a harem game, therefore the multiple endings tag. No sexual violence in this game, no extreme content.</t>
  </si>
  <si>
    <t>https://subscribestar.adult/9thcrux</t>
  </si>
  <si>
    <t>3D art used as 2D sprites, 3DCG.</t>
  </si>
  <si>
    <t>Teen, Romance, Milf, Oral sex, Vaginal sex, Anal sex, Virgin, Teasing, Sandbox, Male protagonist, Titfuck, Animated, Handjob, Voyeurism, Multiple endings.</t>
  </si>
  <si>
    <t>Visual Novel, NSFW, sandbox.</t>
  </si>
  <si>
    <t>TP: The Class Next Door</t>
  </si>
  <si>
    <t>It is awesome!</t>
  </si>
  <si>
    <t>https://www.patreon.com/fetishlocator</t>
  </si>
  <si>
    <t>0.1.5</t>
  </si>
  <si>
    <t>3D art</t>
  </si>
  <si>
    <t>Lesbian, Incest, BDSM, Watersports, Scat, Anal, Cumshots</t>
  </si>
  <si>
    <t>RenPy, VN</t>
  </si>
  <si>
    <t>Fetish Locator</t>
  </si>
  <si>
    <t>The full game will have
- multiple girls and costumes
- multiple cars and skins
- big open-world city with many detailed dating locations
- fully animated 3D sex
- stunt driving with drifts, jumps, speed traps and Takedowns
- mission system 
- interactive dialogue &amp; dating
- photo mode to capture shots directly from the game</t>
  </si>
  <si>
    <t>https://www.patreon.com/giantfloof</t>
  </si>
  <si>
    <t>0.0.1</t>
  </si>
  <si>
    <t>3D, stylized</t>
  </si>
  <si>
    <t>Sex, Blowjob, Masturbation, Anal, Vaginal, Squirt, Harem</t>
  </si>
  <si>
    <t>Open-world Racing, Dating Sim</t>
  </si>
  <si>
    <t>Nitro Girlz: Paradise</t>
  </si>
  <si>
    <t>Proof of concept is complete, lacking content; more expeditions, another character, pictures, and random events to come.</t>
  </si>
  <si>
    <t>https://noxdev.itch.io/69days</t>
  </si>
  <si>
    <t>2D Pixel Sprites</t>
  </si>
  <si>
    <t>Rape, Trap</t>
  </si>
  <si>
    <t>Point+Click, RPG, Survival, Visual Novel</t>
  </si>
  <si>
    <t>69 Days After</t>
  </si>
  <si>
    <t>It is a game for people who have a crush for existing heroines, to interact and have sex with them while exploring and fighting(this part to be re-added)</t>
  </si>
  <si>
    <t>https://www.patreon.com/Hentasia</t>
  </si>
  <si>
    <t>n105a</t>
  </si>
  <si>
    <t>3D interactive</t>
  </si>
  <si>
    <t>"Harem" "pantyhose"</t>
  </si>
  <si>
    <t>Waifu simulator + rpg</t>
  </si>
  <si>
    <t>Hentasia</t>
  </si>
  <si>
    <t>It has the best graphics out of all sex games, you can play as every character, you can customize them (mostly hair, butt size, boob size etc.), there are a lot of great animations for most of the sex positions. Apart from vanilla sex you can also have lesbian sex, furry sex, there is also a plant with tentacles and a minotaur. For now you can mostly freeroam and explore stuff. The game has a free censored version, the paid one is uncensored.</t>
  </si>
  <si>
    <t>https://www.patreon.com/adeptussteve</t>
  </si>
  <si>
    <t>Vanilla, Furry, Monsters, Tentacles</t>
  </si>
  <si>
    <t>Wild Life</t>
  </si>
  <si>
    <t>Long running furry TF/TG game
(Submitted by Dev)</t>
  </si>
  <si>
    <t>https://skycorp.global/</t>
  </si>
  <si>
    <t>Text Based</t>
  </si>
  <si>
    <t>Transformation, Furry, Monstergirls, +</t>
  </si>
  <si>
    <t>RPG/Adventure</t>
  </si>
  <si>
    <t>The Underworld</t>
  </si>
  <si>
    <t>Monthly release</t>
  </si>
  <si>
    <t>https://www.patreon.com/PHWAMM</t>
  </si>
  <si>
    <t>0.0.2</t>
  </si>
  <si>
    <t>exhibitionism, voyeurism, cheating</t>
  </si>
  <si>
    <t>Project Hot Wife</t>
  </si>
  <si>
    <t>https://www.patreon.com/Mirthal</t>
  </si>
  <si>
    <t>pixel art</t>
  </si>
  <si>
    <t>Harem, magic, monstergirl</t>
  </si>
  <si>
    <t>Aurelia</t>
  </si>
  <si>
    <t>Episode 1 for PC/Linux/Mac/Android in Ren'py. Episode 2 coming in March 2019.  NSFW game featuring relationships between main character (MC) and the women living in his four-plex as well as the other women he meets. Choices matter in the development of relationships in this game.</t>
  </si>
  <si>
    <t>https://www.patreon.com/psychintent</t>
  </si>
  <si>
    <t>3D CG Art, some used as sprites</t>
  </si>
  <si>
    <t>Incest (daughter, niece, sister); Voyeurism</t>
  </si>
  <si>
    <t>Broken Hearts Club</t>
  </si>
  <si>
    <t>Translation of an ongoing Japanese project, this game is completely playable, and mostly translated.  This game hwas an enormous level of flexibility, and is similar to Sengoku Rance, although both the  strategy and relationship/sex components offer far more options and freedom.  The game is a Touhou fanwork, but you can create custom characters, both as a PC or as an NPC.  
To access the download page, you need to have an account with the site.</t>
  </si>
  <si>
    <t>Finished game</t>
  </si>
  <si>
    <t>https://gitgud.io/era-games/eraTohoK</t>
  </si>
  <si>
    <t>1.22.6</t>
  </si>
  <si>
    <t>BDSM, Public Sex, Rape</t>
  </si>
  <si>
    <t>Strategy, Trainer</t>
  </si>
  <si>
    <t>eraTohoK</t>
  </si>
  <si>
    <t>Multiplayer will be implemented in next version. Demo build available for everyone, full version for patreon supporters.</t>
  </si>
  <si>
    <t>patreon.com/nakedfighter3d</t>
  </si>
  <si>
    <t>futanari, catfight, femdom, ballbusting, humiliation, ryona</t>
  </si>
  <si>
    <t>Turn-based multiplayer fighting</t>
  </si>
  <si>
    <t>Naked Fighter 3D</t>
  </si>
  <si>
    <t>All versions become free after 30 days.</t>
  </si>
  <si>
    <t>https://tinyurl.com/yd88d5sm</t>
  </si>
  <si>
    <t>0.09.0</t>
  </si>
  <si>
    <t>2D Pixel art</t>
  </si>
  <si>
    <t>Anal, paizury, halfling ++</t>
  </si>
  <si>
    <t>VN</t>
  </si>
  <si>
    <t>The Whorelords of Draenor – is an innovational Stealth RPG and WoW parody with 7-10 hours of gameplay. Use stealth or fight with monsters. What is your choice?
350 3D renders &amp; voice acting in XXX scenes
70 unique World of Porncraft stories
40 2D animations
17 sounded 3D "Bad End" videos
33 unique characters
30 original HQ zones made by parallax mapping
7-10 hours of super lewd gameplay
https://www.patreon.com/zuleyka/</t>
  </si>
  <si>
    <t>https://whorelords.com/</t>
  </si>
  <si>
    <t>3D + 2D animations + porn stories</t>
  </si>
  <si>
    <t>Rape, beasts, corruption, slavery, BDSM, Futanari, humiliation</t>
  </si>
  <si>
    <t>Stealth RPG</t>
  </si>
  <si>
    <t>The Whorelords</t>
  </si>
  <si>
    <t>https://www.dlsite.com/ecchi-eng/work/=/product_id/RE240238.html</t>
  </si>
  <si>
    <t>Pixel Art</t>
  </si>
  <si>
    <t>Monsters, Rape, Corruption, +</t>
  </si>
  <si>
    <t>Ayura Crisis</t>
  </si>
  <si>
    <t>https://milkywaystudios.itch.io/demon</t>
  </si>
  <si>
    <t>transformation, bondage, hyper, vore</t>
  </si>
  <si>
    <t>bullet hell / turn based rpg</t>
  </si>
  <si>
    <t>Trial of the Demon Queen</t>
  </si>
  <si>
    <t>Bell Master is game about a man using Pavlov's classical conditioning to train his bitchy wife into a submissive slut. It features sexual training, corruption, and misunderstood psychology.
It's a short game (~1 hour) I'm working on in my spare time (for over a year now). There's no patreon for it. I just want people to play it, have fun, and give me some feedback. It uses commissioned 2D art.</t>
  </si>
  <si>
    <t>https://f95zone.com/threads/bell-master-v0-8-0-mip.5310/</t>
  </si>
  <si>
    <t>0.8.0</t>
  </si>
  <si>
    <t>Mild BDSM and training.</t>
  </si>
  <si>
    <t>Trainer</t>
  </si>
  <si>
    <t>Bell Master</t>
  </si>
  <si>
    <t>Branching storyline. Unfinished, but more recent update is available.</t>
  </si>
  <si>
    <t>https://yoshiiki.blogspot.com/</t>
  </si>
  <si>
    <t>0.1.4c</t>
  </si>
  <si>
    <t>2D Drawn</t>
  </si>
  <si>
    <t>Corruption, Exhibitionism</t>
  </si>
  <si>
    <t>RPG, Visual Novel</t>
  </si>
  <si>
    <t>Petals of Rose</t>
  </si>
  <si>
    <t>You play against other players and the goal is to guess what kinks the other player has and make them reach 100% pleasure.</t>
  </si>
  <si>
    <t>ero-game.com</t>
  </si>
  <si>
    <t>Feet, Anal, BDSM</t>
  </si>
  <si>
    <t>Flash Multiplayer, Card Game</t>
  </si>
  <si>
    <t>Ero-Gen</t>
  </si>
  <si>
    <t>https://two-succubi.itch.io/hos</t>
  </si>
  <si>
    <t>Corruption, Mind control, lesbian +</t>
  </si>
  <si>
    <t>Corruption, RPG, Management</t>
  </si>
  <si>
    <t>Highschool of succubus</t>
  </si>
  <si>
    <t xml:space="preserve">It is very fetish based. It also has a deep lore that you can explore. </t>
  </si>
  <si>
    <t>http://paraphore.com/</t>
  </si>
  <si>
    <t>Paraphore</t>
  </si>
  <si>
    <t>Steam Link:
https://store.steampowered.com/app/928520/Story_of_Eve__A_Heros_Study/</t>
  </si>
  <si>
    <t>http://www.dlsite.com/ecchi-eng/work/=/product_id/RE226332.html</t>
  </si>
  <si>
    <t xml:space="preserve">Slime, Demi-human (Goblin, Orc), Gangbang, Tentacle </t>
  </si>
  <si>
    <t>RPG/Card game</t>
  </si>
  <si>
    <t>Story of Eve - A Hero's Study</t>
  </si>
  <si>
    <t>Has a patreon with ongoing development: https://www.patreon.com/Sourjelly</t>
  </si>
  <si>
    <t>https://www.newgrounds.com/portal/view/686206</t>
  </si>
  <si>
    <t>Rape, Tentacles, Zombies</t>
  </si>
  <si>
    <t>Sidescroller, survival horror</t>
  </si>
  <si>
    <t>Anthophobia</t>
  </si>
  <si>
    <t>Great art &amp; scenes by Madoc</t>
  </si>
  <si>
    <t>https://www.patreon.com/AtelierChimera</t>
  </si>
  <si>
    <t>2D drawn characters &amp; 2D sprites</t>
  </si>
  <si>
    <t>Femdom, NTR, Jealousy, Impregnation, Corruption</t>
  </si>
  <si>
    <t>The Fall of Juliet</t>
  </si>
  <si>
    <t>https://ferdafs.itch.io/rick-and-morty-a-way-back-home</t>
  </si>
  <si>
    <t>1.4.0</t>
  </si>
  <si>
    <t>BDSM, Harem,+</t>
  </si>
  <si>
    <t>dating sim</t>
  </si>
  <si>
    <t>Rick and Morty - a way back home.</t>
  </si>
  <si>
    <t>https://www.nutaku.net/games/download/demon-master-chris/?ats=eyJhIjo4MzE1NywiYyI6NDQ1MDgzNDIsIm4iOjEsInMiOjEsImUiOjkwNCwicCI6Mn0=&amp;atc=Autocampaign_Default</t>
  </si>
  <si>
    <t>2D Sprites, Anime</t>
  </si>
  <si>
    <t>Monster Girls, Clothing Damage</t>
  </si>
  <si>
    <t>Demon Master Chris</t>
  </si>
  <si>
    <t>https://dmdgame.com/</t>
  </si>
  <si>
    <t>v0.18</t>
  </si>
  <si>
    <t>3D renders</t>
  </si>
  <si>
    <t>Seduction</t>
  </si>
  <si>
    <t>Dating simulator</t>
  </si>
  <si>
    <t>Dating My Daughter</t>
  </si>
  <si>
    <t>Wonderful RPG game; though I was pretty sceptical about it in the beginning, I ended up spending dozens of hours in it.</t>
  </si>
  <si>
    <t>https://harem-vx.blogspot.com/</t>
  </si>
  <si>
    <t>c7m6</t>
  </si>
  <si>
    <t>Harem, Mind Control</t>
  </si>
  <si>
    <t>Harem</t>
  </si>
  <si>
    <t>https://www.patreon.com/drbones</t>
  </si>
  <si>
    <t>2DCG</t>
  </si>
  <si>
    <t>Incest, Beastiality (Optional)</t>
  </si>
  <si>
    <t>Bones' Tales"The Manor</t>
  </si>
  <si>
    <t>Frequent updates</t>
  </si>
  <si>
    <t>https://strive4power.itch.io/strive-for-power</t>
  </si>
  <si>
    <t>0.5.15d</t>
  </si>
  <si>
    <t>2D drawn, text</t>
  </si>
  <si>
    <t>Slavery, BDSM, Rape, Furry, Futanari</t>
  </si>
  <si>
    <t>Strive 4 Power</t>
  </si>
  <si>
    <t>It's a "well-rounded" game with amazing art and frequent updates featuring thicc traps and determined dickgirls. The game is fairly rouge-like and will provide new experiences on each playthrough.</t>
  </si>
  <si>
    <t>https://majalis.itch.io/tales-of-androgyny</t>
  </si>
  <si>
    <t xml:space="preserve"> 0.2.01.0 (Patreon: 0.2.02.0)</t>
  </si>
  <si>
    <t>Futanari, Trap,Furry, Rape, Thicc, ++</t>
  </si>
  <si>
    <t>Tales of Androgyny</t>
  </si>
  <si>
    <t>https://thelustofus.itch.io/the-lust-of-us</t>
  </si>
  <si>
    <t>Ren'Py</t>
  </si>
  <si>
    <t>incest</t>
  </si>
  <si>
    <t>the lust of us</t>
  </si>
  <si>
    <t>https://greatchikenstudio.itch.io/my-strange-sis</t>
  </si>
  <si>
    <t>Ren'Py, Point &amp; Click</t>
  </si>
  <si>
    <t>Incest</t>
  </si>
  <si>
    <t>Visual Novel, Adventure</t>
  </si>
  <si>
    <t>my strange sis</t>
  </si>
  <si>
    <t>Select name for you and the two ladies you life with, and chose the relation to the to ladies.</t>
  </si>
  <si>
    <t>https://www.patreon.com/SLim_Games/overview or https://slim-games.itch.io/the-awakening</t>
  </si>
  <si>
    <t>Chapter 4 /0.3</t>
  </si>
  <si>
    <t xml:space="preserve">Incest, Mindcontrol, </t>
  </si>
  <si>
    <t>The Awakening</t>
  </si>
  <si>
    <t>https://www.patreon.com/Pixelgames</t>
  </si>
  <si>
    <t>Furry, corruption</t>
  </si>
  <si>
    <t>The winds disciple</t>
  </si>
  <si>
    <t>Open world type game in the vein of the Russian QSOP games but developed in English. Branching story paths with different scenes/stories for male and female characters.</t>
  </si>
  <si>
    <t>https://www.patreon.com/posts/0-5-1-bugfix-19962323</t>
  </si>
  <si>
    <t>0.5.1</t>
  </si>
  <si>
    <t>Real Porn images/videos</t>
  </si>
  <si>
    <t>Incest, Male/Female protagonist, Straight/Gay/Bi, Mind Control, Dom/Sub</t>
  </si>
  <si>
    <t>VN, Adventure</t>
  </si>
  <si>
    <t>Game of Life</t>
  </si>
  <si>
    <t xml:space="preserve">It's a "Indie AAA" quality 3rd person adult game with strong bdsm elements. You play a slave trainer in ancient Rome. </t>
  </si>
  <si>
    <t>In development (not yet playable)</t>
  </si>
  <si>
    <t>www.patreon.com/SlavesOfRome</t>
  </si>
  <si>
    <t>demo</t>
  </si>
  <si>
    <t>3rd person 3D</t>
  </si>
  <si>
    <t>bdsm</t>
  </si>
  <si>
    <t xml:space="preserve">3d RPG </t>
  </si>
  <si>
    <t>Slaves Of Rome</t>
  </si>
  <si>
    <t>2.5D</t>
  </si>
  <si>
    <t>Milf, Corruption</t>
  </si>
  <si>
    <t>MindBreak</t>
  </si>
  <si>
    <t>You play as Connor, who lives with his family (patched) / with his flatmates (unpatched). I don't want to spoil everything by talking about what you are going to see, just take a look for yourself. The game is free for now and releases one episode each month (which is roughly one in-game day).</t>
  </si>
  <si>
    <t>www.patreon.com/magnitude</t>
  </si>
  <si>
    <t>Episode 1</t>
  </si>
  <si>
    <t>3d art</t>
  </si>
  <si>
    <t>Incest (with patch)</t>
  </si>
  <si>
    <t>Paradise Falls</t>
  </si>
  <si>
    <t>Steam</t>
  </si>
  <si>
    <t>Gem Crusher</t>
  </si>
  <si>
    <t>Mirror</t>
  </si>
  <si>
    <t>Long but has many options</t>
  </si>
  <si>
    <t>https://www.tfgamessite.com/?module=viewgame&amp;id=597</t>
  </si>
  <si>
    <t>text based with images</t>
  </si>
  <si>
    <t>BDSM, (questionably)rape</t>
  </si>
  <si>
    <t>Rpg, sandbox, simulation</t>
  </si>
  <si>
    <t>https://itch.io/game/summary/228593</t>
  </si>
  <si>
    <t>1.3.1</t>
  </si>
  <si>
    <t>Rape, Mindbreak</t>
  </si>
  <si>
    <t>Demon King Domination</t>
  </si>
  <si>
    <t>Similar to the first one, but more expansive.</t>
  </si>
  <si>
    <t>http://boyfriendtodeath.com/pgs/btd2.php</t>
  </si>
  <si>
    <t>Rape, Guro, +</t>
  </si>
  <si>
    <t>Boyfriend to Death 2: Fresh Blood</t>
  </si>
  <si>
    <t>Gender-neutral player. Extremely dark. Technically speaking, actual gameplay is short, but there are lots of endings.</t>
  </si>
  <si>
    <t>http://boyfriendtodeath.com/pgs/btd1.php</t>
  </si>
  <si>
    <t>Guro, Rape, +</t>
  </si>
  <si>
    <t>Boyfriend to Death</t>
  </si>
  <si>
    <t>A cute, short game about consent and feeling safe during intimacy.</t>
  </si>
  <si>
    <t>https://sugarscript.itch.io/cute-demon-crashers</t>
  </si>
  <si>
    <t>Vanilla, Bondage</t>
  </si>
  <si>
    <t>Cute Demon Crashers</t>
  </si>
  <si>
    <t xml:space="preserve">  While the the original developer is not working on it anymore, it is being worked on a separate team. the link leads to the unofficial version.</t>
  </si>
  <si>
    <t>Cancelled (development halted)</t>
  </si>
  <si>
    <t>http://www.pinkpetal.org/index.php?topic=3446.0</t>
  </si>
  <si>
    <t>Official v1.30.4 BETA/ Unofficial v1.60.4.06.03.05</t>
  </si>
  <si>
    <t>Prostitution, Slavery</t>
  </si>
  <si>
    <t>[Free]20h of gameplay, 5 games, Unreal Engine 4 and RPG Maker MV, great ratings, hentai.
The collection of the first 3 games is the 30th best rated RPG on itch.io at the moment(March 15 2018).
Contains: Harem; Free use fetish; 100% female society(except MC); Giant Girls; Comedy; Super Power; Hentai.
Contains 5 games, the first 3 of them are RPG Maker MV(highly customized), 4th is made in Unreal Engine and has exciting features, the last is a very innovative Visual Novel with RPG elements.</t>
  </si>
  <si>
    <t>https://gtswaifuism.itch.io/gcvs</t>
  </si>
  <si>
    <t>2D drawn and 3D UE4</t>
  </si>
  <si>
    <t>Harem, Free use, Giantess, Reverse Rape</t>
  </si>
  <si>
    <t>RPG; Visual Novel</t>
  </si>
  <si>
    <t>Goddess Complex I-V Supreme Edition</t>
  </si>
  <si>
    <t>Quidget - The Wonderwiener is a funny, hilarious and naughty game.
Version 1.0 is SFW because it was made for a contest.
Version 2.0 will include NSFW gameplay!</t>
  </si>
  <si>
    <t>https://www.patreon.com/peninja</t>
  </si>
  <si>
    <t>2d drawn</t>
  </si>
  <si>
    <t>Big Boobs, Monstersex</t>
  </si>
  <si>
    <t>Adventure, RPG</t>
  </si>
  <si>
    <t>Quidget - The Wonderwiener 2.0</t>
  </si>
  <si>
    <t>The first is MICHAEL PRESTON (or the name of your choosing), the true Main Character that chronicles the events that unfolds (and that you, as the players, decide) as he is introduced and thrown into a world seeped in lies, deceit, incest, corruption, humiliation and all manners of dark desires. Married into a wealthy family that carries a dark secret and heavy burden, Michael Preston will learn that he has the destiny of being the ‘Antichrist’... the one fated to unleash onto mankind the demons that have long been kept imprisoned. Enter PRINCESS LYNARA, a young angel, wanted by her own kind for the truth she holds and who’s destiny is to find and meet the ‘Antichrist’; will she try to stop him… or will she allow herself to be corrupted and help aid him in his destiny? As the story progresses, you will be introduced to more and more characters that you will be able to interact with, experience, build relationships with and sometimes be able to control as the story moves more and more to its conclusion… Which ‘Wicked Choice’ will you make? Which side will you choose to stand with? Or… will you create a new path that no one could foresee.Only you, the player, can choose the fate and outcome of these character’s destinies, as the ripples of your choices affect all those around them!</t>
  </si>
  <si>
    <t>https://www.patreon.com/ASLPro3D/overview</t>
  </si>
  <si>
    <t>0.4.2.2</t>
  </si>
  <si>
    <t>3D Art (Full Scene Renders)</t>
  </si>
  <si>
    <t>Cheating, Corruption, Domination, Exhibitionism, Incest, Lesbian, Rape, Tentacles</t>
  </si>
  <si>
    <t>Fantasy Visual Novel</t>
  </si>
  <si>
    <t>Wicked Choices</t>
  </si>
  <si>
    <t>A nice RPG with building and management elements, has plenty of varying game-play elements and minigames.</t>
  </si>
  <si>
    <t>https://www.newgrounds.com/portal/view/694990</t>
  </si>
  <si>
    <t>final</t>
  </si>
  <si>
    <t>Voyeur, Furry Mild optional)</t>
  </si>
  <si>
    <t>RPG, Sandbox</t>
  </si>
  <si>
    <t>pokkaloh</t>
  </si>
  <si>
    <t>https://anduogames.itch.io/third-crisis</t>
  </si>
  <si>
    <t>2D Sprites, 2D Drawn</t>
  </si>
  <si>
    <t>Brainwashing, BDSM, Femdom</t>
  </si>
  <si>
    <t>Tactics, RPG</t>
  </si>
  <si>
    <t>Third Crisis</t>
  </si>
  <si>
    <t>https://outbreakgames.itch.io/snow-daze-the-music-of-winter</t>
  </si>
  <si>
    <t>0.4.20</t>
  </si>
  <si>
    <t>Incest, Hypnotism</t>
  </si>
  <si>
    <t>Snow Daze: The Music of Winter</t>
  </si>
  <si>
    <t>milf</t>
  </si>
  <si>
    <t>rpg</t>
  </si>
  <si>
    <t>summer</t>
  </si>
  <si>
    <t>https://github.com/Couple-quest/Couple-quest</t>
  </si>
  <si>
    <t>text based</t>
  </si>
  <si>
    <t>none</t>
  </si>
  <si>
    <t>card game</t>
  </si>
  <si>
    <t>Couple-quest</t>
  </si>
  <si>
    <t>You can take the role of a high school student. On his way to the last days of school, he understands that with a little bit of cunning and luck you can get from women about anything you want. Considering the amount of them he has in his hometown, he has quite the adventure ahead of him.
The base of the game is made with RPG Maker MV. All the main "visual content" was made by 3D modeling software.</t>
  </si>
  <si>
    <t>https://www.dropbox.com/home/Forbidden%20desire.%20School%20days%200.3</t>
  </si>
  <si>
    <t>3D art used as 2D sprites</t>
  </si>
  <si>
    <t>3DCG, Incest, Anal, Blackma</t>
  </si>
  <si>
    <t>Forbidden Desire. School Days</t>
  </si>
  <si>
    <t>Characters are from League of Legends. MCs: Riven, Katarina, Irelia, Leblanc</t>
  </si>
  <si>
    <t>https://hreinngames.blogspot.com.es/p/noxian-nights.html?zx=2e87e45e02a60a44</t>
  </si>
  <si>
    <t>1.2.4</t>
  </si>
  <si>
    <t>anal, bukkake, buttplug, enslavement, fetish outfits, futa, gangbang, groping, handjob, horses, lapdance, milking, minotaurs, monsters, oral, POV, pregnancy, spanking, squirting, strap-on, tentacles, threesome, titfuck, whipping, wolves, yuri</t>
  </si>
  <si>
    <t>RPG, turn based combat.</t>
  </si>
  <si>
    <t>Noxian Nights</t>
  </si>
  <si>
    <t>Very story and character focused RPG with a metric fuckton of fucking.  Even the free public version as 200+ scenes and thousands of images/pages of text.</t>
  </si>
  <si>
    <t>https://www.patreon.com/user?u=2583450&amp;u</t>
  </si>
  <si>
    <t>6.8.1</t>
  </si>
  <si>
    <t>2d</t>
  </si>
  <si>
    <t>Many, but mostly mind control</t>
  </si>
  <si>
    <t>https://www.patreon.com/silverbardgames</t>
  </si>
  <si>
    <t>2D Drawn/text</t>
  </si>
  <si>
    <t>BDSM, Transformation, Pegging, Rape</t>
  </si>
  <si>
    <t>fighting/rpg</t>
  </si>
  <si>
    <t>Night Games</t>
  </si>
  <si>
    <t>Patron Paid version at 0.2, free at 0.19. monthly updates</t>
  </si>
  <si>
    <t>https://www.patreon.com/NightCity/posts</t>
  </si>
  <si>
    <t>Renpy</t>
  </si>
  <si>
    <t xml:space="preserve">incest, mind control, combat </t>
  </si>
  <si>
    <t>resource management</t>
  </si>
  <si>
    <t>Superpowered</t>
  </si>
  <si>
    <t>other game on site Last Demonhunter is great, but since it uses black and white sketches (which are excellent) I'm not sure it makes the list</t>
  </si>
  <si>
    <t>http://wolfenstahl.blogspot.de/</t>
  </si>
  <si>
    <t>rape/GoR, light furry, clothing damage</t>
  </si>
  <si>
    <t>Deathblight Operation Thunderfang (Wolfenstahl)</t>
  </si>
  <si>
    <t>Cool concept, well done, got main and side quests as well as obtainable characters important to those quests</t>
  </si>
  <si>
    <t>https://www.newgrounds.com/portal/view/689290</t>
  </si>
  <si>
    <t>text based w/ 2D drawn background &amp; sprites</t>
  </si>
  <si>
    <t>Slave, Incest, Rape, Furry</t>
  </si>
  <si>
    <t>Strive For Power 2</t>
  </si>
  <si>
    <t>Still in development.</t>
  </si>
  <si>
    <t>https://www.patreon.com/VoodooMonkey</t>
  </si>
  <si>
    <t>0.1.1</t>
  </si>
  <si>
    <t>Piercings, Humiliation, self degradation, exhibitionism, cum</t>
  </si>
  <si>
    <t>Lyla's Curse</t>
  </si>
  <si>
    <t>The official version is in Japanese, but there is a fan (not machine) translated version around the web. Gameplay is simple as you can only attack, use heal item or flee. Around 5 hours gametime worth</t>
  </si>
  <si>
    <t>http://www.dlsite.com/ecchi-eng/work/=/product_id/RE191638.html</t>
  </si>
  <si>
    <t>Monster girls</t>
  </si>
  <si>
    <t>Milky Quest</t>
  </si>
  <si>
    <t>http://stuffed.argonia-station.com/</t>
  </si>
  <si>
    <t>Accidential Rape/Incest, Dog, Underage</t>
  </si>
  <si>
    <t>Adventure</t>
  </si>
  <si>
    <t>Stuffed</t>
  </si>
  <si>
    <t>One of the few xxx game with (near) full voice acting, great visuals too.</t>
  </si>
  <si>
    <t>https://www.patreon.com/cypressz</t>
  </si>
  <si>
    <t>Ver 0.4.4 (Days 1-4)</t>
  </si>
  <si>
    <t>Incest, Hypnosis, Petplay, Teasing</t>
  </si>
  <si>
    <t>Snow Daze</t>
  </si>
  <si>
    <t>witch trainer</t>
  </si>
  <si>
    <t>http://www.newgrounds.com/portal/view/694990</t>
  </si>
  <si>
    <t>3d(?) animated</t>
  </si>
  <si>
    <t>Furry, GenderBender</t>
  </si>
  <si>
    <t>Pokkaloh</t>
  </si>
  <si>
    <t>http://kexboy.com/games/The-Last-Weekend</t>
  </si>
  <si>
    <t>Lesbian, Anal, First Person, +</t>
  </si>
  <si>
    <t>VN, Point and Click</t>
  </si>
  <si>
    <t>The Last Weekend</t>
  </si>
  <si>
    <t>Last public release (v0.2):
https://mega.nz/#!E4djAIjL!Xd1N-xSRI-j-6Qoo4Hb2gQ3TwRrVuREI-h1GqcDOxDE</t>
  </si>
  <si>
    <t>https://www.patreon.com/GreyInu/</t>
  </si>
  <si>
    <t>3DCG</t>
  </si>
  <si>
    <t>Teacher, female MC, corruption, high school, lesbians, exhibitionism</t>
  </si>
  <si>
    <t>The Humbling Experience</t>
  </si>
  <si>
    <t>The first public demo of Reclaim Reality will be out in October/November 2017, you can check out builds of the game at http://www.patreon.com/reclaimreality :)</t>
  </si>
  <si>
    <t>N/A</t>
  </si>
  <si>
    <t>2D Sprites + multiple art styles for boss battles</t>
  </si>
  <si>
    <t>Yuri, Tentacles</t>
  </si>
  <si>
    <t>Visual Novel + Action + Adventure (and many other genres)</t>
  </si>
  <si>
    <t>Reclaim Reality</t>
  </si>
  <si>
    <t>The first public demo of Internal Interrogation will be out in July!</t>
  </si>
  <si>
    <t>2D animated</t>
  </si>
  <si>
    <t>Futanari, femdom, fantasy, rough sex</t>
  </si>
  <si>
    <t>Rhythm + Mystery</t>
  </si>
  <si>
    <t>Internal Interrogation</t>
  </si>
  <si>
    <t>New versions come out monthly on Patreon at http://www.patreon.com/futurefragments and a new public version is coming out in October or so :)</t>
  </si>
  <si>
    <t>http://www.newgrounds.com/portal/view/683361 (v0.08)</t>
  </si>
  <si>
    <t>v0.20</t>
  </si>
  <si>
    <t>Demons, aliens, BDSM, robots, gangbangs, tentacles, time stop</t>
  </si>
  <si>
    <t>Future Fragments</t>
  </si>
  <si>
    <t>This is my own personal work, it's not a shameless plug more of just bringing awareness to the project.
I plan on releasing a demo  featuring the first 2 encounters within the next two months as well.</t>
  </si>
  <si>
    <t>https://www.patreon.com/HxAlien</t>
  </si>
  <si>
    <t>Anime / JRPG</t>
  </si>
  <si>
    <t>Alien babes who each have a different fetish</t>
  </si>
  <si>
    <t>Action / Adventure</t>
  </si>
  <si>
    <t>H x Alien</t>
  </si>
  <si>
    <t>This seems really promising, also the dev seems to work on it very often.</t>
  </si>
  <si>
    <t>https://www.patreon.com/interlewdcreations/posts</t>
  </si>
  <si>
    <t>no demo yet.</t>
  </si>
  <si>
    <t>jrpg anime styled</t>
  </si>
  <si>
    <t>Monster Girls (furry)</t>
  </si>
  <si>
    <t>Action Adventure</t>
  </si>
  <si>
    <t>Monster Tailies</t>
  </si>
  <si>
    <t>This is by far one of the best games I've ever seen being developed. Played it myself and was very impressed.</t>
  </si>
  <si>
    <t>https://redamz.itch.io/monstergirlisland</t>
  </si>
  <si>
    <t>no clue.</t>
  </si>
  <si>
    <t>anime jrpg style</t>
  </si>
  <si>
    <t>Monster girls of all sorts</t>
  </si>
  <si>
    <t>3D Action adventure</t>
  </si>
  <si>
    <t>Monster Girl Island</t>
  </si>
  <si>
    <t>By SpiralVortexGames</t>
  </si>
  <si>
    <t>https://mega.nz/#!oc4zBYab!lyZq97UJY7wx8hUqrykylF9YuwXVPDf7-Loi5VpaK1E</t>
  </si>
  <si>
    <t>v20</t>
  </si>
  <si>
    <t>Futanari on female, Rape, Gangbang, Lesbian, Incest, Big Boobs</t>
  </si>
  <si>
    <t>Umican Maiko Classroom Havoc</t>
  </si>
  <si>
    <t xml:space="preserve">Bondage Island is a game built on the Ren'py engine, with real choices that affect the outcome. You play a dominant who is just learning his BDSM skills, and can seduce and form Master/slave relationships with any of five lovely submissive ladies on an island resort, or learn skills from them and use them to live happily ever after with your old girlfriend from your home town. It is possible to form relationships with more than one person, but hard to form relationships with all of them. My goal is to make a game playable in an hour or so, but with some replayability. Version 0.3 is free to download and contains quite a bit of content. Version 0.4 is available to Patrons and is largely complete. </t>
  </si>
  <si>
    <t>https://www.patreon.com/Amaraine</t>
  </si>
  <si>
    <t>Dominance, Impact Play</t>
  </si>
  <si>
    <t>Virtual Novel</t>
  </si>
  <si>
    <t>Bondage Island</t>
  </si>
  <si>
    <t>Dev's always looking for feedback</t>
  </si>
  <si>
    <t>aephrosi.com</t>
  </si>
  <si>
    <t>0.3.3</t>
  </si>
  <si>
    <t>Full 3D, Semi Realistic</t>
  </si>
  <si>
    <t>Clothing Damage, Light BDSM, BE, Futa, much more</t>
  </si>
  <si>
    <t>3D Action RPG</t>
  </si>
  <si>
    <t>Vizier's Shame</t>
  </si>
  <si>
    <t>A great game with lot of contents and non linear gameplay.</t>
  </si>
  <si>
    <t>https://www.patreon.com/posts/glassix-8673582</t>
  </si>
  <si>
    <t>0.13.1</t>
  </si>
  <si>
    <t>3D render</t>
  </si>
  <si>
    <t>School, Mind control</t>
  </si>
  <si>
    <t>Dating sim</t>
  </si>
  <si>
    <t>Glassix</t>
  </si>
  <si>
    <t>anal</t>
  </si>
  <si>
    <t>You can play as a "good" guy or "bad" one</t>
  </si>
  <si>
    <t>https://cherrysock.itch.io/sisters-secret</t>
  </si>
  <si>
    <t>BDSM (optional), incest (optional)</t>
  </si>
  <si>
    <t>adventure</t>
  </si>
  <si>
    <t>Sisters' Secret</t>
  </si>
  <si>
    <t>3-d RPG adventure originally inspired by, but not related to, Fenoxo’s interactive fiction game “Corruption of Champions.” It contains similar game play elements, and adult oriented content with a typical focus on exaggeration. The game is set around a central hub, the Nexus, which the player will use to travel to different realms (or kingdoms). While in these kingdoms the player will encounter all manner of friendly and hostile life: killing monsters, collecting loot, finding pets, undergoing transformation, and making very special friends or enemies. These locations may take many forms – from fantastic to technological and magical to mechanical. Parody realms and characters from other popular games may make guest appearances via this mechanism in the future.</t>
  </si>
  <si>
    <t>https://www.patreon.com/callipygian</t>
  </si>
  <si>
    <t>Furry, Transformation</t>
  </si>
  <si>
    <t>Action/Adventure, RPG</t>
  </si>
  <si>
    <t>Nexus: A Kingdom Encounters Drama</t>
  </si>
  <si>
    <t>Maximizing player freedom is a major concept in this game, with normal dialogue choices and a magic system that allows you to cast spells during most conversations. There are many different branching subplots and even the main plot changes completely depending on player actions.</t>
  </si>
  <si>
    <t>http://changermcgame.blogspot.com/p/new-play-now.html</t>
  </si>
  <si>
    <t>Mind Control, and Transformation</t>
  </si>
  <si>
    <t>RPG/Visual Novel</t>
  </si>
  <si>
    <t>Adventure High</t>
  </si>
  <si>
    <t>http://www.silverbardgames.com/?page_id=243</t>
  </si>
  <si>
    <t>Exhibition</t>
  </si>
  <si>
    <t>Card Game</t>
  </si>
  <si>
    <t>Team Strip Match</t>
  </si>
  <si>
    <t>http://www.silverbardgames.com/?page_id=156</t>
  </si>
  <si>
    <t>Vanilla</t>
  </si>
  <si>
    <t>Makeout Sim</t>
  </si>
  <si>
    <t>Seven Minutes in Heaven</t>
  </si>
  <si>
    <t>Requires Java 1.6 or newer</t>
  </si>
  <si>
    <t>http://www.silverbardgames.com/?page_id=9</t>
  </si>
  <si>
    <t>MCB</t>
  </si>
  <si>
    <t>Sexfighting, Clothing Dmg, BDSM, Tickling</t>
  </si>
  <si>
    <t>Fight Club is the story of a female fighter making a living in a Dark Near Future - 2024
The game is mostly text based，playable in a web browser (Firefox recommended) and you make choices that affect you and those around.
A choice can have little effect or it can have a long term and rippling effects.
Just like in real live you are not aware of what are the full consequences of your actions，but they should be mostly consistent with the game world.
The amount of choices available makes it so it will be hard for 2 players to have the same experience.
This game is for adults only, and contains sexual themes and situations.</t>
  </si>
  <si>
    <t>http://fightclubreborn.tk/FightClub/FightClub.html</t>
  </si>
  <si>
    <t>Text + Pictures</t>
  </si>
  <si>
    <t>BDSM/Non-Con/MC/Transformation</t>
  </si>
  <si>
    <t>RPG CHYOA</t>
  </si>
  <si>
    <t>FightClubReborn</t>
  </si>
  <si>
    <t>Simplified beat em up mechanics, upgrades, collectable harem Gallery</t>
  </si>
  <si>
    <t>blazingfungames.blogspot.com</t>
  </si>
  <si>
    <t>v0.3.1 Patreon/v0.2 public</t>
  </si>
  <si>
    <t>2d drawn/ 2d animations</t>
  </si>
  <si>
    <t>Maledom, Harem, Orc, Fantasy Races</t>
  </si>
  <si>
    <t>Beat em up</t>
  </si>
  <si>
    <t>Orc Raider</t>
  </si>
  <si>
    <t>Not very good at hiding anything - you're shown a bunch of closeups of vulvas right off the bat and need to match them up. No porny reward at the end. Mainly rides on the strength of the gameplay, which is pretty decent, plus just having a sea of labia in front of you.</t>
  </si>
  <si>
    <t>http://www.2adultflashgames.com/f/f-Pussy-Connect-728.htm</t>
  </si>
  <si>
    <t>photographic</t>
  </si>
  <si>
    <t>closeups</t>
  </si>
  <si>
    <t>Puzzle</t>
  </si>
  <si>
    <t>Pussy Connect</t>
  </si>
  <si>
    <t>Patreon version is updated more regularly than the free public version, includes the ability to choose gender/sexuality preferences at the start of the game. Eight alien races with different fetish focuses (more than listed here).</t>
  </si>
  <si>
    <t>http://carnalcoup.blogspot.com/</t>
  </si>
  <si>
    <t>0.4.0</t>
  </si>
  <si>
    <t>text based w/2D drawn</t>
  </si>
  <si>
    <t>Aliens, shapeshifting, robots, shortstacks, furry, MILF, BDSM</t>
  </si>
  <si>
    <t>Text-based</t>
  </si>
  <si>
    <t>It's an early stage RPG game, which will feature many fetishes. You're playing as a female who is slowly getting corrupted by events and different choices.
News and updates can be found in my patreon page, with public releases. I also have early access releases for my patrons, but after few days they get public, so the game is F2P.
If you need direct links for the releases and you don't want to use my patreon page, I can send you for MEGA and Google Drive.
Thanks!</t>
  </si>
  <si>
    <t>https://www.patreon.com/dudewithoutaname</t>
  </si>
  <si>
    <t>2D sprites, 3DCG</t>
  </si>
  <si>
    <t>Corruption, Exhibitionism, Bimbo, M/F, F/F  etc.</t>
  </si>
  <si>
    <t>Colors of a New Dawn: The Beginning</t>
  </si>
  <si>
    <t>You play an asshole, a chauvinistic male bent on creating a massive harem of slave girls.  The creator of the game pokes fun at the character a number of times and when asked if there will be a "badguy" in the game to drive plot forwards the author replies that you play the badguy already.</t>
  </si>
  <si>
    <t>http://www.badkittygames.net/games/hc/</t>
  </si>
  <si>
    <t>0.27.4</t>
  </si>
  <si>
    <t>2D Rendered</t>
  </si>
  <si>
    <t xml:space="preserve">Enslavement, M/F, M/F/F </t>
  </si>
  <si>
    <t>Harem Collector</t>
  </si>
  <si>
    <t>You take control of a young woman. She is a smart and beautiful mage, a rare exception in a world dominated by male mages. There is a reason why things are like this though.
The game's themes are about the PC's fall from sexual innocent and currently contains exhibitionist themes, mastibation and M/F mutual masterbation</t>
  </si>
  <si>
    <t>https://www.patreon.com/posts/public-version-8539153</t>
  </si>
  <si>
    <t>Beta MAR12</t>
  </si>
  <si>
    <t>Exhibtionism, moral corruption, masterbation</t>
  </si>
  <si>
    <t>Fountain of Mana</t>
  </si>
  <si>
    <t>You get raped in the beginning, gameplay similar to HHS</t>
  </si>
  <si>
    <t>https://schoolofsmut.com/</t>
  </si>
  <si>
    <t>1.3.0.0</t>
  </si>
  <si>
    <t>Corruption, rape, futanari, school girl</t>
  </si>
  <si>
    <t>School of Smut</t>
  </si>
  <si>
    <t>Avoid the obstacles while your lady fox falls freely in this hentai game.</t>
  </si>
  <si>
    <t>https://guilherme-vargas.itch.io/ladyfoxxx</t>
  </si>
  <si>
    <t>1.0.0.1</t>
  </si>
  <si>
    <t>furry</t>
  </si>
  <si>
    <t>Dodging-Obstacles</t>
  </si>
  <si>
    <t>Ladyfoxxx</t>
  </si>
  <si>
    <t>http://www.dlsite.com/ecchi-eng/work/=/product_id/RE168568.html</t>
  </si>
  <si>
    <t>monsters</t>
  </si>
  <si>
    <t>RPG, action, maze</t>
  </si>
  <si>
    <t>The Tower of Succubus</t>
  </si>
  <si>
    <t>Author's Patreon: https://www.patreon.com/Anon42</t>
  </si>
  <si>
    <t>https://www.dropbox.com/s/cjhru3dcfewtt7f/Crisis%20Point%20-%20v.13.zip?dl=0</t>
  </si>
  <si>
    <t>Reverse rape, futa</t>
  </si>
  <si>
    <t>Metroidvania</t>
  </si>
  <si>
    <t>Crisis Point: Extinction</t>
  </si>
  <si>
    <t xml:space="preserve">English translation patch found here: http://www.ulmf.org/bbs/showthread.php?p=606222#post606222 </t>
  </si>
  <si>
    <t>http://www.dlsite.com/maniax/work/=/product_id/RJ134809</t>
  </si>
  <si>
    <t>Reverse rape</t>
  </si>
  <si>
    <t>Platformer, Action</t>
  </si>
  <si>
    <t>Demon's Sperm</t>
  </si>
  <si>
    <t>Blog: http://zell999.blog.fc2.com/  
I assume "Forest of Blue Skin" is the right name, it's a Japanese author but his files have "FOBS" in their name and that's what most people on English forums call it. The download site is also in Japanese, but you can manage your way through it with Google translate. The download requires a password which is listed next to the version link.</t>
  </si>
  <si>
    <t>http://forest.x.fc2.com/download.html</t>
  </si>
  <si>
    <t>reverse rape, capture</t>
  </si>
  <si>
    <t>Forest of the Blue Skin</t>
  </si>
  <si>
    <t>Deepthroat, Furry</t>
  </si>
  <si>
    <t>The Wind's Disciple</t>
  </si>
  <si>
    <t>It's a mod for the game Doom, but it's by far different enough to be its own thing.</t>
  </si>
  <si>
    <t>http://hdoomguy.tumblr.com/tagged/hdoomdownload</t>
  </si>
  <si>
    <t>8a</t>
  </si>
  <si>
    <t>Forward Facing Sprites</t>
  </si>
  <si>
    <t>Demons (duh)</t>
  </si>
  <si>
    <t>FPS, Visual Novel WIP</t>
  </si>
  <si>
    <t>H-Doom</t>
  </si>
  <si>
    <t>A hentai clicker game! Reach the goals to unlock new models. You can find and play the game FOR FREE at: 
Newgrounds: http://www.newgrounds.com/portal/view/688671
Itch.io: https://figvigames.itch.io/taptaphentai
Gamejolt: https://gamejolt.com/games/tap-tap-hentai/233558
If you find any bug, want to give us some feedback or just want to chat, feel free to send us an email at figvigames@gmail.com or simply send us a mention on twitter https://twitter.com/FigviGames</t>
  </si>
  <si>
    <t>https://figvigames.itch.io/taptaphentai</t>
  </si>
  <si>
    <t>Hentai</t>
  </si>
  <si>
    <t>Idle/Clicker</t>
  </si>
  <si>
    <t>Tap! Tap! Hentai!</t>
  </si>
  <si>
    <t>BDSM</t>
  </si>
  <si>
    <t>polish</t>
  </si>
  <si>
    <t>http://www.dlsite.com/ecchi-eng/work/=/product_id/RE162431.html</t>
  </si>
  <si>
    <t>sidescroller</t>
  </si>
  <si>
    <t>Dungeon &amp; Maid</t>
  </si>
  <si>
    <t>Great game, tries to do the Souls series in 2d metroidvania.
Separate downloads, one for the main game, and one patch for translation, not sure about piracy issues.</t>
  </si>
  <si>
    <t>2D drawn/Sprites</t>
  </si>
  <si>
    <t>http://www.dlsite.com/ecchi-eng/work/=/product_id/RE174661.html</t>
  </si>
  <si>
    <t>2D drawn/sprites</t>
  </si>
  <si>
    <t>Blue Guardian Margaret</t>
  </si>
  <si>
    <t>Metroidvania, English Menues</t>
  </si>
  <si>
    <t>http://www.dlsite.com/ecchi-eng/work/=/product_id/RE188445.html</t>
  </si>
  <si>
    <t>vore</t>
  </si>
  <si>
    <t>Viotoxica</t>
  </si>
  <si>
    <t xml:space="preserve">The plot:
You play as Marcus, a very successful businessman that is about to foreclose on a church when a tempting offer is dropped in his laps by Aliane, the gorgeous high priestess. </t>
  </si>
  <si>
    <t>http://www.hentai-foundry.com/pictures/user/Pyorgara/398129/Corrupting-priestess</t>
  </si>
  <si>
    <t>Training, Humiliation, Dom, Sub, Anal, Degradation, Mind break, Exhibition</t>
  </si>
  <si>
    <t>Text game</t>
  </si>
  <si>
    <t>Corrupting the priestess</t>
  </si>
  <si>
    <t>The plot:
 You play as Payton, a captain in one of the armies tasked with destroying the ever growing hordes of monsters. You serve under Colonel Vanora, a powerful fighter and cunning strategist but known far and wide as an ice queen that sees her soldiers as numbers, not humans. With a quirk of fate, you find yourself promoted over her and now have the power to make her pay for everything she's done. Sexually, of course.</t>
  </si>
  <si>
    <t>http://www.hentai-foundry.com/pictures/user/Pyorgara/416809/Soldiers-Life-V0.10</t>
  </si>
  <si>
    <t>M/F, Monster/F, Humiliation, Degradation, Anal, Mind break, Bondage, Exhibition, Dom, Sub</t>
  </si>
  <si>
    <t>War and management</t>
  </si>
  <si>
    <t>Soldier's Life</t>
  </si>
  <si>
    <t>New version (v0.3) is out next Tuesday (Jan 17th 2017) for patron supporters to test, and a week later for the public.</t>
  </si>
  <si>
    <t>https://www.patreon.com/user?u=4548070</t>
  </si>
  <si>
    <t>v0.2.1a</t>
  </si>
  <si>
    <t>incest, mind control</t>
  </si>
  <si>
    <t>Lab Rats</t>
  </si>
  <si>
    <t xml:space="preserve">Full Release intended for late 2017, with approximately 12 planned H-Scenes in the full version, 100% free and development supported by our Patreon. </t>
  </si>
  <si>
    <t>https://mindshardstudios.itch.io/absolutely-haunting-chapter-one-public-demo</t>
  </si>
  <si>
    <t>Ch. 1 Demo Version</t>
  </si>
  <si>
    <t>2D Anime-Style Artwork</t>
  </si>
  <si>
    <t>BDSM, Nakadashi, Possession, Mind Control</t>
  </si>
  <si>
    <t>Absolutely Haunting</t>
  </si>
  <si>
    <t>Good enjoyment. Still in development. Needs patron supporters.</t>
  </si>
  <si>
    <t>http://www.newgrounds.com/portal/view/685190</t>
  </si>
  <si>
    <t>0.32c</t>
  </si>
  <si>
    <t>Furry, Slime, BDSM</t>
  </si>
  <si>
    <t>Octopussy's tower</t>
  </si>
  <si>
    <t>Only one good "ending" available right now</t>
  </si>
  <si>
    <t>http://www.mortzeart.com/?page_id=21</t>
  </si>
  <si>
    <t>Virgin, Vanilla</t>
  </si>
  <si>
    <t>Pandora</t>
  </si>
  <si>
    <t>3rd game in the Elsaverse</t>
  </si>
  <si>
    <t>http://www.mortzeart.com/?page_id=246</t>
  </si>
  <si>
    <t>Vanilla, Anal</t>
  </si>
  <si>
    <t>Finding Miranda</t>
  </si>
  <si>
    <t>2nd game in the Elsaverse</t>
  </si>
  <si>
    <t>http://www.mortzeart.com/?page_id=214</t>
  </si>
  <si>
    <t>Redemption for Jessika</t>
  </si>
  <si>
    <t>First game in the Elsaverse</t>
  </si>
  <si>
    <t>http://www.mortzeart.com/?page_id=17</t>
  </si>
  <si>
    <t>Dreaming with Elsa</t>
  </si>
  <si>
    <t>http://tiarawhy.com/animations/pony/banned-from-equestria-daily-alpha-1-5/</t>
  </si>
  <si>
    <t>Point and Click</t>
  </si>
  <si>
    <t>Banned From Equestria</t>
  </si>
  <si>
    <t>H-patch is distributed separately. Direct download here: https://denpasoft.com/patch0x.rpa</t>
  </si>
  <si>
    <t>http://store.steampowered.com/app/407330/</t>
  </si>
  <si>
    <t>Lesbian</t>
  </si>
  <si>
    <t>Sakura Dungeon</t>
  </si>
  <si>
    <t>https://www.kickstarter.com/projects/crazycactus/maid-mansion-visual-novel</t>
  </si>
  <si>
    <t>Maid BDSM</t>
  </si>
  <si>
    <t>Maid Mansion</t>
  </si>
  <si>
    <t>There is a lot of fetishes and most of them are optional.</t>
  </si>
  <si>
    <t>http://badneverland.online/</t>
  </si>
  <si>
    <t>BETA 0.677b</t>
  </si>
  <si>
    <t>++</t>
  </si>
  <si>
    <t>Bad Neverland</t>
  </si>
  <si>
    <t>Here are a bunch of games that can be added to the list.
Western Games in Development
http://pastebin.com/Y0WWTZ67
3D Western Erotic Games
http://pastebin.com/pqrK98XT
Completed 2D Western Games
http://pastebin.com/3mGPynVu
2D Western Rpg Maker Games
http://pastebin.com/0TanhqUw
Other Resources / Game Development Links
http://pastebin.com/0tU5MxKP
/d/Games Catalog
http://pastebin.com/Su7gb2iq</t>
  </si>
  <si>
    <t>Various</t>
  </si>
  <si>
    <t>Multiple</t>
  </si>
  <si>
    <t>Read the notes section</t>
  </si>
  <si>
    <t xml:space="preserve">Roundscape Adorevia is a Erotic RPG game styled after games like Dragon Age. After creating your character (which includes choosing your character's sex and origin) you set off on a great adventure which includes the option to gain various companions. Throughout your adventure you can engage in various erotic scenes with your companions and characters and creatures that you meet on your adventure. We are hoping to have the game done and polished by February or March 2017. </t>
  </si>
  <si>
    <t>https://www.patreon.com/Roundscape/posts</t>
  </si>
  <si>
    <t xml:space="preserve">2D art for the erotic scenes. </t>
  </si>
  <si>
    <t>Larger Variety</t>
  </si>
  <si>
    <t>Alternate gamepaths with individual lewdities</t>
  </si>
  <si>
    <t>http://pervyfantasyproductions.blogspot.de/p/the-last-demonhunter.html</t>
  </si>
  <si>
    <t>2d Drawn</t>
  </si>
  <si>
    <t>Yuri, Monstergirls, Corruption, Transformation, Mind Control</t>
  </si>
  <si>
    <t>The Last Demonhunter</t>
  </si>
  <si>
    <t>trap</t>
  </si>
  <si>
    <t>it's a flash "game," but not too much game element. But I thought the animation looked too good to pass up.</t>
  </si>
  <si>
    <t>http://wetpussygames.com/adult-games/queen-hunt.html</t>
  </si>
  <si>
    <t>Slime Girl, Rape</t>
  </si>
  <si>
    <t>Simulator</t>
  </si>
  <si>
    <t>Arenus will be an Arena based game set in a Sci-Fi Universe we have designed. The game will follow you, the Player, working and training with a female gladiator, chosen from one of three different characters. Working together you will guide your chosen gladiator in fierce battles up through the ranks of the Arena. 
In addition to the Arena battles there will be special encounters and side stories that help flush out the events going on as you climb the ladders of the Arena. Some of these events will flush out the universe while others will tell the unique stories of your chosen companion character.
This trailer will give you small insight of the visuals and style of the game. As mentioned in the previous post Roundscape will remain our priority but we'll post some more information on Arenus from time to time.
https://www.patreon.com/posts/arenus-reveal-7193763</t>
  </si>
  <si>
    <t>In Pre Production</t>
  </si>
  <si>
    <t>Aliens and Monster Sex, Tentacles, BDSM, Scifi Sexual Themes</t>
  </si>
  <si>
    <t>Sci Fi Arena Based Battle Game</t>
  </si>
  <si>
    <t>Arenus</t>
  </si>
  <si>
    <t>Roundscape: Adorevia is a new erotic fantasy game brought to you by Kaliyo and Wildquill. The world of Adorevia is one frought with danger, but also adventure for those brave enough to seek it. Walk the lush forests, see the magnificent dwarven city-states, and help stop a terrible threat that could spell doom to countless innocents as you head out on your quest! Of course, along the way, you’ll find other brave souls willing to share in your adventures, and perhaps, your bed.
http://www.roundscape-adorevia.com/</t>
  </si>
  <si>
    <t>https://www.patreon.com/posts/1-7-release-1-7b-7136140</t>
  </si>
  <si>
    <t>1.7B</t>
  </si>
  <si>
    <t>2D Drawn Images</t>
  </si>
  <si>
    <t>Big Boobs, Futanari, Furry, BDSM, Monster Girls, Monster Sex.</t>
  </si>
  <si>
    <t>I'm developing it and very open to feedback.</t>
  </si>
  <si>
    <t>Vanilla, Futa, Breast Expansion, etc</t>
  </si>
  <si>
    <t xml:space="preserve">Action RPG </t>
  </si>
  <si>
    <t>http://starshipinanna.com</t>
  </si>
  <si>
    <t>3d rendered</t>
  </si>
  <si>
    <t>catgirl, lesbianism, gay, cum, xenophilia</t>
  </si>
  <si>
    <t>Visual Novel RPG</t>
  </si>
  <si>
    <t>Starship Inanna</t>
  </si>
  <si>
    <t>Foreld</t>
  </si>
  <si>
    <t>http://www.funny-games.biz/sefikakutou.html</t>
  </si>
  <si>
    <t>2D</t>
  </si>
  <si>
    <t>Alien, Rape</t>
  </si>
  <si>
    <t>Fighting</t>
  </si>
  <si>
    <t>Sephiria vs Nano-C</t>
  </si>
  <si>
    <t>https://www.patreon.com/Anakox</t>
  </si>
  <si>
    <t>0.1.3a</t>
  </si>
  <si>
    <t>Corruption, Incest, Exhibitionism, ++</t>
  </si>
  <si>
    <t>Simulation, RPG, Sandbox, Turn-based</t>
  </si>
  <si>
    <t>Sweet Games</t>
  </si>
  <si>
    <t>Might one day get pictures if enough people show interest, a text based, slightly darker adventure exploring lewd, extensively written sex scenes, details under the link.</t>
  </si>
  <si>
    <t>http://pervyfantasyproductions.blogspot.de/p/dark-recruitment.html</t>
  </si>
  <si>
    <t>Corruption, BDSM, Transformation</t>
  </si>
  <si>
    <t>Dark Recruitment</t>
  </si>
  <si>
    <t xml:space="preserve">Game is reaching its end after 3 years of development time, is usually updated once a month with new content. </t>
  </si>
  <si>
    <t>http://pervyfantasyproductions.blogspot.de/2016/07/the-order-of-light-36.html</t>
  </si>
  <si>
    <t>2D drawn, mostly text based</t>
  </si>
  <si>
    <t>Mind Control, Female Dominant, Transformation</t>
  </si>
  <si>
    <t>The Order of Light</t>
  </si>
  <si>
    <t>Game is being updated regularly, at least monthly and has been in production for over a year already, so there is plenty of content to go through, multiple H-scenes, some obvious, some requiering exploration and effort to uncover.</t>
  </si>
  <si>
    <t>http://www.mediafire.com/download/08vp519k85lrcx6/The+Last+Demonhunter+0.49+%28Without+RTP%29.exe</t>
  </si>
  <si>
    <t>Corruption, Transformation, Mind Control</t>
  </si>
  <si>
    <t>Corporate setting, first of a series of three. Player must subvert and takeover a company through various methods and by manipulating and controlling female staff.</t>
  </si>
  <si>
    <t>www.selectacorp.com</t>
  </si>
  <si>
    <t>v2</t>
  </si>
  <si>
    <t>photo/vid/text</t>
  </si>
  <si>
    <t>NC</t>
  </si>
  <si>
    <t>strategy</t>
  </si>
  <si>
    <t>Corporate Raider</t>
  </si>
  <si>
    <t>https://legendofkrystal.com/forum/viewtopic.php?f=34&amp;t=2265&amp;cache=1</t>
  </si>
  <si>
    <t>2d sprites</t>
  </si>
  <si>
    <t>Pregnancy (coming soon), BDSM, Futanari, Tentacle Porn, etc.</t>
  </si>
  <si>
    <t>8 possible endings, 7 possible without premium</t>
  </si>
  <si>
    <t>http://www.newgrounds.com/portal/view/669567</t>
  </si>
  <si>
    <t>Anime Sprites (HQ)</t>
  </si>
  <si>
    <t>Maid, Tsundunere</t>
  </si>
  <si>
    <t>Re:Maid</t>
  </si>
  <si>
    <t>Excellent, high quality game, with diverse characters. Releases in chapters. Think Star Trek-esque hentai.</t>
  </si>
  <si>
    <t>http://starshipinanna.com/index.html</t>
  </si>
  <si>
    <t>3D CGI</t>
  </si>
  <si>
    <t>hetero, homo, futa/herm, idk what all</t>
  </si>
  <si>
    <t>Visual novel?</t>
  </si>
  <si>
    <t>www.nightstud.com</t>
  </si>
  <si>
    <t>sprites/video</t>
  </si>
  <si>
    <t>don't know</t>
  </si>
  <si>
    <t>Nightstud 3</t>
  </si>
  <si>
    <t>http://strumpetgame.blogspot.ca/</t>
  </si>
  <si>
    <t>prostitution</t>
  </si>
  <si>
    <t>Strumpets</t>
  </si>
  <si>
    <t>http://elanachampionoflust.blogspot.com/</t>
  </si>
  <si>
    <t>Elana Champion of Lust</t>
  </si>
  <si>
    <t>http://winds.blue/blog/2016/03/03/hive-0-7-0/</t>
  </si>
  <si>
    <t>0.7.0</t>
  </si>
  <si>
    <t>humiliation, rape, bdsm</t>
  </si>
  <si>
    <t>Hive</t>
  </si>
  <si>
    <t>http://virtuousdevelopment.com/wp/</t>
  </si>
  <si>
    <t>5.0.3</t>
  </si>
  <si>
    <t>Venture Seas</t>
  </si>
  <si>
    <t>https://www.patreon.com/agirlandherdog?ty=c</t>
  </si>
  <si>
    <t>bestiality, rape, humiliation</t>
  </si>
  <si>
    <t>A Girl And Her Dog</t>
  </si>
  <si>
    <t>https://www.patreon.com/user?u=132843&amp;ty=c</t>
  </si>
  <si>
    <t>rape, bestiality, watersports, humiliation</t>
  </si>
  <si>
    <t>http://icstor.com/</t>
  </si>
  <si>
    <t>0.6c</t>
  </si>
  <si>
    <t>3D CG, 2D drawn</t>
  </si>
  <si>
    <t>incest, bondage</t>
  </si>
  <si>
    <t>Incest Story</t>
  </si>
  <si>
    <t>https://www.patreon.com/hreinngames?ty=h</t>
  </si>
  <si>
    <t>0.8.2</t>
  </si>
  <si>
    <t>humilation, rape</t>
  </si>
  <si>
    <t>Early alpha progress, currently there's just a sex simulator, RPG elements are being added.</t>
  </si>
  <si>
    <t>http://futurelovespacemachine.com/</t>
  </si>
  <si>
    <t>vanilla sex (more to come)</t>
  </si>
  <si>
    <t>Future.Love.Space.Machine</t>
  </si>
  <si>
    <t>http://www.faustie.com/galactigasm/</t>
  </si>
  <si>
    <t>bestiality, rape</t>
  </si>
  <si>
    <t>Galactigasm</t>
  </si>
  <si>
    <t xml:space="preserve">dlsite: censored, patreon: uncensored
</t>
  </si>
  <si>
    <t>http://blueaxolotl.com/games/slice-of-venture/</t>
  </si>
  <si>
    <t>lolicon, shotacon, rape, bestiality, scat</t>
  </si>
  <si>
    <t>Slice of Venture</t>
  </si>
  <si>
    <t>http://blueaxolotl.com/games/vitamin-plus/</t>
  </si>
  <si>
    <t>Vitamin Plus</t>
  </si>
  <si>
    <t>Modern zombie outbreak RPG.
Multiple paths/endings.
dlsite censored, patreon uncensored</t>
  </si>
  <si>
    <t>http://dlcombination.blogspot.hk/2013/05/survivor-sarah.html</t>
  </si>
  <si>
    <t>humilitation, bondage, rape, scat</t>
  </si>
  <si>
    <t>Survior Sarah</t>
  </si>
  <si>
    <t>Great game with multiple paths/endings.
NOTE: dlsite version is censored.  patreon version is not.</t>
  </si>
  <si>
    <t>http://dlcombination.blogspot.hk/2015/04/agent-alona-japan-investigation-is.html</t>
  </si>
  <si>
    <t>humiliation, scat, rape</t>
  </si>
  <si>
    <t>Agent Alona: The Japan Investigation</t>
  </si>
  <si>
    <t>Inspired SpacEscape (which is already on the list) - short, but high-quality.</t>
  </si>
  <si>
    <t>0.9e</t>
  </si>
  <si>
    <t>Rape, BDSM</t>
  </si>
  <si>
    <t xml:space="preserve">RPG, management, </t>
  </si>
  <si>
    <t>SimBro</t>
  </si>
  <si>
    <t>Open source GPL3 game. Initial developers stopped but it has been picked up by several others, thus the link to the wiki which has links to the forums where most of the versions are.</t>
  </si>
  <si>
    <t>Dozens</t>
  </si>
  <si>
    <t>Management, Brothel</t>
  </si>
  <si>
    <t>0.8b</t>
  </si>
  <si>
    <t>Prostitution</t>
  </si>
  <si>
    <t>Management RPG</t>
  </si>
  <si>
    <t>Spiritual sequel to Hentai Sim Brothel. Save system is broken/fragile.</t>
  </si>
  <si>
    <t>2D drawn, mainly</t>
  </si>
  <si>
    <t>Seems like they took down the store, can't access it anymore. But would like to promote this game anyway. There are English patches if you manage to get hold of the game.</t>
  </si>
  <si>
    <t>-</t>
  </si>
  <si>
    <t>@HomeMate</t>
  </si>
  <si>
    <t>http://www.dlsite.com/ecchi-eng/work/=/product_id/RE161913.html</t>
  </si>
  <si>
    <t>Just a lotta fuckin</t>
  </si>
  <si>
    <t>Beat Em Up</t>
  </si>
  <si>
    <t>Me &amp; Rin's Agony / Ecstasy X</t>
  </si>
  <si>
    <t>Sort of futa. Not much else.</t>
  </si>
  <si>
    <t>Erotic Eater</t>
  </si>
  <si>
    <t>It's got 4 long fully functional levels plus Arena and Boss Rush modes, so even though it's "In Development", it's a pretty satisfying experience.</t>
  </si>
  <si>
    <t>It's Sonic, so furry I guess?  There's a lot.  Rape, robots, bugs, animals, ghosts, demons... A lot going on.</t>
  </si>
  <si>
    <t>Arcade Beat Em Up</t>
  </si>
  <si>
    <t>again - $34.99 for a WoW/SC2 porn comedy?</t>
  </si>
  <si>
    <t>From the makers of Bonetown. I didn't like this game quite as much but it's still a solid game. It has a space theme with lots of monster sex.</t>
  </si>
  <si>
    <t>http://www.bonecraft.com</t>
  </si>
  <si>
    <t>3D cartoony</t>
  </si>
  <si>
    <t>all kinds of sex including robot and monster</t>
  </si>
  <si>
    <t>action adventure</t>
  </si>
  <si>
    <t>Bonecraft</t>
  </si>
  <si>
    <t>$34.99 for something that looks like parody?</t>
  </si>
  <si>
    <t>This game has been out for a few years. It has high production values, is a lot of fun and quite funny with lots of sex, drugs and fighting in it. You can read my review at http://www.sexgamereviews.com/Bonetown.html</t>
  </si>
  <si>
    <t>http://www.bonetown.com</t>
  </si>
  <si>
    <t>all types of sex</t>
  </si>
  <si>
    <t>open world, missions</t>
  </si>
  <si>
    <t>Bonetown</t>
  </si>
  <si>
    <t>I will be holding off until WebGL version is out</t>
  </si>
  <si>
    <t>The online version is free to play. It's also available for Android through MiKandi at https://mikandi.com/app/15768. The game was developed in Unity.</t>
  </si>
  <si>
    <t>http://www.nsfwgames.net</t>
  </si>
  <si>
    <t>2D drawn with some 3D</t>
  </si>
  <si>
    <t>glory hole, blowjob</t>
  </si>
  <si>
    <t>Arcade</t>
  </si>
  <si>
    <t>Glory Hole Arcade</t>
  </si>
  <si>
    <t>added, but unsure about payment model</t>
  </si>
  <si>
    <t>I am the developer of the game and would wish to add it in the list. There will be more scenes and fetishes planned for this as well. Thanks in advance!</t>
  </si>
  <si>
    <t>Alpha Demo</t>
  </si>
  <si>
    <t>Tentacle Rape, WIP</t>
  </si>
  <si>
    <t>Artwork by Gazukull, Concept and development by 3DX Games</t>
  </si>
  <si>
    <t>3DX, animation and images</t>
  </si>
  <si>
    <t>Strip Blackjack</t>
  </si>
  <si>
    <t>By same author of the original Slavemaker and HentHighSchool.</t>
  </si>
  <si>
    <t>Vanilla, Harem, Slavery</t>
  </si>
  <si>
    <t>Sim Brothel (original)</t>
  </si>
  <si>
    <t>"2D drawn"</t>
  </si>
  <si>
    <t>"corruption"</t>
  </si>
  <si>
    <t>"management"</t>
  </si>
  <si>
    <t>brothels.im</t>
  </si>
  <si>
    <t>Progress is a bit slow but very continuous.</t>
  </si>
  <si>
    <t>"2D sprites", "2D drawn"</t>
  </si>
  <si>
    <t>"Furry"</t>
  </si>
  <si>
    <t>"RPG"</t>
  </si>
  <si>
    <t>It is a (easier) spin-off of hentai high school.  You act as a principle and, after a while, can encourage your students to be quite amorous in their daily activities...  I'd suggest the Mods (which are fairly easy to use) from https://www.henthighschool.com/ashford-academy/wiki/game/mods.  The only frustrating thing is you must keep behavior above 20!  This is easy, but I didn't know this and lost my first three games because of it.</t>
  </si>
  <si>
    <t>2D anime</t>
  </si>
  <si>
    <t>school</t>
  </si>
  <si>
    <t>Finished Russian game translated to English. Further game development continued by hongfire community. Features an impressive emotion system.</t>
  </si>
  <si>
    <t>Slave trainer</t>
  </si>
  <si>
    <t>vote successful ,added</t>
  </si>
  <si>
    <t>Works on Win,Linux,MacOS and Android</t>
  </si>
  <si>
    <t>kidnap, rape</t>
  </si>
  <si>
    <t>Dragon Simulator</t>
  </si>
  <si>
    <t>Mostly time based elements - seems like you can pay-to-win but completely optional if you are willing to wait for literally hours. Simple gameplay.</t>
  </si>
  <si>
    <t>http://sexgangsters.com</t>
  </si>
  <si>
    <t>Casual</t>
  </si>
  <si>
    <t xml:space="preserve">RPG, Semi-online, </t>
  </si>
  <si>
    <t>Sex Gangsters</t>
  </si>
  <si>
    <t>need some time to go through all of these</t>
  </si>
  <si>
    <t>has a wide range of easy to use editors and online sharing communtiy for user-generated content</t>
  </si>
  <si>
    <t>realistic 3D</t>
  </si>
  <si>
    <t>casual sex, gay, lesbian, BDSM, furry, watersports</t>
  </si>
  <si>
    <t>3D Sexgame, Porn creator</t>
  </si>
  <si>
    <t>Has a good community / social network</t>
  </si>
  <si>
    <t>www.chathouse3d.com</t>
  </si>
  <si>
    <t>casual sex, gay, lesbian, BDSM</t>
  </si>
  <si>
    <t>Multiplayer Sex/Dating</t>
  </si>
  <si>
    <t>Chathouse 3D</t>
  </si>
  <si>
    <t>ero only after LONG playtime apparently</t>
  </si>
  <si>
    <t xml:space="preserve">Existing English patch. Similar combat to FF tactics with added H-pics later on in the game. </t>
  </si>
  <si>
    <t>http://www.eukleia.co.jp/eushully/eu012.html</t>
  </si>
  <si>
    <t xml:space="preserve">Monster, Furry, </t>
  </si>
  <si>
    <t>RPG tactic</t>
  </si>
  <si>
    <t>God Catching Alchemy Meister</t>
  </si>
  <si>
    <t>A very short visual novel with multiple endings.</t>
  </si>
  <si>
    <t>Incest (cousin)</t>
  </si>
  <si>
    <t>(suggestion corrected slightly)</t>
  </si>
  <si>
    <t>demo https://mega.nz/#!y9VEXIqC!esJqP8_CEc7Y2tfGjwP35jU7EYi5uqhXHKg2wQImN8w</t>
  </si>
  <si>
    <t xml:space="preserve">2D, 3D Hentai </t>
  </si>
  <si>
    <t>patreon page looked good, added w/o test</t>
  </si>
  <si>
    <t>https://www.patreon.com/Smersh?ty=c</t>
  </si>
  <si>
    <t>None</t>
  </si>
  <si>
    <t>RPG Management</t>
  </si>
  <si>
    <t>Broken Heart Bordello</t>
  </si>
  <si>
    <t>damn this is complicated</t>
  </si>
  <si>
    <t>The game involves the corruption of a town as principal of a high school. The most recent stable version is 1.0.5, but there is an unstable 1.0.7 version available in the forum. I don't remember, but it may require forum registration to download the game, it is however, free.</t>
  </si>
  <si>
    <t>2D drawn (kisekae2)</t>
  </si>
  <si>
    <t xml:space="preserve">Corruption, Transformation, Futanari </t>
  </si>
  <si>
    <t>RPG, Harem</t>
  </si>
  <si>
    <t>no nudity, game rated 15+ ??</t>
  </si>
  <si>
    <t>http://www.dlsite.com/ecchi-eng/work/=/product_id/RE126309.html</t>
  </si>
  <si>
    <t>3D Real Time</t>
  </si>
  <si>
    <t>3D Character Action</t>
  </si>
  <si>
    <t>Huuma Mina: The Game</t>
  </si>
  <si>
    <t>RPGMaker</t>
  </si>
  <si>
    <t>mind control, harem</t>
  </si>
  <si>
    <t>game costs money, censored link</t>
  </si>
  <si>
    <t>Don't forget the english patch</t>
  </si>
  <si>
    <t>CENSORED :(</t>
  </si>
  <si>
    <t>Semi-translated but still playable. Different Endings</t>
  </si>
  <si>
    <t>BDSM, Rape, Fighting, Vanilla</t>
  </si>
  <si>
    <t>Fighting, First Person, Turn-Based</t>
  </si>
  <si>
    <t>MLP characters turned anthro</t>
  </si>
  <si>
    <t>It's MLP characters turned anthropomorphic.</t>
  </si>
  <si>
    <t>started game - "14 years old" - sry, NOPE!</t>
  </si>
  <si>
    <t>I'd recommend looking up mechanics of the game to understand how to read the HUD.</t>
  </si>
  <si>
    <t>I don't want to put a "no loli" rule in place, but you can't actually say they are underage, man! At least say "all characters depicted are over the age of 18" or smth... That's creepy. :/</t>
  </si>
  <si>
    <t>Incest, Underage</t>
  </si>
  <si>
    <t>Dating</t>
  </si>
  <si>
    <t>Imoutoto 2</t>
  </si>
  <si>
    <t>Explanation of game mechanics and basic how-to-play: http://tinyfaqs.com/index.php/Hand-to-Hand_Imouto_-_Face_Off_With_Big_Brother</t>
  </si>
  <si>
    <t>Incest, Non-Con</t>
  </si>
  <si>
    <t>First person, Fighting</t>
  </si>
  <si>
    <t>Kakutou Imouto (aka Grappling Sister)</t>
  </si>
  <si>
    <t>Top-down arena gauntlet. Game by datanony.</t>
  </si>
  <si>
    <t>ARPG</t>
  </si>
  <si>
    <t>Game by Vosmug. Demo available.</t>
  </si>
  <si>
    <t>Game by Kyrieru. Demo available.</t>
  </si>
  <si>
    <t>Game by Kyrieru. Released 2013/05/15.</t>
  </si>
  <si>
    <t>Reverse rape, Monstergirls</t>
  </si>
  <si>
    <t>Created by Vosmug. Released 2014/03/14. Game is in English, but multiple JP and German language patches available.</t>
  </si>
  <si>
    <t>Released on 2015/09/30. Game is in JP language.</t>
  </si>
  <si>
    <t>vote successful, added</t>
  </si>
  <si>
    <t xml:space="preserve">Game practically unpiratable, these guys know how to do DRM. </t>
  </si>
  <si>
    <t>BSDM, Anal, and others</t>
  </si>
  <si>
    <t>revised, and turned out it's preety decent</t>
  </si>
  <si>
    <t>got it working, dont get it, added tho</t>
  </si>
  <si>
    <t>Game is open source, new content is still added even after +5 years. Translation is active, backed by the Jap devs and tries to keep up with new content.</t>
  </si>
  <si>
    <t>Later translated version can be found in HGG2D on /vg/</t>
  </si>
  <si>
    <t>Too many to list</t>
  </si>
  <si>
    <t>Its awesome. Play it. So much sex and good story..</t>
  </si>
  <si>
    <t>Tentai, BDSM, Lesbian,</t>
  </si>
  <si>
    <t>added w/o test, comment to make me review</t>
  </si>
  <si>
    <t>Kinda creepy slow transformation game in an abandoned military bunker. Imagine portal with no gun and Chel came in as a guy.</t>
  </si>
  <si>
    <t xml:space="preserve">Lesbian slavery adventure game. </t>
  </si>
  <si>
    <t>Photo</t>
  </si>
  <si>
    <t>D&amp;D dice roller but bdsm themed, character running around a dungeon having a fairly rotten time of it all.</t>
  </si>
  <si>
    <t>Text</t>
  </si>
  <si>
    <t>Image driven 'one hand' game, as described by author.</t>
  </si>
  <si>
    <t>Text with Photo</t>
  </si>
  <si>
    <t>Lots of stuff came out of the abandoned Playmates system from this forum, this is the only result really worth it. 290 scenes. An interactive Mario r34, basically.</t>
  </si>
  <si>
    <t>Creatures, Clothing Damage</t>
  </si>
  <si>
    <t>Comes with loads of optional characters and art upgrades, gb and gb of them.</t>
  </si>
  <si>
    <t>Slavery, BDSM</t>
  </si>
  <si>
    <t>The active dev thread is available on hongfire http://www.hongfire.com/forum/showthread.php/417988-The-Fairy-the-Succubus-and-the-Abyss-V1B12P1-%28Updated-June-20th-2015%29</t>
  </si>
  <si>
    <t>2D sprites / 2D drawn</t>
  </si>
  <si>
    <t>pregnancy</t>
  </si>
  <si>
    <t>text based/ 2D sprites</t>
  </si>
  <si>
    <t>Corruption Harem</t>
  </si>
  <si>
    <t>Adult mod for Neverwinter Nights, by far the best and most fleshed out. It's got a coherent and interesting story, good use of the limited mechanics, and lots of content. You have plenty of options on how to play the character, which is a highlight.</t>
  </si>
  <si>
    <t>http://neverwintervault.org/tags/dance-rogues</t>
  </si>
  <si>
    <t>Part 1: 1.5 | Part 2: 1.23</t>
  </si>
  <si>
    <t>Tiny 3D sprites / Text</t>
  </si>
  <si>
    <t>BDSM, Roleplay</t>
  </si>
  <si>
    <t>A Dance with Rogues</t>
  </si>
  <si>
    <t>finally got around to play it a bit, added</t>
  </si>
  <si>
    <t>A poor mans Corruption of Champions, abandoned a while ago. Still, a lot got done and if you dig around you can find a huge amount of furry content in there.</t>
  </si>
  <si>
    <t>Its closed right now as it just finished beta</t>
  </si>
  <si>
    <t>Browser game</t>
  </si>
  <si>
    <t>?</t>
  </si>
  <si>
    <t>Meet and Fuck style</t>
  </si>
  <si>
    <t>Notes about my decision:</t>
  </si>
  <si>
    <t>What would you like me (or people viewing the list) to know about the game?</t>
  </si>
  <si>
    <t>What stage of development is the game currently at?</t>
  </si>
  <si>
    <t>Where can you play / download this game legally?</t>
  </si>
  <si>
    <t>What is the most current version number?</t>
  </si>
  <si>
    <t>What is the art style like?</t>
  </si>
  <si>
    <t>What are the main fetishes?</t>
  </si>
  <si>
    <t>What genre would you describe the gameplay as?</t>
  </si>
  <si>
    <t>What is the game called?</t>
  </si>
  <si>
    <t>Timestamp</t>
  </si>
  <si>
    <t>Interesting battle system, Patreon</t>
  </si>
  <si>
    <t>The Majalis Duo</t>
  </si>
  <si>
    <t>Transformation Runner</t>
  </si>
  <si>
    <t>Crowjob in space</t>
  </si>
  <si>
    <t>2019-10-21..</t>
  </si>
  <si>
    <t>Das</t>
  </si>
  <si>
    <t>Rack</t>
  </si>
  <si>
    <t>Fek</t>
  </si>
  <si>
    <t>1.1.0</t>
  </si>
  <si>
    <t>0.1.4</t>
  </si>
  <si>
    <t>Elven Conquest part2</t>
  </si>
  <si>
    <t>Wonderful Everyday Uncensored</t>
  </si>
  <si>
    <t>my stepsister and I</t>
  </si>
  <si>
    <t>0.2..</t>
  </si>
  <si>
    <t>Harem Hotel</t>
  </si>
  <si>
    <t>GeeSeki</t>
  </si>
  <si>
    <t>.+update might come</t>
  </si>
  <si>
    <t>mminit</t>
  </si>
  <si>
    <t>Clockup</t>
  </si>
  <si>
    <t>Meritocracy of the Oni &amp; Blade</t>
  </si>
  <si>
    <t>1.2..</t>
  </si>
  <si>
    <t>OneOne1</t>
  </si>
  <si>
    <t>Tengsten</t>
  </si>
  <si>
    <t>Wolf RPG</t>
  </si>
  <si>
    <t>Can you make mom pregnant</t>
  </si>
  <si>
    <t>Sistny&amp;Anasis</t>
  </si>
  <si>
    <t>14.9.4.3</t>
  </si>
  <si>
    <t>Cmacleod42</t>
  </si>
  <si>
    <t>0.8.6</t>
  </si>
  <si>
    <t>Stickyicky</t>
  </si>
  <si>
    <t>Fall of Eden</t>
  </si>
  <si>
    <t>Alder</t>
  </si>
  <si>
    <t>Deedee</t>
  </si>
  <si>
    <t>Transformation Card Battle</t>
  </si>
  <si>
    <t>Apollo Seven</t>
  </si>
  <si>
    <t>Comlicated</t>
  </si>
  <si>
    <t>TangoTF</t>
  </si>
  <si>
    <t>Transfigure</t>
  </si>
  <si>
    <t>0.9.280085</t>
  </si>
  <si>
    <t>Dahakma</t>
  </si>
  <si>
    <t>Wings of Roldea</t>
  </si>
  <si>
    <t>Waterspoon</t>
  </si>
  <si>
    <t>Full released games</t>
  </si>
  <si>
    <t>The main/side story done</t>
  </si>
  <si>
    <t>The Main story done</t>
  </si>
  <si>
    <t>Shoku</t>
  </si>
  <si>
    <t>Onerglossi</t>
  </si>
  <si>
    <t>Links</t>
  </si>
  <si>
    <t>I love Exposure? ~The game~</t>
  </si>
  <si>
    <t>RevoRious</t>
  </si>
  <si>
    <t>Keys.txt</t>
  </si>
  <si>
    <t xml:space="preserve">Midnight Exposure Schoolgirl </t>
  </si>
  <si>
    <t>Daburu Melon</t>
  </si>
  <si>
    <t>Crash easily</t>
  </si>
  <si>
    <t>My forest home</t>
  </si>
  <si>
    <t>ChimeraZak</t>
  </si>
  <si>
    <t>Let's Turn The Pick-Up Beach into a Free-For-All Nudist Fucking Beach!!</t>
  </si>
  <si>
    <t>Kisamamaki</t>
  </si>
  <si>
    <t>Kara No Shoujo</t>
  </si>
  <si>
    <t>Innocent Grey</t>
  </si>
  <si>
    <t>Will Deprived</t>
  </si>
  <si>
    <t>Feral Desire</t>
  </si>
  <si>
    <t>Terrarium</t>
  </si>
  <si>
    <t>Thug Hero Party</t>
  </si>
  <si>
    <t>U-ROOM</t>
  </si>
  <si>
    <t>Womens Defence</t>
  </si>
  <si>
    <t>Circle King</t>
  </si>
  <si>
    <t>May</t>
  </si>
  <si>
    <t>Panaphobia</t>
  </si>
  <si>
    <t>Black stain</t>
  </si>
  <si>
    <t>Hard</t>
  </si>
  <si>
    <t>Flowing Clouds</t>
  </si>
  <si>
    <t>Zombie surviver</t>
  </si>
  <si>
    <t>Girl VS Girl</t>
  </si>
  <si>
    <t>Nanakusadou</t>
  </si>
  <si>
    <t>Insexual Awakening</t>
  </si>
  <si>
    <t>Sex Course Studio</t>
  </si>
  <si>
    <t>SQ crusise ship</t>
  </si>
  <si>
    <t>0.3.</t>
  </si>
  <si>
    <t>TipLick</t>
  </si>
  <si>
    <t>Kagura Games</t>
  </si>
  <si>
    <t>OneOne1 / Kagura Games</t>
  </si>
  <si>
    <t>0.90..</t>
  </si>
  <si>
    <t>Drages Animations</t>
  </si>
  <si>
    <t>Innoxia</t>
  </si>
  <si>
    <t>Banquet of Sadism</t>
  </si>
  <si>
    <t>Tiny Misadventures</t>
  </si>
  <si>
    <t>0.15.</t>
  </si>
  <si>
    <t>DevS098</t>
  </si>
  <si>
    <t>Interspecies Sex Labyrinth &amp; The Lewd Busty Witch ~Until Patchouli Becomes A Seedbed~</t>
  </si>
  <si>
    <t>Kleitos</t>
  </si>
  <si>
    <t>Magic Girl Can't Win Against Ero Traps</t>
  </si>
  <si>
    <t>yahiruzu</t>
  </si>
  <si>
    <t>Life as a Servant</t>
  </si>
  <si>
    <t>Nonkydan</t>
  </si>
  <si>
    <t>Lot of Bug</t>
  </si>
  <si>
    <t>Succulence</t>
  </si>
  <si>
    <t>(R)Nest</t>
  </si>
  <si>
    <t>No quest system</t>
  </si>
  <si>
    <t>DuoDevelopers</t>
  </si>
  <si>
    <t>Debauchery In Caelia Kingdoms (DICK)</t>
  </si>
  <si>
    <t>Lewd maze</t>
  </si>
  <si>
    <t>Shanbahak</t>
  </si>
  <si>
    <t>Shaso</t>
  </si>
  <si>
    <t>Equellum/Fabula: Carmen Cygni</t>
  </si>
  <si>
    <t>Gaikiken</t>
  </si>
  <si>
    <t>Doggie_Nones</t>
  </si>
  <si>
    <t>April ryan</t>
  </si>
  <si>
    <t>Vrelnir</t>
  </si>
  <si>
    <t>Final ver. ?</t>
  </si>
  <si>
    <t>1.01.</t>
  </si>
  <si>
    <t>1.02.</t>
  </si>
  <si>
    <t>1.1.</t>
  </si>
  <si>
    <t>1.20.8.1</t>
  </si>
  <si>
    <t>Abandoned</t>
  </si>
  <si>
    <t>MadAlice</t>
  </si>
  <si>
    <t>OS</t>
  </si>
  <si>
    <t>(Win.)dows</t>
  </si>
  <si>
    <t>(And.)droid</t>
  </si>
  <si>
    <t>Win.+And.</t>
  </si>
  <si>
    <t>Linux</t>
  </si>
  <si>
    <t>IOS</t>
  </si>
  <si>
    <t>(Mac.)intosh</t>
  </si>
  <si>
    <t>F95zone</t>
  </si>
  <si>
    <t>Win.+Mac.+And.</t>
  </si>
  <si>
    <t>Every OS</t>
  </si>
  <si>
    <t>AOFG</t>
  </si>
  <si>
    <t>guyreprogrammed</t>
  </si>
  <si>
    <t>ThaumX</t>
  </si>
  <si>
    <t>Grimhelm</t>
  </si>
  <si>
    <t>Win.</t>
  </si>
  <si>
    <t>Taboolicious</t>
  </si>
  <si>
    <t>v1</t>
  </si>
  <si>
    <t>NoodleJacuzzi</t>
  </si>
  <si>
    <t>Atlantia</t>
  </si>
  <si>
    <t>CoffeeGirl Works</t>
  </si>
  <si>
    <t>Win.+Linux</t>
  </si>
  <si>
    <t>TF Games</t>
  </si>
  <si>
    <t>URAP</t>
  </si>
  <si>
    <t>KlonHad</t>
  </si>
  <si>
    <t>Rainces</t>
  </si>
  <si>
    <t>A Gathering of Human Waste</t>
  </si>
  <si>
    <t>Dark Silver</t>
  </si>
  <si>
    <t>Young Maria</t>
  </si>
  <si>
    <t>CharCreationProject</t>
  </si>
  <si>
    <t>The Curse of pleasure</t>
  </si>
  <si>
    <t>HTML</t>
  </si>
  <si>
    <t>Trash</t>
  </si>
  <si>
    <t>Done</t>
  </si>
  <si>
    <t>NOT_Finished</t>
  </si>
  <si>
    <t>Status</t>
  </si>
  <si>
    <t>Chloe 18 Cam Girl</t>
  </si>
  <si>
    <t>win.</t>
  </si>
  <si>
    <t>Only works in Fireforx ??????</t>
  </si>
  <si>
    <t>Breeders of the Nephelym</t>
  </si>
  <si>
    <t>New</t>
  </si>
  <si>
    <t>A record of Delia's war</t>
  </si>
  <si>
    <t>1.3.</t>
  </si>
  <si>
    <t>After Invasion</t>
  </si>
  <si>
    <t>Alpha 0.75</t>
  </si>
  <si>
    <t>0.0.1.3.</t>
  </si>
  <si>
    <t>(2.0, 2.1, 3, 4, 5)Hentai Games</t>
  </si>
  <si>
    <t>Perversity</t>
  </si>
  <si>
    <t>Amorous</t>
  </si>
  <si>
    <t>1.0.3</t>
  </si>
  <si>
    <t>Team Amorous</t>
  </si>
  <si>
    <t>Annelitte</t>
  </si>
  <si>
    <t>Final</t>
  </si>
  <si>
    <t>1.18.</t>
  </si>
  <si>
    <t>Above a Damage Tile</t>
  </si>
  <si>
    <t>Feign</t>
  </si>
  <si>
    <t>Healslut</t>
  </si>
  <si>
    <t>Ichiro&amp;Akira</t>
  </si>
  <si>
    <t>Lewd Sibling Duo</t>
  </si>
  <si>
    <t>Lust for Adventure</t>
  </si>
  <si>
    <t>Perverted education</t>
  </si>
  <si>
    <t>The Sissy Girlfriend Experiment</t>
  </si>
  <si>
    <t>The Hero We Need</t>
  </si>
  <si>
    <t>Town of Passion</t>
  </si>
  <si>
    <t>Wolf's Dungeon</t>
  </si>
  <si>
    <t>Below Sunshade</t>
  </si>
  <si>
    <t>1.0.4</t>
  </si>
  <si>
    <t>Arvus Games</t>
  </si>
  <si>
    <t>Breeding Island</t>
  </si>
  <si>
    <t>0.1.</t>
  </si>
  <si>
    <t>ZaneSFM</t>
  </si>
  <si>
    <t>0.2.03</t>
  </si>
  <si>
    <t>Cosplay Convention Crisis</t>
  </si>
  <si>
    <t>Midnight Hearts</t>
  </si>
  <si>
    <t>Creature Hunter</t>
  </si>
  <si>
    <t>2.00.</t>
  </si>
  <si>
    <t>Arumero Soft</t>
  </si>
  <si>
    <t>Dungeon Depths</t>
  </si>
  <si>
    <t>DepraviA Egrigorl</t>
  </si>
  <si>
    <t>1.00.</t>
  </si>
  <si>
    <t>Depravity</t>
  </si>
  <si>
    <t>Dante</t>
  </si>
  <si>
    <t>Dustmania Grotesque</t>
  </si>
  <si>
    <t>Fairy Revenge</t>
  </si>
  <si>
    <t>Onhold</t>
  </si>
  <si>
    <t>Happy Pillow</t>
  </si>
  <si>
    <t>Fallen Bitch Leona's Exhibitionist Atelier</t>
  </si>
  <si>
    <t>Charade Girl's</t>
  </si>
  <si>
    <t>Fetish Master</t>
  </si>
  <si>
    <t>0.985d</t>
  </si>
  <si>
    <t>Creative Common</t>
  </si>
  <si>
    <t>Freeloading Family</t>
  </si>
  <si>
    <t>FFCreations</t>
  </si>
  <si>
    <t>Futa in Police Academy</t>
  </si>
  <si>
    <t>FutaBox</t>
  </si>
  <si>
    <t>HentaiWriter</t>
  </si>
  <si>
    <t>Win.+Mac.</t>
  </si>
  <si>
    <t>0.39.10.</t>
  </si>
  <si>
    <t>Bad Kitty Games</t>
  </si>
  <si>
    <t>Haremon</t>
  </si>
  <si>
    <t>0.14.0.3</t>
  </si>
  <si>
    <t>Haremon Dev</t>
  </si>
  <si>
    <t>Holy Knight Luviria</t>
  </si>
  <si>
    <t>Daijyobi Institute</t>
  </si>
  <si>
    <t>How to Raise a Wolf Girl</t>
  </si>
  <si>
    <t>Sweet &amp; Tea</t>
  </si>
  <si>
    <t>Insult Order</t>
  </si>
  <si>
    <t>Miconisomi</t>
  </si>
  <si>
    <t>0.7.1</t>
  </si>
  <si>
    <t>Intimate Brothel</t>
  </si>
  <si>
    <t>Modzso</t>
  </si>
  <si>
    <t>Ishu Aigan</t>
  </si>
  <si>
    <t>Cyclet</t>
  </si>
  <si>
    <t>SweGabe</t>
  </si>
  <si>
    <t>Lewd Shift</t>
  </si>
  <si>
    <t>Win.+Mac.+And.+IOS.</t>
  </si>
  <si>
    <t>Mandrake -ERODE 0-</t>
  </si>
  <si>
    <t>7cm</t>
  </si>
  <si>
    <t>Marle - The Labyrinth of the Black Sea</t>
  </si>
  <si>
    <t>Yumenamakon/Kagura Games</t>
  </si>
  <si>
    <t>Milftoon</t>
  </si>
  <si>
    <t>BlueLab</t>
  </si>
  <si>
    <t>Modern life</t>
  </si>
  <si>
    <t>0.5.0.1</t>
  </si>
  <si>
    <t>WhiteRaven</t>
  </si>
  <si>
    <t>Tsukinomizu</t>
  </si>
  <si>
    <t>Naked Adventure</t>
  </si>
  <si>
    <t>Naedoko Demon's Ground</t>
  </si>
  <si>
    <t>EraHunter</t>
  </si>
  <si>
    <t>Nano conrol</t>
  </si>
  <si>
    <t>Smiling Dog</t>
  </si>
  <si>
    <t>Silver Bard Games</t>
  </si>
  <si>
    <t>Nina the fighter</t>
  </si>
  <si>
    <t>Im Seventeen Forever</t>
  </si>
  <si>
    <t>Not my Body</t>
  </si>
  <si>
    <t>Build 19.1</t>
  </si>
  <si>
    <t>Pululon</t>
  </si>
  <si>
    <t>Pandemonium</t>
  </si>
  <si>
    <t>5.4e</t>
  </si>
  <si>
    <t>Project Elera</t>
  </si>
  <si>
    <t>Part-Time Exhibitionist Girl</t>
  </si>
  <si>
    <t>Double Melon</t>
  </si>
  <si>
    <t>Elerneron</t>
  </si>
  <si>
    <t>Lewd House</t>
  </si>
  <si>
    <t>v17.12.10</t>
  </si>
  <si>
    <t>Eratoho K</t>
  </si>
  <si>
    <t>Wamekukyouzin</t>
  </si>
  <si>
    <t>2.50.</t>
  </si>
  <si>
    <t>Wolfzq</t>
  </si>
  <si>
    <t>Nuku Valentines</t>
  </si>
  <si>
    <t>ExileOfAphrodisia</t>
  </si>
  <si>
    <t>Eluku99</t>
  </si>
  <si>
    <t>Neko no Meme</t>
  </si>
  <si>
    <t>LAB -Still Alive-</t>
  </si>
  <si>
    <t>Burningsun</t>
  </si>
  <si>
    <t>Ravager</t>
  </si>
  <si>
    <t>2.1.7</t>
  </si>
  <si>
    <t>4MinuteWarning</t>
  </si>
  <si>
    <t>Sana</t>
  </si>
  <si>
    <t>1.5a</t>
  </si>
  <si>
    <t>Breast Mafia</t>
  </si>
  <si>
    <t>Sealed Room Breed 2</t>
  </si>
  <si>
    <t>Gamecolon</t>
  </si>
  <si>
    <t>2.7b</t>
  </si>
  <si>
    <t>The Simbro team</t>
  </si>
  <si>
    <t>Slave Maker</t>
  </si>
  <si>
    <t>cmacleod42</t>
  </si>
  <si>
    <t>Sofia's Secret</t>
  </si>
  <si>
    <t>Lilith-Fetish ABDL</t>
  </si>
  <si>
    <t>Sphilia's Familiar</t>
  </si>
  <si>
    <t>dorgel</t>
  </si>
  <si>
    <t>Strive for Power</t>
  </si>
  <si>
    <t>0.5.25</t>
  </si>
  <si>
    <t>Maverik</t>
  </si>
  <si>
    <t>Succubus Tales - Chapter 1</t>
  </si>
  <si>
    <t>Senryu-Sensei</t>
  </si>
  <si>
    <t>Sword Princess Cistina - The Chosen Saint</t>
  </si>
  <si>
    <t>Doujin Circle Gyu!</t>
  </si>
  <si>
    <t>To do.</t>
  </si>
  <si>
    <t>Life With a Slave -Teaching Feeling</t>
  </si>
  <si>
    <t>2.5.2</t>
  </si>
  <si>
    <t>FreakilyCharming</t>
  </si>
  <si>
    <t>The Hunter</t>
  </si>
  <si>
    <t>Ark Thompson</t>
  </si>
  <si>
    <t>The Ship of Servitude</t>
  </si>
  <si>
    <t>Corrupt</t>
  </si>
  <si>
    <t>The Tentacularly Adorned Priestess</t>
  </si>
  <si>
    <t>WindWave</t>
  </si>
  <si>
    <t>The last girl Janna's diary of shame</t>
  </si>
  <si>
    <t>Banana King</t>
  </si>
  <si>
    <t>Their Happiest Hour</t>
  </si>
  <si>
    <t>Ishigaki</t>
  </si>
  <si>
    <t>Tiara Phantasia</t>
  </si>
  <si>
    <t>1.00..</t>
  </si>
  <si>
    <t>pinkbanana-soft</t>
  </si>
  <si>
    <t>Tales of Divinity: The Lewdest Journey of Rodinka Called Squirrel</t>
  </si>
  <si>
    <t>0.02.06</t>
  </si>
  <si>
    <t>Eromur Abel</t>
  </si>
  <si>
    <t>Win.+Mac.+Linux+And.</t>
  </si>
  <si>
    <t>Fools of the Philosopher's Tower </t>
  </si>
  <si>
    <t>TechnoBrake</t>
  </si>
  <si>
    <t>Tower of Trample</t>
  </si>
  <si>
    <t>1.14.3</t>
  </si>
  <si>
    <t>Bo Wei</t>
  </si>
  <si>
    <t>Treasure hunter Mai</t>
  </si>
  <si>
    <t>Yorna: Monster Girl's Secret</t>
  </si>
  <si>
    <t>Yeehaw Games</t>
  </si>
  <si>
    <t>Escape From Monster Gangdang</t>
  </si>
  <si>
    <t>Fenoxo</t>
  </si>
  <si>
    <t>Indivi</t>
  </si>
  <si>
    <t>CatBellUnion</t>
  </si>
  <si>
    <t>1.5.0..</t>
  </si>
  <si>
    <t>Anon Smith</t>
  </si>
  <si>
    <t>Syvaron</t>
  </si>
  <si>
    <t>Portals of Phereon</t>
  </si>
  <si>
    <t>Win.+Mac.+Linux</t>
  </si>
  <si>
    <t>Westane</t>
  </si>
  <si>
    <t>Jammye Jones</t>
  </si>
  <si>
    <t>Splendid Ostrich</t>
  </si>
  <si>
    <t>Hacked</t>
  </si>
  <si>
    <t>Office Bully</t>
  </si>
  <si>
    <t>Logan Scodini</t>
  </si>
  <si>
    <t>Nekon</t>
  </si>
  <si>
    <t>Austinhaney6969</t>
  </si>
  <si>
    <t>1.4.1</t>
  </si>
  <si>
    <t>Mihiraghi</t>
  </si>
  <si>
    <t>Hazumi and the Pregnation</t>
  </si>
  <si>
    <t>La Bete</t>
  </si>
  <si>
    <t>BnBigus</t>
  </si>
  <si>
    <t>Just a kind of gallery</t>
  </si>
  <si>
    <t>News Desk</t>
  </si>
  <si>
    <t>Pyorgara</t>
  </si>
  <si>
    <t>Good game - (WolfRPG)</t>
  </si>
  <si>
    <t>Sissy Dreams</t>
  </si>
  <si>
    <t>"Board" game</t>
  </si>
  <si>
    <t>We have no rice</t>
  </si>
  <si>
    <t>0.5.2</t>
  </si>
  <si>
    <t>Country Life Survival RPG ~making ends meet~</t>
  </si>
  <si>
    <t>Crotch</t>
  </si>
  <si>
    <t>Exhibition Academy</t>
  </si>
  <si>
    <t>Deathblight Guilty Raid</t>
  </si>
  <si>
    <t>v1 Demo</t>
  </si>
  <si>
    <t>Crescentia</t>
  </si>
  <si>
    <t>Nymphomania Paradox</t>
  </si>
  <si>
    <t>1.10c</t>
  </si>
  <si>
    <t>Cockwork Industries: Complete Edition</t>
  </si>
  <si>
    <t>Digital Seductions</t>
  </si>
  <si>
    <t>Taboo Stories</t>
  </si>
  <si>
    <t>Slim Games</t>
  </si>
  <si>
    <t>Completed</t>
  </si>
  <si>
    <t xml:space="preserve">Interesting </t>
  </si>
  <si>
    <t>Interesting, Heavily text based</t>
  </si>
  <si>
    <t>Short Butt Sweet</t>
  </si>
  <si>
    <t>Pink Tea Games</t>
  </si>
  <si>
    <t>No vacancy</t>
  </si>
  <si>
    <t>PalmarianFire</t>
  </si>
  <si>
    <t>She tried to catch a pervert... and ended up as one!</t>
  </si>
  <si>
    <t>Max the Elf</t>
  </si>
  <si>
    <t>T-Hoodie</t>
  </si>
  <si>
    <t>Only demo, but has potential</t>
  </si>
  <si>
    <t>0.6.8</t>
  </si>
  <si>
    <t>BigEiffelTower</t>
  </si>
  <si>
    <t>Girl Crush</t>
  </si>
  <si>
    <t>Bix Lewd</t>
  </si>
  <si>
    <t>HTML (SugarCube)</t>
  </si>
  <si>
    <t>Other</t>
  </si>
  <si>
    <t>EccmA417</t>
  </si>
  <si>
    <t>LonaRPG </t>
  </si>
  <si>
    <t>1.00.1</t>
  </si>
  <si>
    <t>Dystopian Project</t>
  </si>
  <si>
    <t>Vinfamy</t>
  </si>
  <si>
    <t>DerelictHelmsman</t>
  </si>
  <si>
    <t>0.737 Alpha</t>
  </si>
  <si>
    <t>UnHolY ToRturEr</t>
  </si>
  <si>
    <t>v1.03+EfH</t>
  </si>
  <si>
    <t>Unholy Creation</t>
  </si>
  <si>
    <t>Anduo Games</t>
  </si>
  <si>
    <t>blogspot</t>
  </si>
  <si>
    <t>Summer Memories</t>
  </si>
  <si>
    <t>Dojin Otome/Kagura Games</t>
  </si>
  <si>
    <t>Wiki on F95</t>
  </si>
  <si>
    <t>TF games</t>
  </si>
  <si>
    <t>H.H.WORKS.</t>
  </si>
  <si>
    <t>Crazybat</t>
  </si>
  <si>
    <t>Savin</t>
  </si>
  <si>
    <t>Fapforce5</t>
  </si>
  <si>
    <t>0.20..</t>
  </si>
  <si>
    <t>1.0RF</t>
  </si>
  <si>
    <t>Midnight Exhibition JK 2</t>
  </si>
  <si>
    <t>My lust wish</t>
  </si>
  <si>
    <t>SRT</t>
  </si>
  <si>
    <t>Femdom Waifu</t>
  </si>
  <si>
    <t>update 15</t>
  </si>
  <si>
    <t>Zee Vital</t>
  </si>
  <si>
    <t>Interesting!!!</t>
  </si>
  <si>
    <t>JOOUSAMA-SOFT</t>
  </si>
  <si>
    <t>Secret Horse Files 3</t>
  </si>
  <si>
    <t>Levy</t>
  </si>
  <si>
    <t>Maggot Bait</t>
  </si>
  <si>
    <t>Shouja-Ya</t>
  </si>
  <si>
    <t>Kojiro</t>
  </si>
  <si>
    <t>Night crawling is really doggy!</t>
  </si>
  <si>
    <t>Almonds &amp; Big Milk</t>
  </si>
  <si>
    <t>Re: Underground Idol X Raised in R*peture</t>
  </si>
  <si>
    <t>Nylon Heart</t>
  </si>
  <si>
    <t>KD Dragon</t>
  </si>
  <si>
    <t>Quest app, heavly text based</t>
  </si>
  <si>
    <t>The elf's lewd training</t>
  </si>
  <si>
    <t>Uzura Studio</t>
  </si>
  <si>
    <t>Dungeons &amp; Dolls</t>
  </si>
  <si>
    <t>AliceSoft</t>
  </si>
  <si>
    <t>Doesn't even start</t>
  </si>
  <si>
    <t>Esoteric Erotica</t>
  </si>
  <si>
    <t>EsoDev</t>
  </si>
  <si>
    <t>Bounty</t>
  </si>
  <si>
    <t>Alpha 5.4</t>
  </si>
  <si>
    <t>Captain of the Guard</t>
  </si>
  <si>
    <t>Brothel city</t>
  </si>
  <si>
    <t>Darot Games</t>
  </si>
  <si>
    <t>Interesting</t>
  </si>
  <si>
    <t>0.3.16</t>
  </si>
  <si>
    <t>Mindshard Studio</t>
  </si>
  <si>
    <t>FutaRoMa Sanji</t>
  </si>
  <si>
    <t>Randomguy664</t>
  </si>
  <si>
    <t>Space-Fright</t>
  </si>
  <si>
    <t>R I MAD</t>
  </si>
  <si>
    <t>Universal humiliation</t>
  </si>
  <si>
    <t>SpriteENFArtist</t>
  </si>
  <si>
    <t>Win.+Linux+And.</t>
  </si>
  <si>
    <t>Femdom School Deluxe</t>
  </si>
  <si>
    <t>Salia Coel</t>
  </si>
  <si>
    <t>No controll, not working enemies</t>
  </si>
  <si>
    <t>SmutCube</t>
  </si>
  <si>
    <t>A transformation Experience</t>
  </si>
  <si>
    <t>Fluffiger</t>
  </si>
  <si>
    <t>Have potential, very early stages</t>
  </si>
  <si>
    <t>Have potential, Not much gameplay</t>
  </si>
  <si>
    <t>Fun</t>
  </si>
  <si>
    <t>Furry Love</t>
  </si>
  <si>
    <t>Red Six Development</t>
  </si>
  <si>
    <t>Crowjob in space (remake)</t>
  </si>
  <si>
    <t>Neko Dungeon</t>
  </si>
  <si>
    <t>TK Studio</t>
  </si>
  <si>
    <t>Femdom University</t>
  </si>
  <si>
    <t>Hard and funny</t>
  </si>
  <si>
    <t>Summer Mare Saga</t>
  </si>
  <si>
    <t>1.0 Alpha</t>
  </si>
  <si>
    <t>SMSaga</t>
  </si>
  <si>
    <t>The Lewd Knight</t>
  </si>
  <si>
    <t>Feodosiy</t>
  </si>
  <si>
    <t>Kevin Smarts</t>
  </si>
  <si>
    <t>mewgame</t>
  </si>
  <si>
    <t>Mew games</t>
  </si>
  <si>
    <t>Sissy Slut</t>
  </si>
  <si>
    <t>0.0.7</t>
  </si>
  <si>
    <t>Aftermath Team</t>
  </si>
  <si>
    <t>A43</t>
  </si>
  <si>
    <t>Mouseguru</t>
  </si>
  <si>
    <t>0.7.5.0</t>
  </si>
  <si>
    <t>Fake AI</t>
  </si>
  <si>
    <t>0.8.54</t>
  </si>
  <si>
    <t>Sluts of Battle</t>
  </si>
  <si>
    <t>herotica</t>
  </si>
  <si>
    <t>To love a googirl</t>
  </si>
  <si>
    <t>XEY</t>
  </si>
  <si>
    <t>Survivor Sarah</t>
  </si>
  <si>
    <t>Combin Ation</t>
  </si>
  <si>
    <t>Does not start</t>
  </si>
  <si>
    <t>2018-10-07..</t>
  </si>
  <si>
    <t>Onna Kishi no Shiro</t>
  </si>
  <si>
    <t>Latia the Hero and her pleasant companions (But make it lewd)</t>
  </si>
  <si>
    <t>Lilia's Livelihood ~Girl, tentacle and the wonder island~</t>
  </si>
  <si>
    <t>1.08 Final Fix</t>
  </si>
  <si>
    <t>mikotoshi-dou</t>
  </si>
  <si>
    <t>School Escape</t>
  </si>
  <si>
    <t>Studio Neko Kick</t>
  </si>
  <si>
    <t>CamgirlX The Game</t>
  </si>
  <si>
    <t>SythmanG</t>
  </si>
  <si>
    <t>Flash Camping</t>
  </si>
  <si>
    <t>Blue Axolotl</t>
  </si>
  <si>
    <t>The plan</t>
  </si>
  <si>
    <t>Jacketfreak</t>
  </si>
  <si>
    <t>Nonoplayer</t>
  </si>
  <si>
    <t>4.08b</t>
  </si>
  <si>
    <t>Crushstation</t>
  </si>
  <si>
    <t>1.6.2</t>
  </si>
  <si>
    <t>0.5.16.0</t>
  </si>
  <si>
    <t>Malhavok</t>
  </si>
  <si>
    <t>0.12j</t>
  </si>
  <si>
    <t>SluttyStar</t>
  </si>
  <si>
    <t>My girlfriend is a Dominatrix</t>
  </si>
  <si>
    <t>EnkaBoots</t>
  </si>
  <si>
    <t>0.5.4.2</t>
  </si>
  <si>
    <t>Purzelkraut</t>
  </si>
  <si>
    <t>(VR) Virtual Reality</t>
  </si>
  <si>
    <t>Sexbot Quality Assurance Simulator</t>
  </si>
  <si>
    <t>Adeptus Steve</t>
  </si>
  <si>
    <t>VR(Win.)</t>
  </si>
  <si>
    <t>VR(Win.+Mac)</t>
  </si>
  <si>
    <t>no</t>
  </si>
  <si>
    <t>ZnelArts</t>
  </si>
  <si>
    <t>The Villain Simulator</t>
  </si>
  <si>
    <t>HFTGames</t>
  </si>
  <si>
    <t>Mandy's room</t>
  </si>
  <si>
    <t>HTC vive controller</t>
  </si>
  <si>
    <t>No controller needed</t>
  </si>
  <si>
    <t>Ferral Island</t>
  </si>
  <si>
    <t>SinVR</t>
  </si>
  <si>
    <t>Yiffalicious</t>
  </si>
  <si>
    <t>Fort of Chains</t>
  </si>
  <si>
    <t>Darko</t>
  </si>
  <si>
    <t>Abandoned: A Tale Of Forgotten Lives </t>
  </si>
  <si>
    <t>0.96.2</t>
  </si>
  <si>
    <t>Kerni</t>
  </si>
  <si>
    <t>KOSMOS laboratories</t>
  </si>
  <si>
    <t>0.3.2</t>
  </si>
  <si>
    <t>Andrew Shtoltz</t>
  </si>
  <si>
    <t>0.8.8.0</t>
  </si>
  <si>
    <t>Milk Farm Manager</t>
  </si>
  <si>
    <t>Lynortis</t>
  </si>
  <si>
    <t>v4.0</t>
  </si>
  <si>
    <t>muhuhu</t>
  </si>
  <si>
    <t>Powerless</t>
  </si>
  <si>
    <t>scolexxx</t>
  </si>
  <si>
    <t>The Fixer</t>
  </si>
  <si>
    <t>Sam_Tail</t>
  </si>
  <si>
    <t>Sunfall</t>
  </si>
  <si>
    <t>Runey</t>
  </si>
  <si>
    <t>Let's go to a Haunted House</t>
  </si>
  <si>
    <t>Shitamachi mousou-gai</t>
  </si>
  <si>
    <t>0.11.2</t>
  </si>
  <si>
    <t>Rignetta's Adventure</t>
  </si>
  <si>
    <t>クラフトビール飲むところ</t>
  </si>
  <si>
    <t>Fallen Doll: Operation Lovecraft</t>
  </si>
  <si>
    <t>0.34 cracked</t>
  </si>
  <si>
    <t>Project Helius</t>
  </si>
  <si>
    <t>Galery mode only, strong specs needed</t>
  </si>
  <si>
    <t>0.7.4</t>
  </si>
  <si>
    <t>F.W.G.B.S</t>
  </si>
  <si>
    <t>Bustanut Eternal</t>
  </si>
  <si>
    <t>BallsDeepWeep</t>
  </si>
  <si>
    <t>Femdom Wife Game</t>
  </si>
  <si>
    <t>v1.0 Beta</t>
  </si>
  <si>
    <t>FemdomWifeGame</t>
  </si>
  <si>
    <t>VR(Win.+Mac.+Linux)</t>
  </si>
  <si>
    <t>1.02.00.</t>
  </si>
  <si>
    <t>Anaximanes</t>
  </si>
  <si>
    <t>S.L.U.T. Academy</t>
  </si>
  <si>
    <t>JoeForest</t>
  </si>
  <si>
    <t>Novus</t>
  </si>
  <si>
    <t>Mutant Alley</t>
  </si>
  <si>
    <t>Tyranno</t>
  </si>
  <si>
    <t>v0.5.1.1.1</t>
  </si>
  <si>
    <t>Shadow Portal</t>
  </si>
  <si>
    <t>That Girl Quest ~Back Alley Angel</t>
  </si>
  <si>
    <t>Sakuragi Company</t>
  </si>
  <si>
    <t>Deep Interactivity</t>
  </si>
  <si>
    <t>HuniePop2 - Double Date</t>
  </si>
  <si>
    <t>Huniepot</t>
  </si>
  <si>
    <t>Cheat codes</t>
  </si>
  <si>
    <t>0.4.18a</t>
  </si>
  <si>
    <t>Jpmaggers</t>
  </si>
  <si>
    <t>1.2000.</t>
  </si>
  <si>
    <t>Sonpih</t>
  </si>
  <si>
    <t>Heat</t>
  </si>
  <si>
    <t>Edef</t>
  </si>
  <si>
    <t>!Ω Factorial Omega: My Dystopian Robot Girlfriend</t>
  </si>
  <si>
    <t>0.61 beta</t>
  </si>
  <si>
    <t>Incontinent Cell</t>
  </si>
  <si>
    <t>The Forest of Love</t>
  </si>
  <si>
    <t>Carrot</t>
  </si>
  <si>
    <t>Beta 24</t>
  </si>
  <si>
    <t>DL code</t>
  </si>
  <si>
    <t>RJ303948</t>
  </si>
  <si>
    <t>Scratch</t>
  </si>
  <si>
    <t>Abduction Game</t>
  </si>
  <si>
    <t>RJ312391</t>
  </si>
  <si>
    <t>Toilet of fear</t>
  </si>
  <si>
    <t>RJ211249</t>
  </si>
  <si>
    <t>Absolute Obidience Crisis</t>
  </si>
  <si>
    <t>RJ293809</t>
  </si>
  <si>
    <t>RJ189700</t>
  </si>
  <si>
    <t>Naked King Game</t>
  </si>
  <si>
    <t>RJ146999</t>
  </si>
  <si>
    <t>EroTrapSweeper</t>
  </si>
  <si>
    <t>RE286542</t>
  </si>
  <si>
    <t>The 177 Scandal</t>
  </si>
  <si>
    <t>RJ181109</t>
  </si>
  <si>
    <t>Itch.io</t>
  </si>
  <si>
    <t>ThermiFish</t>
  </si>
  <si>
    <t>Hentai Girl Clicker</t>
  </si>
  <si>
    <t>EXAMGAMES</t>
  </si>
  <si>
    <t>0.2.33</t>
  </si>
  <si>
    <t>NejicomiSimulator - Naked Idol's Live Broadcast!</t>
  </si>
  <si>
    <t>Yabukaradoo</t>
  </si>
  <si>
    <t>Who needs a hero?</t>
  </si>
  <si>
    <t>1.2.5</t>
  </si>
  <si>
    <t>Henrique Faitta Chitolina, Pidro Soft</t>
  </si>
  <si>
    <t>Not much lewd</t>
  </si>
  <si>
    <t>0.4.14</t>
  </si>
  <si>
    <t>Last update Steam</t>
  </si>
  <si>
    <t>Hotel Elera</t>
  </si>
  <si>
    <t>0.8.71</t>
  </si>
  <si>
    <t>Mainly online</t>
  </si>
  <si>
    <t>Unholy Arts</t>
  </si>
  <si>
    <t>1.7.0.4</t>
  </si>
  <si>
    <t>Dryad Quest</t>
  </si>
  <si>
    <t>0.2.7 Public</t>
  </si>
  <si>
    <t>Arcade 18</t>
  </si>
  <si>
    <t>0.2.4.0</t>
  </si>
  <si>
    <t>Mizperix</t>
  </si>
  <si>
    <t>Amber Breaker</t>
  </si>
  <si>
    <t>MorningStar</t>
  </si>
  <si>
    <t>Gangbang Addiction -No Escape! Sayaka x 1428 Students-</t>
  </si>
  <si>
    <t>Pin-Point</t>
  </si>
  <si>
    <t>Corrupted Saviors</t>
  </si>
  <si>
    <t>CSDev</t>
  </si>
  <si>
    <t>What?</t>
  </si>
  <si>
    <t>Riding to Bounce City</t>
  </si>
  <si>
    <t>JaezX</t>
  </si>
  <si>
    <t>Noxious Games</t>
  </si>
  <si>
    <t>VanimateApp</t>
  </si>
  <si>
    <t>PublicDemo 07.2021</t>
  </si>
  <si>
    <t>Vanimate</t>
  </si>
  <si>
    <t>Sex Machines</t>
  </si>
  <si>
    <t>Nathan</t>
  </si>
  <si>
    <t>Naked Risk 3D</t>
  </si>
  <si>
    <t>Brazen Games</t>
  </si>
  <si>
    <t>BDSM Boys side story - A day off</t>
  </si>
  <si>
    <t>Animefanka</t>
  </si>
  <si>
    <t>Cross Love</t>
  </si>
  <si>
    <t>Ep.1</t>
  </si>
  <si>
    <t>Top Hat Studios, Inc</t>
  </si>
  <si>
    <t>Sins of her father</t>
  </si>
  <si>
    <t>Fallen Angel Production</t>
  </si>
  <si>
    <t>Pride and Submission</t>
  </si>
  <si>
    <t>ViVi game</t>
  </si>
  <si>
    <t>Brothel 34</t>
  </si>
  <si>
    <t>Fallow and Waves</t>
  </si>
  <si>
    <t>Online</t>
  </si>
  <si>
    <t>Bunnygirl Succubus</t>
  </si>
  <si>
    <t>Snekbites</t>
  </si>
  <si>
    <t>Maternal Incest Game Packs</t>
  </si>
  <si>
    <t>RJ298840</t>
  </si>
  <si>
    <t>Femboy Dungeon Crawler</t>
  </si>
  <si>
    <t>0.1-wherewolf</t>
  </si>
  <si>
    <t>Lavey</t>
  </si>
  <si>
    <t>Brainwashing x Adultry x Management Simulation Academy</t>
  </si>
  <si>
    <t>Dreamdepths Studio</t>
  </si>
  <si>
    <t>DS04 Namaiki Akuma Shimai Kousoku Choukyou</t>
  </si>
  <si>
    <t>Black Train / Kuro Densha</t>
  </si>
  <si>
    <t>RJ081104</t>
  </si>
  <si>
    <t>Lustful Arena</t>
  </si>
  <si>
    <t>Wexeo</t>
  </si>
  <si>
    <t>Silence of the Damned</t>
  </si>
  <si>
    <t>Liquid Moon</t>
  </si>
  <si>
    <t>Wet Summer Days</t>
  </si>
  <si>
    <t>Rayn</t>
  </si>
  <si>
    <t>Hell after school</t>
  </si>
  <si>
    <t>ST Hot Dog King</t>
  </si>
  <si>
    <t>I strayed into the women-only carriage</t>
  </si>
  <si>
    <t>pH Studio</t>
  </si>
  <si>
    <t>RJ306017</t>
  </si>
  <si>
    <t>The Lingerie Regaining</t>
  </si>
  <si>
    <t>Doriane</t>
  </si>
  <si>
    <t>RJ304392</t>
  </si>
  <si>
    <t>Witch 2 hell Adventure</t>
  </si>
  <si>
    <t>Towndarktales</t>
  </si>
  <si>
    <t>Princess Sacrifice: Adventure of Feena</t>
  </si>
  <si>
    <t>Cat whiskers RADIO</t>
  </si>
  <si>
    <t>RJ124341</t>
  </si>
  <si>
    <t>Hentai Fighters VR</t>
  </si>
  <si>
    <t>Succubus Brothel</t>
  </si>
  <si>
    <t>Royal</t>
  </si>
  <si>
    <t>RJ350887</t>
  </si>
  <si>
    <t>Object Control</t>
  </si>
  <si>
    <t>Mico</t>
  </si>
  <si>
    <t>Cosmic Abduction</t>
  </si>
  <si>
    <t>RJ351845</t>
  </si>
  <si>
    <t>Second Sin</t>
  </si>
  <si>
    <t>0.2 Alpha</t>
  </si>
  <si>
    <t>Wet Pantsu Games</t>
  </si>
  <si>
    <t>Boy Milk Shop</t>
  </si>
  <si>
    <t>v0.1_05_28_ALEX_0</t>
  </si>
  <si>
    <t>Chastity quest: Chasing the Next Release</t>
  </si>
  <si>
    <t>SaDistic BlooD</t>
  </si>
  <si>
    <t>Final v1.0</t>
  </si>
  <si>
    <t>Black Cyc</t>
  </si>
  <si>
    <t>Aika</t>
  </si>
  <si>
    <t>The Nekomancer</t>
  </si>
  <si>
    <t>0.1.01</t>
  </si>
  <si>
    <t>Sicco</t>
  </si>
  <si>
    <t>Writhing Play</t>
  </si>
  <si>
    <t>Robi</t>
  </si>
  <si>
    <t>0.6.0</t>
  </si>
  <si>
    <t>VR Hentai room +DLC</t>
  </si>
  <si>
    <t>SPIDERWORKS</t>
  </si>
  <si>
    <t>9.94 Ultros Key</t>
  </si>
  <si>
    <t>Skunkfrakker &amp; Veelicious</t>
  </si>
  <si>
    <t>Bat Explorer VR</t>
  </si>
  <si>
    <t>Aerys</t>
  </si>
  <si>
    <t>2021.10.19.2200</t>
  </si>
  <si>
    <t>Broken</t>
  </si>
  <si>
    <t>Not for VR</t>
  </si>
  <si>
    <t>Vore</t>
  </si>
  <si>
    <t>Besti Launcher VR</t>
  </si>
  <si>
    <t>MLP games, WTF…</t>
  </si>
  <si>
    <t>Dungeons of Sex</t>
  </si>
  <si>
    <t>0.2507.2j</t>
  </si>
  <si>
    <t>Kemonokun</t>
  </si>
  <si>
    <t>NO</t>
  </si>
  <si>
    <t>Hyperdeep</t>
  </si>
  <si>
    <t>Hyper</t>
  </si>
  <si>
    <t>Hard to control</t>
  </si>
  <si>
    <t>Build 15/Final</t>
  </si>
  <si>
    <t>Aria Ananan Succubus Penis Growing Devil Musume</t>
  </si>
  <si>
    <t>Majenta Rose</t>
  </si>
  <si>
    <t>RJ234937</t>
  </si>
  <si>
    <t>The sleeping r*pe</t>
  </si>
  <si>
    <t>Leptocephalus</t>
  </si>
  <si>
    <t>Classroom of the Naughty World</t>
  </si>
  <si>
    <t>Neoken</t>
  </si>
  <si>
    <t>RJ103948</t>
  </si>
  <si>
    <t>Trap Dungeon! The New Demon Lord's First Job</t>
  </si>
  <si>
    <t>Hentai Industries</t>
  </si>
  <si>
    <t>RJ328139</t>
  </si>
  <si>
    <t>Visual novel, complicated</t>
  </si>
  <si>
    <t>Sweet Sacrifices</t>
  </si>
  <si>
    <t>CHAOS-R</t>
  </si>
  <si>
    <t>Orgafighter - ERO Flash Action GAME</t>
  </si>
  <si>
    <t>Reverse Rape! Lewd Succubus! Forced Impregnation Hell!</t>
  </si>
  <si>
    <t>Girlsgame</t>
  </si>
  <si>
    <t>Nejicomi Simulator Volume1</t>
  </si>
  <si>
    <t>Nejicomi Simulator Volume2</t>
  </si>
  <si>
    <t>Nejicomi Simulator Volume3</t>
  </si>
  <si>
    <t>RE296042</t>
  </si>
  <si>
    <t>B project 2 plan</t>
  </si>
  <si>
    <t>MadBrain</t>
  </si>
  <si>
    <t>Coercion of a Devoted Wife ~A Married Woman's Womb Filled to Pregnancy</t>
  </si>
  <si>
    <t>Click anime INT'L</t>
  </si>
  <si>
    <t>INVISIBLE</t>
  </si>
  <si>
    <t>Purple-pink</t>
  </si>
  <si>
    <t>Machine translate, trash</t>
  </si>
  <si>
    <t>Molester Tram</t>
  </si>
  <si>
    <t>nowgame</t>
  </si>
  <si>
    <t>Puff Town</t>
  </si>
  <si>
    <t>Cartoon game</t>
  </si>
  <si>
    <t>Suspended Sex Simulator: Bound Mama and the Four Goblins</t>
  </si>
  <si>
    <t>Neet Corp.</t>
  </si>
  <si>
    <t>Ass-in-the-Wall Knightess Louize ~Corrupted Cumdump Cavalier~</t>
  </si>
  <si>
    <t>Vitamin CCC</t>
  </si>
  <si>
    <t>RJ311196</t>
  </si>
  <si>
    <t>Not understandible translation</t>
  </si>
  <si>
    <t>Waifu Secret 2</t>
  </si>
  <si>
    <t>Romantic Room</t>
  </si>
  <si>
    <t>Save the girl</t>
  </si>
  <si>
    <t>Zai Studio</t>
  </si>
  <si>
    <t>Lockdown Lewd UP! ❤️ New Hope Edition </t>
  </si>
  <si>
    <t>Team Tailnut</t>
  </si>
  <si>
    <t>Little Life</t>
  </si>
  <si>
    <t>E-made+</t>
  </si>
  <si>
    <t>Somatra</t>
  </si>
  <si>
    <t>0.5a</t>
  </si>
  <si>
    <t>Time Loop NTR</t>
  </si>
  <si>
    <t>Kegani Laboratory</t>
  </si>
  <si>
    <t>NTR Hypno-Preg Academy</t>
  </si>
  <si>
    <t>UWASANO EroRadioHead</t>
  </si>
  <si>
    <t>Impregnate! Semen Transfer Project!</t>
  </si>
  <si>
    <t>Kumao</t>
  </si>
  <si>
    <t>Kankin Shoujo 3D - Re:birthing</t>
  </si>
  <si>
    <t>Dieselmine</t>
  </si>
  <si>
    <t>Barely translated</t>
  </si>
  <si>
    <t>Extreme! Orgasm Training!</t>
  </si>
  <si>
    <t>TarariLabo</t>
  </si>
  <si>
    <t>An Insufficient Girl Bullied and Fucked – Fuyua-chan</t>
  </si>
  <si>
    <t>Final+DLC</t>
  </si>
  <si>
    <t>Download takes looooong</t>
  </si>
  <si>
    <t>Latex Dungeon Remake</t>
  </si>
  <si>
    <t>2021-11-07-Hotfix</t>
  </si>
  <si>
    <t>zxc</t>
  </si>
  <si>
    <t>Park Exhibition JK</t>
  </si>
  <si>
    <t>Heavily exhibition</t>
  </si>
  <si>
    <t>Park Exhibition JK 2</t>
  </si>
  <si>
    <t>Lewd Futanari Student Kokone's Hunt for Fap Spots</t>
  </si>
  <si>
    <t>Mushroom Shopping District</t>
  </si>
  <si>
    <t>Succubus Dream: Reawakening</t>
  </si>
  <si>
    <t>0.1.0..</t>
  </si>
  <si>
    <t>ReawakeningDev</t>
  </si>
  <si>
    <t>My very Own Lith</t>
  </si>
  <si>
    <t>1.01 Plus</t>
  </si>
  <si>
    <t>Lithier</t>
  </si>
  <si>
    <t>ASYLUM</t>
  </si>
  <si>
    <t>Leaf Geometry</t>
  </si>
  <si>
    <t>RJ289299</t>
  </si>
  <si>
    <t>Sex Ticket ~The Day Women Became Walking Cum-holes</t>
  </si>
  <si>
    <t>Nyuu Koubou</t>
  </si>
  <si>
    <t>RJ328928</t>
  </si>
  <si>
    <t>Furry Fetishists</t>
  </si>
  <si>
    <t>Furry Top Games</t>
  </si>
  <si>
    <t>visual novel</t>
  </si>
  <si>
    <t>Revision</t>
  </si>
  <si>
    <t>0.3.0..</t>
  </si>
  <si>
    <t>mugwump</t>
  </si>
  <si>
    <t>0.2.12</t>
  </si>
  <si>
    <t>V10</t>
  </si>
  <si>
    <t>Tamperung</t>
  </si>
  <si>
    <t>Patreon</t>
  </si>
  <si>
    <t>Rack 2: ReinventedD</t>
  </si>
  <si>
    <t>NewLife</t>
  </si>
  <si>
    <t>0.7.6b</t>
  </si>
  <si>
    <t>Bimboficate my Girlfriend</t>
  </si>
  <si>
    <t>Mr.Knister</t>
  </si>
  <si>
    <t>Mistress vs Slave</t>
  </si>
  <si>
    <t>Noxurtica</t>
  </si>
  <si>
    <t>Visual Novel, borring</t>
  </si>
  <si>
    <t>0.27.1</t>
  </si>
  <si>
    <t>Surf the Belly</t>
  </si>
  <si>
    <t>Selena Belly Play</t>
  </si>
  <si>
    <t>No sexual content</t>
  </si>
  <si>
    <t>0.18.0.1</t>
  </si>
  <si>
    <t>Changer</t>
  </si>
  <si>
    <t>About it</t>
  </si>
  <si>
    <t>0.92.9</t>
  </si>
  <si>
    <t>about_it</t>
  </si>
  <si>
    <t>Release 25d</t>
  </si>
  <si>
    <t>No Haven</t>
  </si>
  <si>
    <t>0.962 TF Edit Hotfix</t>
  </si>
  <si>
    <t>Bedlam games</t>
  </si>
  <si>
    <t>Rags</t>
  </si>
  <si>
    <t>Rags doesnt't work???</t>
  </si>
  <si>
    <t>FemLife</t>
  </si>
  <si>
    <t>Mr_saturn</t>
  </si>
  <si>
    <t>0.7.205a</t>
  </si>
  <si>
    <t>Instable and can crash</t>
  </si>
  <si>
    <t>1.11.8</t>
  </si>
  <si>
    <t>Wape</t>
  </si>
  <si>
    <t>After school exhibition highschool girl</t>
  </si>
  <si>
    <t>Labyrinth of indecent crest</t>
  </si>
  <si>
    <t>Dildo Rotor</t>
  </si>
  <si>
    <t>út</t>
  </si>
  <si>
    <t>Hypnolab VR</t>
  </si>
  <si>
    <t>OutbreakGames</t>
  </si>
  <si>
    <t>Yiffalicious Crew</t>
  </si>
  <si>
    <t>IntiMate VR</t>
  </si>
  <si>
    <t>0.1.7</t>
  </si>
  <si>
    <t>Vitki</t>
  </si>
  <si>
    <t>0.15.154</t>
  </si>
  <si>
    <t>VR_Ferals</t>
  </si>
  <si>
    <t>Captain Hardcore</t>
  </si>
  <si>
    <t>0.10.1</t>
  </si>
  <si>
    <t>AntiZero</t>
  </si>
  <si>
    <t>VR(Win.)+And.</t>
  </si>
  <si>
    <t>Only headset with mouse</t>
  </si>
  <si>
    <t>Shittty Auth</t>
  </si>
  <si>
    <t>Only headset with mouse, weird</t>
  </si>
  <si>
    <t>The Loud House: Lost Panties</t>
  </si>
  <si>
    <t>0.1.6</t>
  </si>
  <si>
    <t>The Lionesses of Sins</t>
  </si>
  <si>
    <t>Need translation(French)</t>
  </si>
  <si>
    <t>Parasites of Evil</t>
  </si>
  <si>
    <t>0.14b Public</t>
  </si>
  <si>
    <t>Seafix</t>
  </si>
  <si>
    <t>WAAAAAAY to big areas</t>
  </si>
  <si>
    <t>2.1.1.0</t>
  </si>
  <si>
    <t>MilkyNail [MariaMod]</t>
  </si>
  <si>
    <t>Lilith's Throne</t>
  </si>
  <si>
    <t>The Train Little Pervert Girl</t>
  </si>
  <si>
    <t>Human Public Toilet Woman Training Project</t>
  </si>
  <si>
    <t>Sexy Minesweep</t>
  </si>
  <si>
    <t>Ambir</t>
  </si>
  <si>
    <t>v4.3 Complete</t>
  </si>
  <si>
    <t>link game needs fixing</t>
  </si>
  <si>
    <t>Emulis of the Valley of Magic</t>
  </si>
  <si>
    <t>Finish Doll</t>
  </si>
  <si>
    <t>SideScroller</t>
  </si>
  <si>
    <t>Koukaku Online Social Anal Kakuchou Network</t>
  </si>
  <si>
    <t>Morning Star / A Matures</t>
  </si>
  <si>
    <t>ZNZN Games</t>
  </si>
  <si>
    <t>Phone</t>
  </si>
  <si>
    <t>Nursery Ooze</t>
  </si>
  <si>
    <t>February Demo</t>
  </si>
  <si>
    <t>Horny Alice: Gothic Run</t>
  </si>
  <si>
    <t>Wolfi</t>
  </si>
  <si>
    <t>Claire's Adventure</t>
  </si>
  <si>
    <t>RipeBananaGames</t>
  </si>
  <si>
    <t>Not much fun</t>
  </si>
  <si>
    <t>Archeological Enterprise</t>
  </si>
  <si>
    <t>v21822</t>
  </si>
  <si>
    <t>Lapsa</t>
  </si>
  <si>
    <t>To much text</t>
  </si>
  <si>
    <t>Candy's Legacy</t>
  </si>
  <si>
    <t>root</t>
  </si>
  <si>
    <t>0.23.02</t>
  </si>
  <si>
    <t>BIS</t>
  </si>
  <si>
    <t>Cow Clicker</t>
  </si>
  <si>
    <t>MaybeMee</t>
  </si>
  <si>
    <t>ClickerGame</t>
  </si>
  <si>
    <t>Graveyard Executioner</t>
  </si>
  <si>
    <t>Blue Mad Diode</t>
  </si>
  <si>
    <t>Rinkan Hut</t>
  </si>
  <si>
    <t>TnDoys</t>
  </si>
  <si>
    <t>Gore. Hard to control, platformer</t>
  </si>
  <si>
    <t>Dream Bar</t>
  </si>
  <si>
    <t>Narusa</t>
  </si>
  <si>
    <t>RJ341448</t>
  </si>
  <si>
    <t>Confusion</t>
  </si>
  <si>
    <t>The Demon Lord Is New in Town</t>
  </si>
  <si>
    <t>Insexsity_team</t>
  </si>
  <si>
    <t>1.03 Uncen + Maxi</t>
  </si>
  <si>
    <t>I was able to break it in 10 min…</t>
  </si>
  <si>
    <t>0.15b</t>
  </si>
  <si>
    <t>Neko Paradise</t>
  </si>
  <si>
    <t>Alorth</t>
  </si>
  <si>
    <t>I still don't like renpy, but not bad</t>
  </si>
  <si>
    <t>Raven's Quest</t>
  </si>
  <si>
    <t>1.3Public</t>
  </si>
  <si>
    <t>PiXel Games</t>
  </si>
  <si>
    <t>Your Sissy Life</t>
  </si>
  <si>
    <t>sissygasm_games</t>
  </si>
  <si>
    <t>It's time for premature ejaculation correction training. Master</t>
  </si>
  <si>
    <t>POCOTENGTONGTANG</t>
  </si>
  <si>
    <t>Only headset</t>
  </si>
  <si>
    <t>0.7.9</t>
  </si>
  <si>
    <t>Patreon 06.05.2022</t>
  </si>
  <si>
    <t>Virtual Succubus</t>
  </si>
  <si>
    <t>v0.28 Full</t>
  </si>
  <si>
    <t>SuccuDev</t>
  </si>
  <si>
    <t>Virtual assistant, not really a game</t>
  </si>
  <si>
    <t>Elrit Clover - A Forest in the Rut Is Full of Dangers</t>
  </si>
  <si>
    <t>azucat</t>
  </si>
  <si>
    <t>RJ296648</t>
  </si>
  <si>
    <t>2022-06-05..</t>
  </si>
  <si>
    <t>Lief the Vampire!</t>
  </si>
  <si>
    <t>Tentacle Locker 2</t>
  </si>
  <si>
    <t>HotPinkGames</t>
  </si>
  <si>
    <t>Roachnighter</t>
  </si>
  <si>
    <t>Antlyon</t>
  </si>
  <si>
    <t>Insect, but how you play?</t>
  </si>
  <si>
    <t>Not bedtime stories</t>
  </si>
  <si>
    <t>Erudosan</t>
  </si>
  <si>
    <t>Lust's cupid</t>
  </si>
  <si>
    <t>Dinotonte</t>
  </si>
  <si>
    <t>0.4.4</t>
  </si>
  <si>
    <t>Erotic Trap Tentacle Mimic Edition</t>
  </si>
  <si>
    <t>Ping</t>
  </si>
  <si>
    <t>0.3.10.3</t>
  </si>
  <si>
    <t>Iris in Labyrinth of Demons</t>
  </si>
  <si>
    <t>v0723</t>
  </si>
  <si>
    <t>The Craftsman</t>
  </si>
  <si>
    <t>Wait for English translation</t>
  </si>
  <si>
    <t>King's Tale</t>
  </si>
  <si>
    <t>AdultKing</t>
  </si>
  <si>
    <t>Visual Nover, Dog fucking</t>
  </si>
  <si>
    <t>BUZAMA</t>
  </si>
  <si>
    <t>Ende AA</t>
  </si>
  <si>
    <t>RJ378647</t>
  </si>
  <si>
    <t>Bit difficult, but fun game</t>
  </si>
  <si>
    <t>Daydream</t>
  </si>
  <si>
    <t>Kokutou Umeboshi</t>
  </si>
  <si>
    <t>RJ382302</t>
  </si>
  <si>
    <t>It starts VR in normal mode &gt;:/</t>
  </si>
  <si>
    <t>Female teacher with pantyhose: masturbation game in class</t>
  </si>
  <si>
    <t>KuroMIE</t>
  </si>
  <si>
    <t>RJ345369</t>
  </si>
  <si>
    <t>Short, bit hard</t>
  </si>
  <si>
    <t>H mugen</t>
  </si>
  <si>
    <t>rule-thirty-four</t>
  </si>
  <si>
    <t>Battle simulator shit?</t>
  </si>
  <si>
    <t>Sorceress End</t>
  </si>
  <si>
    <t>Darkred333</t>
  </si>
  <si>
    <t>RJ397686</t>
  </si>
  <si>
    <t>Bad fucking minesweeper</t>
  </si>
  <si>
    <t>Dawn of Kagura: Natsu's Story </t>
  </si>
  <si>
    <t>Debonosu Works/Shiravune</t>
  </si>
  <si>
    <t>Fun Night At Freddy's</t>
  </si>
  <si>
    <t>Space Rock99</t>
  </si>
  <si>
    <t>&gt;.&gt;</t>
  </si>
  <si>
    <t>Slooter</t>
  </si>
  <si>
    <t>BuxomDev, MonsterBox</t>
  </si>
  <si>
    <t>Doom like hard game</t>
  </si>
  <si>
    <t>Nekomancer: Seeded By Darkness</t>
  </si>
  <si>
    <t>0.4.6</t>
  </si>
  <si>
    <t>Immortal Lights</t>
  </si>
  <si>
    <t>Nerimono Favtory</t>
  </si>
  <si>
    <t>Short… 1minute</t>
  </si>
  <si>
    <t>Suspended Sex Simulator Vol.2 - Machine Fucking of Captive Beauty</t>
  </si>
  <si>
    <t>1.0.6</t>
  </si>
  <si>
    <t>RJ380242</t>
  </si>
  <si>
    <t>Nympho's Path</t>
  </si>
  <si>
    <t>Pharacassado of the Deep</t>
  </si>
  <si>
    <t>NTR Legend</t>
  </si>
  <si>
    <t>GoldenBoy</t>
  </si>
  <si>
    <t>Needs translation</t>
  </si>
  <si>
    <t>Echidna Wars DX</t>
  </si>
  <si>
    <t>D-Gate</t>
  </si>
  <si>
    <t>RJ187640</t>
  </si>
  <si>
    <t>Fighting…</t>
  </si>
  <si>
    <t>Hole Dweller</t>
  </si>
  <si>
    <t>v24 Hotfix3</t>
  </si>
  <si>
    <t>ThighHighGames</t>
  </si>
  <si>
    <t>Cannot install update…</t>
  </si>
  <si>
    <t>Patched and patreon from others</t>
  </si>
  <si>
    <t>ArmyofRobots</t>
  </si>
  <si>
    <t>Only text</t>
  </si>
  <si>
    <t>Invasive Species 2: The Hive</t>
  </si>
  <si>
    <t>0.2.3.1</t>
  </si>
  <si>
    <t>1.06 Patreon</t>
  </si>
  <si>
    <t>0.88n</t>
  </si>
  <si>
    <t>Fun, but weird error breaks it</t>
  </si>
  <si>
    <t>Destroyer</t>
  </si>
  <si>
    <t>Testoviron</t>
  </si>
  <si>
    <t>r43.1</t>
  </si>
  <si>
    <t>Head shop kasai</t>
  </si>
  <si>
    <t>Semen Addiction 2.0</t>
  </si>
  <si>
    <t>MTL bad…</t>
  </si>
  <si>
    <t>Syahata a bad day</t>
  </si>
  <si>
    <t>0.19 beta</t>
  </si>
  <si>
    <t>JaShinn</t>
  </si>
  <si>
    <t>v27</t>
  </si>
  <si>
    <t>0.8.18</t>
  </si>
  <si>
    <t>0.48.3</t>
  </si>
  <si>
    <t>Succum Brewery</t>
  </si>
  <si>
    <t>0.21A</t>
  </si>
  <si>
    <t>LimeJuiceGames</t>
  </si>
  <si>
    <t>Has potential, early stages</t>
  </si>
  <si>
    <t>Tale of Pain</t>
  </si>
  <si>
    <t>CosmosFantia</t>
  </si>
  <si>
    <t>Visual Novel, mainly rape</t>
  </si>
  <si>
    <t>ProjectERP</t>
  </si>
  <si>
    <t>0.20.0 Patreon</t>
  </si>
  <si>
    <t>LizardSFM</t>
  </si>
  <si>
    <t>Like idea, Multiplayer?, till it's in renpy I don' t see much</t>
  </si>
  <si>
    <t>Accidental Mind</t>
  </si>
  <si>
    <t>3.0D</t>
  </si>
  <si>
    <t>Myscra</t>
  </si>
  <si>
    <t>Lazy to read…, speedrunned it</t>
  </si>
  <si>
    <t>Lust for Life: A Sissy Story</t>
  </si>
  <si>
    <t>MartinDrake</t>
  </si>
  <si>
    <t>Perpetual Change</t>
  </si>
  <si>
    <t>PieceofSoap</t>
  </si>
  <si>
    <t>Asmodeus Possessed</t>
  </si>
  <si>
    <t>Short Hair Simp</t>
  </si>
  <si>
    <t>Weird engine, weird story, weird system</t>
  </si>
  <si>
    <t>RenPy?</t>
  </si>
  <si>
    <t>Slow story,  weird machine translation</t>
  </si>
  <si>
    <t>The Demon's Stele &amp; The Dog Princess</t>
  </si>
  <si>
    <t>HappyLambBarn</t>
  </si>
  <si>
    <t>A girl's secret new life</t>
  </si>
  <si>
    <t>Gyroton</t>
  </si>
  <si>
    <t>1.2r</t>
  </si>
  <si>
    <t>Happy Life</t>
  </si>
  <si>
    <t>Growth RPG</t>
  </si>
  <si>
    <t>Digital Fur Below</t>
  </si>
  <si>
    <t>Maybe… But early stages</t>
  </si>
  <si>
    <t>Cage of Tentacles-R</t>
  </si>
  <si>
    <t>0.9.1</t>
  </si>
  <si>
    <t>Chinakoro/Erufu Tea Plantation</t>
  </si>
  <si>
    <t>Still in development, end boss unbeatable</t>
  </si>
  <si>
    <t>Puppeteering</t>
  </si>
  <si>
    <t>0.01a</t>
  </si>
  <si>
    <t>batamorr</t>
  </si>
  <si>
    <t>Dungeon: Keep Her</t>
  </si>
  <si>
    <t>0.4.1 Alpha</t>
  </si>
  <si>
    <t>keepherdev</t>
  </si>
  <si>
    <t>IGG-games</t>
  </si>
  <si>
    <t>Fapwall</t>
  </si>
  <si>
    <t>CrazySemAn</t>
  </si>
  <si>
    <t>Laggy, unoptimized</t>
  </si>
  <si>
    <t>Slave Farm The Hunted Adventures</t>
  </si>
  <si>
    <t>StudioS</t>
  </si>
  <si>
    <t>Not interesting?</t>
  </si>
  <si>
    <t>Angel White Aqua</t>
  </si>
  <si>
    <t>Kunounohosi</t>
  </si>
  <si>
    <t>Short if don't care about story</t>
  </si>
  <si>
    <t>Rinkan Club - The Group Sex Club - The Gang Bang Club - The Gang Rape Club</t>
  </si>
  <si>
    <t>Anime Lilith</t>
  </si>
  <si>
    <t>VisualNovel</t>
  </si>
  <si>
    <t>Sugoroku SEX: The Dice Game</t>
  </si>
  <si>
    <t>saboten</t>
  </si>
  <si>
    <t>Interesting board system style</t>
  </si>
  <si>
    <t>Zombie Sex and Virus Reincarnation</t>
  </si>
  <si>
    <t>Kanetsu</t>
  </si>
  <si>
    <t>The Confinement and Rape of a Self-Assured Idol</t>
  </si>
  <si>
    <t>Dark.Ryona.x15</t>
  </si>
  <si>
    <t>Town of Magic</t>
  </si>
  <si>
    <t>0.64.012</t>
  </si>
  <si>
    <t>Deimus</t>
  </si>
  <si>
    <t>Creator</t>
  </si>
  <si>
    <t>ZOMBIE WAR</t>
  </si>
  <si>
    <t>r18Kuri</t>
  </si>
  <si>
    <t>Buggy, unable to finish</t>
  </si>
  <si>
    <t>Becoming a trap</t>
  </si>
  <si>
    <t>Dev_muffin</t>
  </si>
  <si>
    <t>Apocalyptic World</t>
  </si>
  <si>
    <t>ttyrke</t>
  </si>
  <si>
    <t>Interesting…</t>
  </si>
  <si>
    <t>Aphotic Side</t>
  </si>
  <si>
    <t>AztoDio</t>
  </si>
  <si>
    <t>Very early developments</t>
  </si>
  <si>
    <t>Abyss of Pleasure</t>
  </si>
  <si>
    <t>Jőegsama</t>
  </si>
  <si>
    <t>Toiletscapes</t>
  </si>
  <si>
    <t>Spirit Louis</t>
  </si>
  <si>
    <t>Hitomi's Sick Pleasure</t>
  </si>
  <si>
    <t>PantsuDelver</t>
  </si>
  <si>
    <t>Weird…</t>
  </si>
  <si>
    <t>0.4.6.2</t>
  </si>
  <si>
    <t>Furry, lovense, desktop, mods</t>
  </si>
  <si>
    <t>HTML-Electron</t>
  </si>
  <si>
    <t>R13 v10.0</t>
  </si>
  <si>
    <t>0.9.048-Backer</t>
  </si>
  <si>
    <t>v0.3.31.3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</si>
</sst>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9" x14ac:knownFonts="1">
    <font>
      <sz val="11"/>
      <color theme="1"/>
      <name val="Calibri"/>
      <family val="2"/>
      <scheme val="minor"/>
    </font>
    <font>
      <sz val="11"/>
      <name val="Calibri"/>
      <family val="2"/>
      <scheme val="minor"/>
    </font>
    <font>
      <sz val="10"/>
      <color rgb="FF000000"/>
      <name val="Arial"/>
      <family val="2"/>
    </font>
    <font>
      <sz val="9"/>
      <name val="Arial"/>
      <family val="2"/>
    </font>
    <font>
      <u/>
      <sz val="9"/>
      <color rgb="FF0000FF"/>
      <name val="Arial"/>
      <family val="2"/>
    </font>
    <font>
      <sz val="10"/>
      <name val="Arial"/>
      <family val="2"/>
    </font>
    <font>
      <sz val="10"/>
      <color rgb="FF333333"/>
      <name val="Arial"/>
      <family val="2"/>
    </font>
    <font>
      <b/>
      <sz val="9"/>
      <name val="Arial"/>
      <family val="2"/>
    </font>
    <font>
      <u/>
      <sz val="10"/>
      <color rgb="FF0000FF"/>
      <name val="Arial"/>
      <family val="2"/>
    </font>
    <font>
      <sz val="11"/>
      <color rgb="FFC00000"/>
      <name val="Calibri"/>
      <family val="2"/>
      <scheme val="minor"/>
    </font>
    <font>
      <sz val="11"/>
      <color theme="3"/>
      <name val="Calibri"/>
      <family val="2"/>
      <scheme val="minor"/>
    </font>
    <font>
      <sz val="11"/>
      <color theme="2"/>
      <name val="Calibri"/>
      <family val="2"/>
      <scheme val="minor"/>
    </font>
    <font>
      <b/>
      <i/>
      <sz val="11"/>
      <color theme="1"/>
      <name val="Calibri"/>
      <family val="2"/>
      <scheme val="minor"/>
    </font>
    <font>
      <b/>
      <i/>
      <sz val="11"/>
      <name val="Calibri"/>
      <family val="2"/>
      <scheme val="minor"/>
    </font>
    <font>
      <u/>
      <sz val="11"/>
      <color theme="1"/>
      <name val="Calibri"/>
      <family val="2"/>
      <scheme val="minor"/>
    </font>
    <font>
      <b/>
      <i/>
      <sz val="11"/>
      <color rgb="FFC00000"/>
      <name val="Calibri"/>
      <family val="2"/>
      <scheme val="minor"/>
    </font>
    <font>
      <b/>
      <i/>
      <sz val="11"/>
      <color theme="2"/>
      <name val="Calibri"/>
      <family val="2"/>
      <scheme val="minor"/>
    </font>
    <font>
      <u/>
      <sz val="11"/>
      <color theme="10"/>
      <name val="Calibri"/>
      <family val="2"/>
      <scheme val="minor"/>
    </font>
    <font>
      <u/>
      <sz val="11"/>
      <color theme="2"/>
      <name val="Calibri"/>
      <family val="2"/>
      <scheme val="minor"/>
    </font>
  </fonts>
  <fills count="1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FF"/>
        <bgColor rgb="FFFFFFFF"/>
      </patternFill>
    </fill>
    <fill>
      <patternFill patternType="solid">
        <fgColor rgb="FF8E7CC3"/>
        <bgColor rgb="FF8E7CC3"/>
      </patternFill>
    </fill>
    <fill>
      <patternFill patternType="solid">
        <fgColor rgb="FFD9EAD3"/>
        <bgColor rgb="FFD9EAD3"/>
      </patternFill>
    </fill>
    <fill>
      <patternFill patternType="solid">
        <fgColor rgb="FFFFF2CC"/>
        <bgColor rgb="FFFFF2CC"/>
      </patternFill>
    </fill>
    <fill>
      <patternFill patternType="solid">
        <fgColor rgb="FFE6B8AF"/>
        <bgColor rgb="FFE6B8AF"/>
      </patternFill>
    </fill>
    <fill>
      <patternFill patternType="solid">
        <fgColor rgb="FFC9DAF8"/>
        <bgColor rgb="FFC9DAF8"/>
      </patternFill>
    </fill>
    <fill>
      <patternFill patternType="solid">
        <fgColor theme="3" tint="0.59999389629810485"/>
        <bgColor indexed="64"/>
      </patternFill>
    </fill>
    <fill>
      <patternFill patternType="solid">
        <fgColor theme="1"/>
        <bgColor indexed="64"/>
      </patternFill>
    </fill>
    <fill>
      <patternFill patternType="solid">
        <fgColor theme="2" tint="-0.249977111117893"/>
        <bgColor indexed="64"/>
      </patternFill>
    </fill>
  </fills>
  <borders count="15">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auto="1"/>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auto="1"/>
      </left>
      <right style="thin">
        <color indexed="64"/>
      </right>
      <top style="thin">
        <color indexed="64"/>
      </top>
      <bottom style="thin">
        <color indexed="64"/>
      </bottom>
      <diagonal/>
    </border>
    <border>
      <left style="thin">
        <color indexed="64"/>
      </left>
      <right style="thin">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auto="1"/>
      </left>
      <right style="thin">
        <color indexed="64"/>
      </right>
      <top style="thin">
        <color indexed="64"/>
      </top>
      <bottom/>
      <diagonal/>
    </border>
    <border>
      <left style="thin">
        <color indexed="64"/>
      </left>
      <right style="thin">
        <color indexed="64"/>
      </right>
      <top style="thick">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auto="1"/>
      </left>
      <right/>
      <top style="thick">
        <color auto="1"/>
      </top>
      <bottom style="double">
        <color indexed="64"/>
      </bottom>
      <diagonal/>
    </border>
  </borders>
  <cellStyleXfs count="3">
    <xf numFmtId="0" fontId="0" fillId="0" borderId="0"/>
    <xf numFmtId="0" fontId="2" fillId="0" borderId="0"/>
    <xf numFmtId="0" fontId="17" fillId="0" borderId="0" applyNumberFormat="0" applyFill="0" applyBorder="0" applyAlignment="0" applyProtection="0"/>
  </cellStyleXfs>
  <cellXfs count="230">
    <xf numFmtId="0" fontId="0" fillId="0" borderId="0" xfId="0"/>
    <xf numFmtId="0" fontId="0" fillId="3" borderId="4" xfId="0" applyFill="1" applyBorder="1" applyAlignment="1">
      <alignment horizontal="left"/>
    </xf>
    <xf numFmtId="0" fontId="0" fillId="3" borderId="5" xfId="0" applyFill="1" applyBorder="1" applyAlignment="1">
      <alignment horizontal="left"/>
    </xf>
    <xf numFmtId="14" fontId="0" fillId="3" borderId="4" xfId="0" applyNumberFormat="1" applyFill="1" applyBorder="1" applyAlignment="1">
      <alignment horizontal="left"/>
    </xf>
    <xf numFmtId="0" fontId="0" fillId="4" borderId="4" xfId="0" applyFill="1" applyBorder="1" applyAlignment="1">
      <alignment horizontal="left"/>
    </xf>
    <xf numFmtId="0" fontId="0" fillId="4" borderId="5" xfId="0" applyFill="1" applyBorder="1" applyAlignment="1">
      <alignment horizontal="left"/>
    </xf>
    <xf numFmtId="0" fontId="0" fillId="5" borderId="4" xfId="0" applyFill="1" applyBorder="1" applyAlignment="1">
      <alignment horizontal="left"/>
    </xf>
    <xf numFmtId="0" fontId="0" fillId="5" borderId="5" xfId="0" applyFill="1" applyBorder="1" applyAlignment="1">
      <alignment horizontal="left"/>
    </xf>
    <xf numFmtId="0" fontId="0" fillId="6" borderId="4" xfId="0" applyFill="1" applyBorder="1" applyAlignment="1">
      <alignment horizontal="left"/>
    </xf>
    <xf numFmtId="0" fontId="0" fillId="6" borderId="5" xfId="0" applyFill="1" applyBorder="1" applyAlignment="1">
      <alignment horizontal="left"/>
    </xf>
    <xf numFmtId="0" fontId="0" fillId="0" borderId="4" xfId="0" applyBorder="1" applyAlignment="1">
      <alignment horizontal="left"/>
    </xf>
    <xf numFmtId="0" fontId="1" fillId="4" borderId="4" xfId="0" applyFont="1" applyFill="1" applyBorder="1" applyAlignment="1">
      <alignment horizontal="left"/>
    </xf>
    <xf numFmtId="0" fontId="2" fillId="0" borderId="4" xfId="1" applyBorder="1"/>
    <xf numFmtId="0" fontId="3" fillId="0" borderId="4" xfId="1" applyFont="1" applyBorder="1"/>
    <xf numFmtId="0" fontId="3" fillId="0" borderId="4" xfId="1" applyFont="1" applyBorder="1" applyAlignment="1">
      <alignment horizontal="center"/>
    </xf>
    <xf numFmtId="49" fontId="3" fillId="0" borderId="4" xfId="1" applyNumberFormat="1" applyFont="1" applyBorder="1" applyAlignment="1">
      <alignment horizontal="center"/>
    </xf>
    <xf numFmtId="49" fontId="3" fillId="0" borderId="4" xfId="1" applyNumberFormat="1" applyFont="1" applyBorder="1"/>
    <xf numFmtId="0" fontId="4" fillId="0" borderId="4" xfId="1" applyFont="1" applyBorder="1"/>
    <xf numFmtId="0" fontId="5" fillId="0" borderId="4" xfId="1" applyFont="1" applyBorder="1"/>
    <xf numFmtId="0" fontId="5" fillId="7" borderId="4" xfId="1" applyFont="1" applyFill="1" applyBorder="1"/>
    <xf numFmtId="0" fontId="5" fillId="7" borderId="4" xfId="1" applyFont="1" applyFill="1" applyBorder="1" applyAlignment="1">
      <alignment horizontal="center"/>
    </xf>
    <xf numFmtId="0" fontId="3" fillId="0" borderId="4" xfId="1" quotePrefix="1" applyFont="1" applyBorder="1"/>
    <xf numFmtId="0" fontId="6" fillId="7" borderId="4" xfId="1" applyFont="1" applyFill="1" applyBorder="1" applyAlignment="1">
      <alignment horizontal="left"/>
    </xf>
    <xf numFmtId="49" fontId="7" fillId="8" borderId="4" xfId="1" applyNumberFormat="1" applyFont="1" applyFill="1" applyBorder="1"/>
    <xf numFmtId="49" fontId="7" fillId="8" borderId="4" xfId="1" applyNumberFormat="1" applyFont="1" applyFill="1" applyBorder="1" applyAlignment="1">
      <alignment horizontal="center"/>
    </xf>
    <xf numFmtId="0" fontId="2" fillId="0" borderId="4" xfId="1" applyBorder="1" applyAlignment="1">
      <alignment wrapText="1"/>
    </xf>
    <xf numFmtId="0" fontId="3" fillId="0" borderId="4" xfId="1" applyFont="1" applyBorder="1" applyAlignment="1">
      <alignment wrapText="1"/>
    </xf>
    <xf numFmtId="0" fontId="3" fillId="0" borderId="4" xfId="1" applyFont="1" applyBorder="1" applyAlignment="1">
      <alignment horizontal="center" wrapText="1"/>
    </xf>
    <xf numFmtId="0" fontId="5" fillId="0" borderId="4" xfId="1" applyFont="1" applyBorder="1" applyAlignment="1">
      <alignment wrapText="1"/>
    </xf>
    <xf numFmtId="0" fontId="8" fillId="0" borderId="4" xfId="1" applyFont="1" applyBorder="1" applyAlignment="1">
      <alignment wrapText="1"/>
    </xf>
    <xf numFmtId="164" fontId="5" fillId="0" borderId="4" xfId="1" applyNumberFormat="1" applyFont="1" applyBorder="1" applyAlignment="1">
      <alignment wrapText="1"/>
    </xf>
    <xf numFmtId="0" fontId="5" fillId="9" borderId="4" xfId="1" applyFont="1" applyFill="1" applyBorder="1" applyAlignment="1">
      <alignment wrapText="1"/>
    </xf>
    <xf numFmtId="0" fontId="8" fillId="9" borderId="4" xfId="1" applyFont="1" applyFill="1" applyBorder="1" applyAlignment="1">
      <alignment wrapText="1"/>
    </xf>
    <xf numFmtId="164" fontId="5" fillId="9" borderId="4" xfId="1" applyNumberFormat="1" applyFont="1" applyFill="1" applyBorder="1" applyAlignment="1">
      <alignment wrapText="1"/>
    </xf>
    <xf numFmtId="0" fontId="5" fillId="10" borderId="4" xfId="1" applyFont="1" applyFill="1" applyBorder="1" applyAlignment="1">
      <alignment wrapText="1"/>
    </xf>
    <xf numFmtId="164" fontId="5" fillId="10" borderId="4" xfId="1" applyNumberFormat="1" applyFont="1" applyFill="1" applyBorder="1" applyAlignment="1">
      <alignment wrapText="1"/>
    </xf>
    <xf numFmtId="0" fontId="8" fillId="10" borderId="4" xfId="1" applyFont="1" applyFill="1" applyBorder="1" applyAlignment="1">
      <alignment wrapText="1"/>
    </xf>
    <xf numFmtId="0" fontId="5" fillId="11" borderId="4" xfId="1" applyFont="1" applyFill="1" applyBorder="1" applyAlignment="1">
      <alignment wrapText="1"/>
    </xf>
    <xf numFmtId="0" fontId="8" fillId="11" borderId="4" xfId="1" applyFont="1" applyFill="1" applyBorder="1" applyAlignment="1">
      <alignment wrapText="1"/>
    </xf>
    <xf numFmtId="164" fontId="5" fillId="11" borderId="4" xfId="1" applyNumberFormat="1" applyFont="1" applyFill="1" applyBorder="1" applyAlignment="1">
      <alignment wrapText="1"/>
    </xf>
    <xf numFmtId="0" fontId="5" fillId="9" borderId="4" xfId="1" applyFont="1" applyFill="1" applyBorder="1" applyAlignment="1">
      <alignment horizontal="center" wrapText="1"/>
    </xf>
    <xf numFmtId="0" fontId="5" fillId="11" borderId="4" xfId="1" applyFont="1" applyFill="1" applyBorder="1" applyAlignment="1">
      <alignment horizontal="center" wrapText="1"/>
    </xf>
    <xf numFmtId="0" fontId="3" fillId="9" borderId="4" xfId="1" applyFont="1" applyFill="1" applyBorder="1" applyAlignment="1">
      <alignment horizontal="center" wrapText="1"/>
    </xf>
    <xf numFmtId="0" fontId="3" fillId="11" borderId="4" xfId="1" applyFont="1" applyFill="1" applyBorder="1" applyAlignment="1">
      <alignment horizontal="center" wrapText="1"/>
    </xf>
    <xf numFmtId="0" fontId="3" fillId="9" borderId="4" xfId="1" applyFont="1" applyFill="1" applyBorder="1" applyAlignment="1">
      <alignment wrapText="1"/>
    </xf>
    <xf numFmtId="0" fontId="4" fillId="9" borderId="4" xfId="1" applyFont="1" applyFill="1" applyBorder="1" applyAlignment="1">
      <alignment wrapText="1"/>
    </xf>
    <xf numFmtId="164" fontId="3" fillId="9" borderId="4" xfId="1" applyNumberFormat="1" applyFont="1" applyFill="1" applyBorder="1" applyAlignment="1">
      <alignment wrapText="1"/>
    </xf>
    <xf numFmtId="0" fontId="3" fillId="11" borderId="4" xfId="1" applyFont="1" applyFill="1" applyBorder="1" applyAlignment="1">
      <alignment wrapText="1"/>
    </xf>
    <xf numFmtId="0" fontId="4" fillId="11" borderId="4" xfId="1" applyFont="1" applyFill="1" applyBorder="1" applyAlignment="1">
      <alignment wrapText="1"/>
    </xf>
    <xf numFmtId="164" fontId="3" fillId="11" borderId="4" xfId="1" applyNumberFormat="1" applyFont="1" applyFill="1" applyBorder="1" applyAlignment="1">
      <alignment wrapText="1"/>
    </xf>
    <xf numFmtId="0" fontId="2" fillId="0" borderId="1" xfId="1" applyBorder="1" applyAlignment="1">
      <alignment wrapText="1"/>
    </xf>
    <xf numFmtId="0" fontId="3" fillId="9" borderId="1" xfId="1" applyFont="1" applyFill="1" applyBorder="1" applyAlignment="1">
      <alignment wrapText="1"/>
    </xf>
    <xf numFmtId="0" fontId="3" fillId="9" borderId="1" xfId="1" applyFont="1" applyFill="1" applyBorder="1" applyAlignment="1">
      <alignment horizontal="center" wrapText="1"/>
    </xf>
    <xf numFmtId="164" fontId="3" fillId="9" borderId="1" xfId="1" applyNumberFormat="1" applyFont="1" applyFill="1" applyBorder="1" applyAlignment="1">
      <alignment wrapText="1"/>
    </xf>
    <xf numFmtId="0" fontId="2" fillId="0" borderId="7" xfId="1" applyBorder="1" applyAlignment="1">
      <alignment wrapText="1"/>
    </xf>
    <xf numFmtId="0" fontId="7" fillId="12" borderId="7" xfId="1" applyFont="1" applyFill="1" applyBorder="1" applyAlignment="1">
      <alignment wrapText="1"/>
    </xf>
    <xf numFmtId="0" fontId="7" fillId="12" borderId="7" xfId="1" applyFont="1" applyFill="1" applyBorder="1" applyAlignment="1">
      <alignment horizontal="center" wrapText="1"/>
    </xf>
    <xf numFmtId="0" fontId="7" fillId="12" borderId="8" xfId="1" applyFont="1" applyFill="1" applyBorder="1" applyAlignment="1">
      <alignment wrapText="1"/>
    </xf>
    <xf numFmtId="0" fontId="0" fillId="3"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0" fillId="4" borderId="4" xfId="0" applyFill="1"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4" xfId="0" applyBorder="1"/>
    <xf numFmtId="0" fontId="0" fillId="5" borderId="4" xfId="0" applyFill="1" applyBorder="1"/>
    <xf numFmtId="0" fontId="9" fillId="5" borderId="4" xfId="0" applyFont="1" applyFill="1" applyBorder="1" applyAlignment="1">
      <alignment horizontal="left"/>
    </xf>
    <xf numFmtId="0" fontId="9" fillId="5" borderId="4" xfId="0" applyFont="1" applyFill="1" applyBorder="1" applyAlignment="1">
      <alignment horizontal="center"/>
    </xf>
    <xf numFmtId="0" fontId="0" fillId="6" borderId="4" xfId="0" applyFill="1" applyBorder="1"/>
    <xf numFmtId="0" fontId="0" fillId="4" borderId="4" xfId="0" applyFill="1" applyBorder="1"/>
    <xf numFmtId="0" fontId="1" fillId="6" borderId="4" xfId="0" applyFont="1" applyFill="1" applyBorder="1" applyAlignment="1">
      <alignment horizontal="left"/>
    </xf>
    <xf numFmtId="0" fontId="1" fillId="5" borderId="4" xfId="0" applyFont="1" applyFill="1" applyBorder="1" applyAlignment="1">
      <alignment horizontal="left"/>
    </xf>
    <xf numFmtId="0" fontId="1" fillId="3" borderId="4" xfId="0" applyFont="1" applyFill="1" applyBorder="1" applyAlignment="1">
      <alignment horizontal="left"/>
    </xf>
    <xf numFmtId="0" fontId="1" fillId="4" borderId="4" xfId="0" applyFont="1" applyFill="1" applyBorder="1" applyAlignment="1">
      <alignment horizontal="center"/>
    </xf>
    <xf numFmtId="0" fontId="1" fillId="4" borderId="5" xfId="0" applyFont="1" applyFill="1" applyBorder="1" applyAlignment="1">
      <alignment horizontal="left"/>
    </xf>
    <xf numFmtId="0" fontId="1" fillId="6" borderId="4" xfId="0" applyFont="1" applyFill="1" applyBorder="1" applyAlignment="1">
      <alignment horizontal="center"/>
    </xf>
    <xf numFmtId="0" fontId="1" fillId="6" borderId="5" xfId="0" applyFont="1" applyFill="1" applyBorder="1" applyAlignment="1">
      <alignment horizontal="left"/>
    </xf>
    <xf numFmtId="0" fontId="1" fillId="5" borderId="4" xfId="0" applyFont="1" applyFill="1" applyBorder="1" applyAlignment="1">
      <alignment horizontal="center"/>
    </xf>
    <xf numFmtId="0" fontId="1" fillId="5" borderId="5" xfId="0" applyFont="1" applyFill="1" applyBorder="1" applyAlignment="1">
      <alignment horizontal="left"/>
    </xf>
    <xf numFmtId="0" fontId="1" fillId="3" borderId="4" xfId="0" applyFont="1" applyFill="1" applyBorder="1" applyAlignment="1">
      <alignment horizontal="center"/>
    </xf>
    <xf numFmtId="0" fontId="1" fillId="3" borderId="5" xfId="0" applyFont="1" applyFill="1" applyBorder="1" applyAlignment="1">
      <alignment horizontal="left"/>
    </xf>
    <xf numFmtId="0" fontId="11" fillId="5" borderId="4" xfId="0" applyFont="1" applyFill="1" applyBorder="1" applyAlignment="1">
      <alignment horizontal="left"/>
    </xf>
    <xf numFmtId="0" fontId="11" fillId="5" borderId="4" xfId="0" applyFont="1" applyFill="1" applyBorder="1" applyAlignment="1">
      <alignment horizontal="center"/>
    </xf>
    <xf numFmtId="0" fontId="12" fillId="4" borderId="4" xfId="0" applyFont="1" applyFill="1" applyBorder="1" applyAlignment="1">
      <alignment horizontal="left"/>
    </xf>
    <xf numFmtId="0" fontId="12" fillId="4" borderId="4" xfId="0" applyFont="1" applyFill="1" applyBorder="1" applyAlignment="1">
      <alignment horizontal="center"/>
    </xf>
    <xf numFmtId="0" fontId="14" fillId="0" borderId="6" xfId="0" applyFont="1" applyBorder="1" applyAlignment="1">
      <alignment horizontal="center"/>
    </xf>
    <xf numFmtId="0" fontId="15" fillId="3" borderId="4" xfId="0" applyFont="1" applyFill="1" applyBorder="1" applyAlignment="1">
      <alignment horizontal="left"/>
    </xf>
    <xf numFmtId="0" fontId="15" fillId="3" borderId="4" xfId="0" applyFont="1" applyFill="1" applyBorder="1" applyAlignment="1">
      <alignment horizontal="center"/>
    </xf>
    <xf numFmtId="0" fontId="15" fillId="5" borderId="4" xfId="0" applyFont="1" applyFill="1" applyBorder="1" applyAlignment="1">
      <alignment horizontal="left"/>
    </xf>
    <xf numFmtId="0" fontId="15" fillId="5" borderId="4" xfId="0" applyFont="1" applyFill="1" applyBorder="1" applyAlignment="1">
      <alignment horizontal="center"/>
    </xf>
    <xf numFmtId="0" fontId="16" fillId="5" borderId="4" xfId="0" applyFont="1" applyFill="1" applyBorder="1" applyAlignment="1">
      <alignment horizontal="left"/>
    </xf>
    <xf numFmtId="0" fontId="16" fillId="5" borderId="4" xfId="0" applyFont="1" applyFill="1" applyBorder="1" applyAlignment="1">
      <alignment horizontal="center"/>
    </xf>
    <xf numFmtId="0" fontId="16" fillId="5" borderId="5" xfId="0" applyFont="1" applyFill="1" applyBorder="1" applyAlignment="1">
      <alignment horizontal="left"/>
    </xf>
    <xf numFmtId="0" fontId="0" fillId="3" borderId="4" xfId="0" applyFill="1" applyBorder="1"/>
    <xf numFmtId="0" fontId="13"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0" fontId="0" fillId="4" borderId="6" xfId="0" applyFill="1" applyBorder="1" applyAlignment="1">
      <alignment horizontal="center"/>
    </xf>
    <xf numFmtId="0" fontId="0" fillId="5" borderId="6" xfId="0" applyFill="1" applyBorder="1" applyAlignment="1">
      <alignment horizontal="center"/>
    </xf>
    <xf numFmtId="0" fontId="0" fillId="6" borderId="6" xfId="0" applyFill="1" applyBorder="1" applyAlignment="1">
      <alignment horizontal="center"/>
    </xf>
    <xf numFmtId="0" fontId="12" fillId="4" borderId="4" xfId="0" applyFont="1" applyFill="1" applyBorder="1"/>
    <xf numFmtId="14" fontId="0" fillId="5" borderId="4" xfId="0" applyNumberFormat="1" applyFill="1" applyBorder="1" applyAlignment="1">
      <alignment horizontal="left"/>
    </xf>
    <xf numFmtId="14" fontId="0" fillId="4" borderId="4" xfId="0" applyNumberFormat="1" applyFill="1" applyBorder="1" applyAlignment="1">
      <alignment horizontal="left"/>
    </xf>
    <xf numFmtId="14" fontId="0" fillId="6" borderId="4" xfId="0" applyNumberFormat="1" applyFill="1" applyBorder="1" applyAlignment="1">
      <alignment horizontal="left"/>
    </xf>
    <xf numFmtId="14" fontId="1" fillId="4" borderId="4" xfId="0" applyNumberFormat="1" applyFont="1" applyFill="1" applyBorder="1" applyAlignment="1">
      <alignment horizontal="left"/>
    </xf>
    <xf numFmtId="14" fontId="1" fillId="6" borderId="4" xfId="0" applyNumberFormat="1" applyFont="1" applyFill="1" applyBorder="1" applyAlignment="1">
      <alignment horizontal="left"/>
    </xf>
    <xf numFmtId="14" fontId="1" fillId="5" borderId="4" xfId="0" applyNumberFormat="1" applyFont="1" applyFill="1" applyBorder="1" applyAlignment="1">
      <alignment horizontal="left"/>
    </xf>
    <xf numFmtId="14" fontId="0" fillId="0" borderId="4" xfId="0" applyNumberFormat="1" applyBorder="1" applyAlignment="1">
      <alignment horizontal="left"/>
    </xf>
    <xf numFmtId="14" fontId="9" fillId="5" borderId="4" xfId="0" applyNumberFormat="1" applyFont="1" applyFill="1" applyBorder="1" applyAlignment="1">
      <alignment horizontal="left"/>
    </xf>
    <xf numFmtId="14" fontId="11" fillId="5" borderId="4" xfId="0" applyNumberFormat="1" applyFont="1" applyFill="1" applyBorder="1" applyAlignment="1">
      <alignment horizontal="left"/>
    </xf>
    <xf numFmtId="14" fontId="12" fillId="4" borderId="4" xfId="0" applyNumberFormat="1" applyFont="1" applyFill="1" applyBorder="1" applyAlignment="1">
      <alignment horizontal="left"/>
    </xf>
    <xf numFmtId="14" fontId="15" fillId="5" borderId="4" xfId="0" applyNumberFormat="1" applyFont="1" applyFill="1" applyBorder="1" applyAlignment="1">
      <alignment horizontal="left"/>
    </xf>
    <xf numFmtId="14" fontId="15" fillId="3" borderId="4" xfId="0" applyNumberFormat="1" applyFont="1" applyFill="1" applyBorder="1" applyAlignment="1">
      <alignment horizontal="left"/>
    </xf>
    <xf numFmtId="0" fontId="0" fillId="0" borderId="0" xfId="0" applyAlignment="1">
      <alignment horizontal="left"/>
    </xf>
    <xf numFmtId="0" fontId="9" fillId="5" borderId="5" xfId="0" applyFont="1" applyFill="1" applyBorder="1" applyAlignment="1">
      <alignment horizontal="left"/>
    </xf>
    <xf numFmtId="0" fontId="11" fillId="5" borderId="5" xfId="0" applyFont="1" applyFill="1" applyBorder="1" applyAlignment="1">
      <alignment horizontal="left"/>
    </xf>
    <xf numFmtId="0" fontId="0" fillId="5" borderId="5" xfId="0" applyFill="1" applyBorder="1"/>
    <xf numFmtId="0" fontId="0" fillId="6" borderId="5" xfId="0" applyFill="1" applyBorder="1"/>
    <xf numFmtId="0" fontId="0" fillId="4" borderId="5" xfId="0" applyFill="1" applyBorder="1"/>
    <xf numFmtId="0" fontId="0" fillId="3" borderId="5" xfId="0" applyFill="1" applyBorder="1"/>
    <xf numFmtId="0" fontId="12" fillId="4" borderId="5" xfId="0" applyFont="1" applyFill="1" applyBorder="1"/>
    <xf numFmtId="0" fontId="0" fillId="0" borderId="5" xfId="0" applyBorder="1"/>
    <xf numFmtId="0" fontId="9" fillId="0" borderId="6" xfId="0" applyFont="1" applyBorder="1" applyAlignment="1">
      <alignment horizontal="center" wrapText="1"/>
    </xf>
    <xf numFmtId="0" fontId="13" fillId="4" borderId="4" xfId="0" applyFont="1" applyFill="1" applyBorder="1"/>
    <xf numFmtId="14" fontId="13" fillId="4" borderId="4" xfId="0" applyNumberFormat="1" applyFont="1" applyFill="1" applyBorder="1" applyAlignment="1">
      <alignment horizontal="left"/>
    </xf>
    <xf numFmtId="0" fontId="13" fillId="4" borderId="4" xfId="0" applyFont="1" applyFill="1" applyBorder="1" applyAlignment="1">
      <alignment horizontal="center"/>
    </xf>
    <xf numFmtId="0" fontId="12" fillId="5" borderId="4" xfId="0" applyFont="1" applyFill="1" applyBorder="1"/>
    <xf numFmtId="14" fontId="12" fillId="5" borderId="4" xfId="0" applyNumberFormat="1" applyFont="1" applyFill="1" applyBorder="1" applyAlignment="1">
      <alignment horizontal="left"/>
    </xf>
    <xf numFmtId="0" fontId="12" fillId="5" borderId="4" xfId="0" applyFont="1" applyFill="1" applyBorder="1" applyAlignment="1">
      <alignment horizontal="center"/>
    </xf>
    <xf numFmtId="0" fontId="12" fillId="5" borderId="5" xfId="0" applyFont="1" applyFill="1" applyBorder="1"/>
    <xf numFmtId="14" fontId="16" fillId="5" borderId="4" xfId="0" applyNumberFormat="1" applyFont="1" applyFill="1" applyBorder="1" applyAlignment="1">
      <alignment horizontal="left"/>
    </xf>
    <xf numFmtId="0" fontId="12" fillId="6" borderId="4" xfId="0" applyFont="1" applyFill="1" applyBorder="1"/>
    <xf numFmtId="14" fontId="12" fillId="6" borderId="4" xfId="0" applyNumberFormat="1" applyFont="1" applyFill="1" applyBorder="1" applyAlignment="1">
      <alignment horizontal="left"/>
    </xf>
    <xf numFmtId="0" fontId="12" fillId="6" borderId="4" xfId="0" applyFont="1" applyFill="1" applyBorder="1" applyAlignment="1">
      <alignment horizontal="center"/>
    </xf>
    <xf numFmtId="0" fontId="12" fillId="6" borderId="5" xfId="0" applyFont="1" applyFill="1" applyBorder="1"/>
    <xf numFmtId="0" fontId="16" fillId="5" borderId="4" xfId="0" applyFont="1" applyFill="1" applyBorder="1"/>
    <xf numFmtId="0" fontId="16" fillId="5" borderId="5" xfId="0" applyFont="1" applyFill="1" applyBorder="1"/>
    <xf numFmtId="0" fontId="12" fillId="6" borderId="4" xfId="0" applyFont="1" applyFill="1" applyBorder="1" applyAlignment="1">
      <alignment horizontal="left"/>
    </xf>
    <xf numFmtId="0" fontId="15" fillId="6" borderId="4" xfId="0" applyFont="1" applyFill="1" applyBorder="1"/>
    <xf numFmtId="14" fontId="15" fillId="6" borderId="4" xfId="0" applyNumberFormat="1" applyFont="1" applyFill="1" applyBorder="1" applyAlignment="1">
      <alignment horizontal="left"/>
    </xf>
    <xf numFmtId="0" fontId="15" fillId="6" borderId="4" xfId="0" applyFont="1" applyFill="1" applyBorder="1" applyAlignment="1">
      <alignment horizontal="center"/>
    </xf>
    <xf numFmtId="0" fontId="15" fillId="5" borderId="4" xfId="0" applyFont="1" applyFill="1" applyBorder="1"/>
    <xf numFmtId="0" fontId="15" fillId="5" borderId="5" xfId="0" applyFont="1" applyFill="1" applyBorder="1"/>
    <xf numFmtId="0" fontId="1" fillId="4" borderId="4" xfId="0" applyFont="1" applyFill="1" applyBorder="1" applyAlignment="1">
      <alignment vertical="center" wrapText="1"/>
    </xf>
    <xf numFmtId="0" fontId="10" fillId="0" borderId="3" xfId="0" applyFont="1" applyBorder="1" applyAlignment="1">
      <alignment horizontal="center" wrapText="1"/>
    </xf>
    <xf numFmtId="0" fontId="9" fillId="6" borderId="4" xfId="0" applyFont="1" applyFill="1" applyBorder="1"/>
    <xf numFmtId="0" fontId="0" fillId="2" borderId="8" xfId="0" applyFill="1" applyBorder="1" applyAlignment="1">
      <alignment horizontal="left"/>
    </xf>
    <xf numFmtId="0" fontId="0" fillId="2" borderId="7" xfId="0" applyFill="1" applyBorder="1" applyAlignment="1">
      <alignment horizontal="left"/>
    </xf>
    <xf numFmtId="0" fontId="0" fillId="2" borderId="7" xfId="0" applyFill="1" applyBorder="1"/>
    <xf numFmtId="0" fontId="11" fillId="5" borderId="4" xfId="0" applyFont="1" applyFill="1" applyBorder="1"/>
    <xf numFmtId="0" fontId="0" fillId="0" borderId="3" xfId="0" applyBorder="1" applyAlignment="1">
      <alignment horizontal="center"/>
    </xf>
    <xf numFmtId="0" fontId="0" fillId="0" borderId="11" xfId="0" applyBorder="1" applyAlignment="1">
      <alignment horizontal="center"/>
    </xf>
    <xf numFmtId="0" fontId="15" fillId="5" borderId="4" xfId="0" applyFont="1" applyFill="1" applyBorder="1" applyAlignment="1">
      <alignment vertical="center" wrapText="1"/>
    </xf>
    <xf numFmtId="0" fontId="0" fillId="13" borderId="4" xfId="0" applyFill="1" applyBorder="1"/>
    <xf numFmtId="14" fontId="0" fillId="13" borderId="4" xfId="0" applyNumberFormat="1" applyFill="1" applyBorder="1" applyAlignment="1">
      <alignment horizontal="left"/>
    </xf>
    <xf numFmtId="0" fontId="0" fillId="13" borderId="4" xfId="0" applyFill="1" applyBorder="1" applyAlignment="1">
      <alignment horizontal="center"/>
    </xf>
    <xf numFmtId="0" fontId="0" fillId="13" borderId="5" xfId="0" applyFill="1" applyBorder="1"/>
    <xf numFmtId="0" fontId="0" fillId="14" borderId="4" xfId="0" applyFill="1" applyBorder="1"/>
    <xf numFmtId="0" fontId="0" fillId="15" borderId="6" xfId="0" applyFill="1" applyBorder="1" applyAlignment="1">
      <alignment horizontal="center"/>
    </xf>
    <xf numFmtId="0" fontId="1" fillId="3" borderId="4" xfId="0" applyFont="1" applyFill="1" applyBorder="1" applyAlignment="1">
      <alignment horizontal="left" vertical="center" wrapText="1"/>
    </xf>
    <xf numFmtId="0" fontId="0" fillId="2" borderId="7" xfId="0" applyFill="1" applyBorder="1" applyAlignment="1">
      <alignment horizontal="left" vertical="center"/>
    </xf>
    <xf numFmtId="0" fontId="0" fillId="3" borderId="4" xfId="0" applyFill="1" applyBorder="1" applyAlignment="1">
      <alignment horizontal="left" vertical="center"/>
    </xf>
    <xf numFmtId="0" fontId="0" fillId="5" borderId="4" xfId="0" applyFill="1" applyBorder="1" applyAlignment="1">
      <alignment horizontal="left" vertical="center"/>
    </xf>
    <xf numFmtId="0" fontId="0" fillId="4" borderId="4" xfId="0" applyFill="1" applyBorder="1" applyAlignment="1">
      <alignment horizontal="left" vertical="center"/>
    </xf>
    <xf numFmtId="0" fontId="12" fillId="4" borderId="4" xfId="0" applyFont="1" applyFill="1" applyBorder="1" applyAlignment="1">
      <alignment horizontal="left" vertical="center"/>
    </xf>
    <xf numFmtId="0" fontId="0" fillId="6" borderId="4" xfId="0" applyFill="1" applyBorder="1" applyAlignment="1">
      <alignment horizontal="left" vertical="center"/>
    </xf>
    <xf numFmtId="0" fontId="16" fillId="5" borderId="4" xfId="0" applyFont="1" applyFill="1" applyBorder="1" applyAlignment="1">
      <alignment horizontal="left" vertical="center"/>
    </xf>
    <xf numFmtId="0" fontId="1" fillId="4" borderId="4" xfId="0" applyFont="1" applyFill="1" applyBorder="1" applyAlignment="1">
      <alignment horizontal="left" vertical="center"/>
    </xf>
    <xf numFmtId="0" fontId="1" fillId="6" borderId="4" xfId="0" applyFont="1" applyFill="1" applyBorder="1" applyAlignment="1">
      <alignment horizontal="left" vertical="center"/>
    </xf>
    <xf numFmtId="0" fontId="1" fillId="5" borderId="4" xfId="0" applyFont="1" applyFill="1" applyBorder="1" applyAlignment="1">
      <alignment horizontal="left" vertical="center"/>
    </xf>
    <xf numFmtId="0" fontId="1" fillId="3" borderId="4" xfId="0" applyFont="1" applyFill="1" applyBorder="1" applyAlignment="1">
      <alignment horizontal="left" vertical="center"/>
    </xf>
    <xf numFmtId="14" fontId="0" fillId="3" borderId="4" xfId="0" applyNumberFormat="1" applyFill="1" applyBorder="1" applyAlignment="1">
      <alignment horizontal="left" vertical="center"/>
    </xf>
    <xf numFmtId="14" fontId="0" fillId="5" borderId="4" xfId="0" applyNumberFormat="1" applyFill="1" applyBorder="1" applyAlignment="1">
      <alignment horizontal="left" vertical="center"/>
    </xf>
    <xf numFmtId="0" fontId="0" fillId="0" borderId="4" xfId="0" applyBorder="1" applyAlignment="1">
      <alignment horizontal="left" vertical="center"/>
    </xf>
    <xf numFmtId="0" fontId="9" fillId="5" borderId="4" xfId="0" applyFont="1" applyFill="1" applyBorder="1" applyAlignment="1">
      <alignment horizontal="left" vertical="center"/>
    </xf>
    <xf numFmtId="0" fontId="15" fillId="5" borderId="4" xfId="0" applyFont="1" applyFill="1" applyBorder="1" applyAlignment="1">
      <alignment horizontal="left" vertical="center"/>
    </xf>
    <xf numFmtId="0" fontId="12" fillId="6" borderId="4" xfId="0" applyFont="1" applyFill="1" applyBorder="1" applyAlignment="1">
      <alignment horizontal="left" vertical="center"/>
    </xf>
    <xf numFmtId="0" fontId="12" fillId="5" borderId="4" xfId="0" applyFont="1" applyFill="1" applyBorder="1" applyAlignment="1">
      <alignment horizontal="left" vertical="center"/>
    </xf>
    <xf numFmtId="0" fontId="11" fillId="5" borderId="4" xfId="0" applyFont="1" applyFill="1" applyBorder="1" applyAlignment="1">
      <alignment horizontal="left" vertical="center"/>
    </xf>
    <xf numFmtId="0" fontId="15" fillId="3" borderId="4" xfId="0" applyFont="1" applyFill="1" applyBorder="1" applyAlignment="1">
      <alignment horizontal="left" vertical="center"/>
    </xf>
    <xf numFmtId="0" fontId="15" fillId="6" borderId="4" xfId="0" applyFont="1" applyFill="1" applyBorder="1" applyAlignment="1">
      <alignment horizontal="left" vertical="center"/>
    </xf>
    <xf numFmtId="0" fontId="0" fillId="13" borderId="4" xfId="0" applyFill="1" applyBorder="1" applyAlignment="1">
      <alignment horizontal="left" vertical="center"/>
    </xf>
    <xf numFmtId="0" fontId="0" fillId="0" borderId="0" xfId="0" applyAlignment="1">
      <alignment horizontal="left" vertical="center"/>
    </xf>
    <xf numFmtId="14" fontId="0" fillId="4" borderId="4" xfId="0" applyNumberFormat="1" applyFill="1" applyBorder="1" applyAlignment="1">
      <alignment horizontal="left" vertical="center"/>
    </xf>
    <xf numFmtId="14" fontId="0" fillId="0" borderId="4" xfId="0" applyNumberFormat="1" applyBorder="1" applyAlignment="1">
      <alignment horizontal="left" vertical="center"/>
    </xf>
    <xf numFmtId="0" fontId="1" fillId="5" borderId="4" xfId="0" applyFont="1" applyFill="1" applyBorder="1"/>
    <xf numFmtId="0" fontId="1" fillId="5" borderId="5" xfId="0" applyFont="1" applyFill="1" applyBorder="1"/>
    <xf numFmtId="0" fontId="11" fillId="3" borderId="4" xfId="0" applyFont="1" applyFill="1" applyBorder="1" applyAlignment="1">
      <alignment horizontal="left"/>
    </xf>
    <xf numFmtId="0" fontId="11" fillId="3" borderId="4" xfId="0" applyFont="1" applyFill="1" applyBorder="1" applyAlignment="1">
      <alignment horizontal="left" vertical="center"/>
    </xf>
    <xf numFmtId="14" fontId="11" fillId="3" borderId="4" xfId="0" applyNumberFormat="1" applyFont="1" applyFill="1" applyBorder="1" applyAlignment="1">
      <alignment horizontal="left"/>
    </xf>
    <xf numFmtId="0" fontId="11" fillId="3" borderId="4" xfId="0" applyFont="1" applyFill="1" applyBorder="1" applyAlignment="1">
      <alignment horizontal="center"/>
    </xf>
    <xf numFmtId="0" fontId="11" fillId="3" borderId="5" xfId="0" applyFont="1" applyFill="1" applyBorder="1" applyAlignment="1">
      <alignment horizontal="left"/>
    </xf>
    <xf numFmtId="0" fontId="11" fillId="3" borderId="4" xfId="0" applyFont="1" applyFill="1" applyBorder="1"/>
    <xf numFmtId="0" fontId="11" fillId="3" borderId="5" xfId="0" applyFont="1" applyFill="1" applyBorder="1"/>
    <xf numFmtId="0" fontId="11" fillId="0" borderId="4" xfId="0" applyFont="1" applyBorder="1"/>
    <xf numFmtId="0" fontId="11" fillId="0" borderId="4" xfId="0" applyFont="1" applyBorder="1" applyAlignment="1">
      <alignment horizontal="left" vertical="center"/>
    </xf>
    <xf numFmtId="14" fontId="11" fillId="0" borderId="4" xfId="0" applyNumberFormat="1" applyFont="1" applyBorder="1" applyAlignment="1">
      <alignment horizontal="left"/>
    </xf>
    <xf numFmtId="0" fontId="11" fillId="0" borderId="4" xfId="0" applyFont="1" applyBorder="1" applyAlignment="1">
      <alignment horizontal="center"/>
    </xf>
    <xf numFmtId="0" fontId="1" fillId="0" borderId="6" xfId="0" applyFont="1" applyBorder="1" applyAlignment="1">
      <alignment horizontal="center"/>
    </xf>
    <xf numFmtId="0" fontId="13" fillId="4" borderId="4" xfId="0" applyFont="1" applyFill="1" applyBorder="1" applyAlignment="1">
      <alignment horizontal="left" vertical="center"/>
    </xf>
    <xf numFmtId="0" fontId="11" fillId="5" borderId="5" xfId="0" applyFont="1" applyFill="1" applyBorder="1"/>
    <xf numFmtId="0" fontId="0" fillId="15" borderId="4" xfId="0" applyFill="1" applyBorder="1"/>
    <xf numFmtId="0" fontId="17" fillId="0" borderId="4" xfId="2" applyBorder="1"/>
    <xf numFmtId="0" fontId="18" fillId="0" borderId="4" xfId="2" applyFont="1" applyBorder="1"/>
    <xf numFmtId="0" fontId="17" fillId="15" borderId="4" xfId="2" applyFill="1" applyBorder="1"/>
    <xf numFmtId="0" fontId="17" fillId="4" borderId="4" xfId="2" applyFill="1" applyBorder="1"/>
    <xf numFmtId="0" fontId="17" fillId="0" borderId="1" xfId="2" applyBorder="1"/>
    <xf numFmtId="0" fontId="0" fillId="0" borderId="2" xfId="0" applyBorder="1"/>
    <xf numFmtId="0" fontId="0" fillId="2" borderId="12" xfId="0" applyFill="1" applyBorder="1"/>
    <xf numFmtId="0" fontId="1" fillId="2" borderId="12" xfId="0" applyFont="1" applyFill="1" applyBorder="1"/>
    <xf numFmtId="0" fontId="0" fillId="2" borderId="13" xfId="0" applyFill="1" applyBorder="1"/>
    <xf numFmtId="0" fontId="0" fillId="2" borderId="14" xfId="0" applyFill="1" applyBorder="1" applyAlignment="1">
      <alignment horizontal="center"/>
    </xf>
    <xf numFmtId="0" fontId="0" fillId="0" borderId="1" xfId="0" applyBorder="1"/>
    <xf numFmtId="0" fontId="0" fillId="0" borderId="1" xfId="0" applyBorder="1" applyAlignment="1">
      <alignment horizontal="left" vertical="center"/>
    </xf>
    <xf numFmtId="14" fontId="0" fillId="0" borderId="2" xfId="0" applyNumberFormat="1" applyBorder="1" applyAlignment="1">
      <alignment horizontal="left"/>
    </xf>
    <xf numFmtId="0" fontId="0" fillId="0" borderId="2" xfId="0" applyBorder="1" applyAlignment="1">
      <alignment horizontal="center"/>
    </xf>
    <xf numFmtId="0" fontId="11" fillId="0" borderId="5" xfId="0" applyFont="1" applyBorder="1"/>
    <xf numFmtId="0" fontId="1" fillId="0" borderId="4" xfId="0" applyFont="1" applyBorder="1"/>
    <xf numFmtId="0" fontId="1" fillId="0" borderId="5" xfId="0" applyFont="1" applyBorder="1"/>
    <xf numFmtId="0" fontId="0" fillId="0" borderId="9" xfId="0" applyBorder="1"/>
    <xf numFmtId="0" fontId="0" fillId="0" borderId="10" xfId="0" applyBorder="1"/>
    <xf numFmtId="0" fontId="0" fillId="5" borderId="0" xfId="0" applyFill="1" applyAlignment="1">
      <alignment horizontal="left"/>
    </xf>
    <xf numFmtId="0" fontId="0" fillId="5" borderId="9" xfId="0" applyFill="1" applyBorder="1" applyAlignment="1">
      <alignment horizontal="left"/>
    </xf>
    <xf numFmtId="0" fontId="12" fillId="6" borderId="0" xfId="0" applyFont="1" applyFill="1"/>
    <xf numFmtId="0" fontId="13" fillId="5" borderId="4" xfId="0" applyFont="1" applyFill="1" applyBorder="1" applyAlignment="1">
      <alignment vertical="center" wrapText="1"/>
    </xf>
    <xf numFmtId="0" fontId="0" fillId="5" borderId="9" xfId="0" applyFill="1" applyBorder="1" applyAlignment="1">
      <alignment horizontal="left" vertical="center"/>
    </xf>
    <xf numFmtId="0" fontId="0" fillId="6" borderId="0" xfId="0" applyFill="1" applyAlignment="1">
      <alignment horizontal="left" vertical="center"/>
    </xf>
    <xf numFmtId="14" fontId="0" fillId="5" borderId="9" xfId="0" applyNumberFormat="1" applyFill="1" applyBorder="1" applyAlignment="1">
      <alignment horizontal="left"/>
    </xf>
    <xf numFmtId="0" fontId="0" fillId="5" borderId="9" xfId="0" applyFill="1" applyBorder="1" applyAlignment="1">
      <alignment horizontal="center"/>
    </xf>
    <xf numFmtId="0" fontId="0" fillId="5" borderId="10" xfId="0" applyFill="1" applyBorder="1" applyAlignment="1">
      <alignment horizontal="left"/>
    </xf>
  </cellXfs>
  <cellStyles count="3">
    <cellStyle name="Hyperlink" xfId="2" builtinId="8"/>
    <cellStyle name="Normal" xfId="0" builtinId="0"/>
    <cellStyle name="Normal 2" xfId="1" xr:uid="{B3789621-203F-4A99-B6FF-B5D17A4A6996}"/>
  </cellStyles>
  <dxfs count="20">
    <dxf>
      <fill>
        <patternFill patternType="solid">
          <fgColor rgb="FFD9D2E9"/>
          <bgColor rgb="FFD9D2E9"/>
        </patternFill>
      </fill>
    </dxf>
    <dxf>
      <fill>
        <patternFill patternType="solid">
          <fgColor rgb="FFCFE2F3"/>
          <bgColor rgb="FFCFE2F3"/>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bgColor rgb="FF00B0F0"/>
        </patternFill>
      </fill>
    </dxf>
    <dxf>
      <fill>
        <patternFill>
          <bgColor theme="5" tint="0.39994506668294322"/>
        </patternFill>
      </fill>
    </dxf>
    <dxf>
      <fill>
        <patternFill>
          <bgColor rgb="FF92D050"/>
        </patternFill>
      </fill>
    </dxf>
    <dxf>
      <fill>
        <patternFill>
          <bgColor rgb="FFFFFF00"/>
        </patternFill>
      </fill>
    </dxf>
    <dxf>
      <font>
        <b/>
        <i/>
        <strike val="0"/>
      </font>
    </dxf>
    <dxf>
      <font>
        <b/>
        <i/>
        <strike val="0"/>
        <u/>
        <color rgb="FF860000"/>
      </font>
    </dxf>
    <dxf>
      <font>
        <color auto="1"/>
      </font>
      <fill>
        <patternFill>
          <fgColor auto="1"/>
          <bgColor theme="2" tint="-0.24994659260841701"/>
        </patternFill>
      </fill>
    </dxf>
    <dxf>
      <fill>
        <patternFill>
          <bgColor rgb="FF00B0F0"/>
        </patternFill>
      </fill>
    </dxf>
    <dxf>
      <fill>
        <patternFill>
          <bgColor theme="5" tint="0.39994506668294322"/>
        </patternFill>
      </fill>
    </dxf>
    <dxf>
      <fill>
        <patternFill>
          <bgColor rgb="FF92D050"/>
        </patternFill>
      </fill>
    </dxf>
    <dxf>
      <fill>
        <patternFill>
          <bgColor rgb="FFFFFF00"/>
        </patternFill>
      </fill>
    </dxf>
    <dxf>
      <font>
        <b/>
        <i/>
        <strike val="0"/>
      </font>
    </dxf>
    <dxf>
      <font>
        <b/>
        <i/>
        <strike val="0"/>
        <u/>
        <color rgb="FF860000"/>
      </font>
    </dxf>
    <dxf>
      <font>
        <color auto="1"/>
      </font>
      <fill>
        <patternFill>
          <fgColor auto="1"/>
          <bgColor theme="2" tint="-0.24994659260841701"/>
        </patternFill>
      </fill>
    </dxf>
  </dxfs>
  <tableStyles count="0" defaultTableStyle="TableStyleMedium2" defaultPivotStyle="PivotStyleLight16"/>
  <colors>
    <mruColors>
      <color rgb="FF7249A9"/>
      <color rgb="FF540000"/>
      <color rgb="FF860000"/>
      <color rgb="FF44AE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95zone.to/threads/53099/" TargetMode="External"/><Relationship Id="rId299" Type="http://schemas.openxmlformats.org/officeDocument/2006/relationships/hyperlink" Target="https://f95zone.to/threads/35905/" TargetMode="External"/><Relationship Id="rId21" Type="http://schemas.openxmlformats.org/officeDocument/2006/relationships/hyperlink" Target="https://f95zone.to/threads/amorous-v1-0-3-team-amorous.31720/" TargetMode="External"/><Relationship Id="rId63" Type="http://schemas.openxmlformats.org/officeDocument/2006/relationships/hyperlink" Target="https://f95zone.to/threads/life-choices-v0-8-7-5-burningsun.7/" TargetMode="External"/><Relationship Id="rId159" Type="http://schemas.openxmlformats.org/officeDocument/2006/relationships/hyperlink" Target="https://f95zone.to/threads/51417/" TargetMode="External"/><Relationship Id="rId324" Type="http://schemas.openxmlformats.org/officeDocument/2006/relationships/hyperlink" Target="https://f95zone.to/threads/45765/" TargetMode="External"/><Relationship Id="rId366" Type="http://schemas.openxmlformats.org/officeDocument/2006/relationships/hyperlink" Target="https://f95zone.to/threads/119785/" TargetMode="External"/><Relationship Id="rId170" Type="http://schemas.openxmlformats.org/officeDocument/2006/relationships/hyperlink" Target="https://f95zone.to/threads/52029/" TargetMode="External"/><Relationship Id="rId226" Type="http://schemas.openxmlformats.org/officeDocument/2006/relationships/hyperlink" Target="https://f95zone.to/threads/31196/" TargetMode="External"/><Relationship Id="rId268" Type="http://schemas.openxmlformats.org/officeDocument/2006/relationships/hyperlink" Target="https://f95zone.to/threads/60613/" TargetMode="External"/><Relationship Id="rId32" Type="http://schemas.openxmlformats.org/officeDocument/2006/relationships/hyperlink" Target="https://f95zone.to/threads/freeloading-family-v0-24-gfu-ffcreations.6475/" TargetMode="External"/><Relationship Id="rId74" Type="http://schemas.openxmlformats.org/officeDocument/2006/relationships/hyperlink" Target="https://f95zone.to/threads/succubus-tales-chapter-1-niccis-revenge-v1-0-senryu-sensei.412/" TargetMode="External"/><Relationship Id="rId128" Type="http://schemas.openxmlformats.org/officeDocument/2006/relationships/hyperlink" Target="https://f95zone.to/threads/1794/" TargetMode="External"/><Relationship Id="rId335" Type="http://schemas.openxmlformats.org/officeDocument/2006/relationships/hyperlink" Target="https://f95zone.to/threads/99677/" TargetMode="External"/><Relationship Id="rId377" Type="http://schemas.openxmlformats.org/officeDocument/2006/relationships/hyperlink" Target="https://f95zone.to/threads/4341/" TargetMode="External"/><Relationship Id="rId5" Type="http://schemas.openxmlformats.org/officeDocument/2006/relationships/hyperlink" Target="https://f95zone.to/threads/accidental-woman-v0-30-0-cheats-thaumx.4280/" TargetMode="External"/><Relationship Id="rId181" Type="http://schemas.openxmlformats.org/officeDocument/2006/relationships/hyperlink" Target="https://f95zone.to/threads/41451/" TargetMode="External"/><Relationship Id="rId237" Type="http://schemas.openxmlformats.org/officeDocument/2006/relationships/hyperlink" Target="https://f95zone.to/threads/29444/" TargetMode="External"/><Relationship Id="rId402" Type="http://schemas.openxmlformats.org/officeDocument/2006/relationships/hyperlink" Target="https://f95zone.to/threads/39867/" TargetMode="External"/><Relationship Id="rId279" Type="http://schemas.openxmlformats.org/officeDocument/2006/relationships/hyperlink" Target="https://f95zone.to/threads/94297/" TargetMode="External"/><Relationship Id="rId43" Type="http://schemas.openxmlformats.org/officeDocument/2006/relationships/hyperlink" Target="https://f95zone.to/threads/life-as-a-servant-v0-3-nonkydan.37700/" TargetMode="External"/><Relationship Id="rId139" Type="http://schemas.openxmlformats.org/officeDocument/2006/relationships/hyperlink" Target="https://f95zone.to/threads/49906/" TargetMode="External"/><Relationship Id="rId290" Type="http://schemas.openxmlformats.org/officeDocument/2006/relationships/hyperlink" Target="https://f95zone.to/threads/90478/" TargetMode="External"/><Relationship Id="rId304" Type="http://schemas.openxmlformats.org/officeDocument/2006/relationships/hyperlink" Target="https://f95zone.to/threads/72044/" TargetMode="External"/><Relationship Id="rId346" Type="http://schemas.openxmlformats.org/officeDocument/2006/relationships/hyperlink" Target="https://f95zone.to/threads/28584/" TargetMode="External"/><Relationship Id="rId388" Type="http://schemas.openxmlformats.org/officeDocument/2006/relationships/hyperlink" Target="https://f95zone.to/threads/56134/" TargetMode="External"/><Relationship Id="rId85" Type="http://schemas.openxmlformats.org/officeDocument/2006/relationships/hyperlink" Target="https://f95zone.to/threads/tower-of-trample-v1-14-5-bo-wei.8197/" TargetMode="External"/><Relationship Id="rId150" Type="http://schemas.openxmlformats.org/officeDocument/2006/relationships/hyperlink" Target="https://f95zone.to/threads/20730/" TargetMode="External"/><Relationship Id="rId192" Type="http://schemas.openxmlformats.org/officeDocument/2006/relationships/hyperlink" Target="https://f95zone.to/threads/67933/" TargetMode="External"/><Relationship Id="rId206" Type="http://schemas.openxmlformats.org/officeDocument/2006/relationships/hyperlink" Target="https://f95zone.to/threads/3720/" TargetMode="External"/><Relationship Id="rId413" Type="http://schemas.openxmlformats.org/officeDocument/2006/relationships/printerSettings" Target="../printerSettings/printerSettings1.bin"/><Relationship Id="rId248" Type="http://schemas.openxmlformats.org/officeDocument/2006/relationships/hyperlink" Target="https://f95zone.to/threads/4851/" TargetMode="External"/><Relationship Id="rId12" Type="http://schemas.openxmlformats.org/officeDocument/2006/relationships/hyperlink" Target="https://f95zone.to/threads/back-alley-tales-v1-1-0-urap.33869/" TargetMode="External"/><Relationship Id="rId108" Type="http://schemas.openxmlformats.org/officeDocument/2006/relationships/hyperlink" Target="https://f95zone.to/threads/11467/" TargetMode="External"/><Relationship Id="rId315" Type="http://schemas.openxmlformats.org/officeDocument/2006/relationships/hyperlink" Target="https://f95zone.to/threads/9229/" TargetMode="External"/><Relationship Id="rId357" Type="http://schemas.openxmlformats.org/officeDocument/2006/relationships/hyperlink" Target="https://f95zone.to/threads/116653/" TargetMode="External"/><Relationship Id="rId54" Type="http://schemas.openxmlformats.org/officeDocument/2006/relationships/hyperlink" Target="https://f95zone.to/threads/project-elera-v2-2-project-elera.34950/" TargetMode="External"/><Relationship Id="rId96" Type="http://schemas.openxmlformats.org/officeDocument/2006/relationships/hyperlink" Target="https://f95zone.to/threads/293/" TargetMode="External"/><Relationship Id="rId161" Type="http://schemas.openxmlformats.org/officeDocument/2006/relationships/hyperlink" Target="https://f95zone.to/threads/11546/" TargetMode="External"/><Relationship Id="rId217" Type="http://schemas.openxmlformats.org/officeDocument/2006/relationships/hyperlink" Target="https://f95zone.to/threads/62348/" TargetMode="External"/><Relationship Id="rId399" Type="http://schemas.openxmlformats.org/officeDocument/2006/relationships/hyperlink" Target="https://f95zone.to/threads/61722/" TargetMode="External"/><Relationship Id="rId259" Type="http://schemas.openxmlformats.org/officeDocument/2006/relationships/hyperlink" Target="https://f95zone.to/threads/47989/" TargetMode="External"/><Relationship Id="rId23" Type="http://schemas.openxmlformats.org/officeDocument/2006/relationships/hyperlink" Target="https://f95zone.to/threads/ayura-crisis-v1-18-above-a-damage-tile.22288/" TargetMode="External"/><Relationship Id="rId119" Type="http://schemas.openxmlformats.org/officeDocument/2006/relationships/hyperlink" Target="https://f95zone.to/threads/1953/" TargetMode="External"/><Relationship Id="rId270" Type="http://schemas.openxmlformats.org/officeDocument/2006/relationships/hyperlink" Target="https://f95zone.to/threads/85802/" TargetMode="External"/><Relationship Id="rId326" Type="http://schemas.openxmlformats.org/officeDocument/2006/relationships/hyperlink" Target="https://f95zone.to/threads/52165/" TargetMode="External"/><Relationship Id="rId65" Type="http://schemas.openxmlformats.org/officeDocument/2006/relationships/hyperlink" Target="https://f95zone.to/threads/ravager-v2-2-3-4minutewarning.26476/" TargetMode="External"/><Relationship Id="rId130" Type="http://schemas.openxmlformats.org/officeDocument/2006/relationships/hyperlink" Target="https://f95zone.to/threads/56247/" TargetMode="External"/><Relationship Id="rId368" Type="http://schemas.openxmlformats.org/officeDocument/2006/relationships/hyperlink" Target="https://f95zone.to/threads/123311/" TargetMode="External"/><Relationship Id="rId172" Type="http://schemas.openxmlformats.org/officeDocument/2006/relationships/hyperlink" Target="https://f95zone.to/threads/6339/" TargetMode="External"/><Relationship Id="rId228" Type="http://schemas.openxmlformats.org/officeDocument/2006/relationships/hyperlink" Target="https://f95zone.to/threads/5027/" TargetMode="External"/><Relationship Id="rId281" Type="http://schemas.openxmlformats.org/officeDocument/2006/relationships/hyperlink" Target="https://f95zone.to/threads/62493/" TargetMode="External"/><Relationship Id="rId337" Type="http://schemas.openxmlformats.org/officeDocument/2006/relationships/hyperlink" Target="https://f95zone.to/threads/98275/" TargetMode="External"/><Relationship Id="rId34" Type="http://schemas.openxmlformats.org/officeDocument/2006/relationships/hyperlink" Target="https://f95zone.to/threads/future-fragments-v0-44-hentaiwriter.1550/" TargetMode="External"/><Relationship Id="rId76" Type="http://schemas.openxmlformats.org/officeDocument/2006/relationships/hyperlink" Target="https://f95zone.to/threads/life-with-a-slave-teaching-feeling-v2-5-2-freakilycharming.21/" TargetMode="External"/><Relationship Id="rId141" Type="http://schemas.openxmlformats.org/officeDocument/2006/relationships/hyperlink" Target="https://f95zone.to/threads/57434/" TargetMode="External"/><Relationship Id="rId379" Type="http://schemas.openxmlformats.org/officeDocument/2006/relationships/hyperlink" Target="https://f95zone.to/threads/125969/" TargetMode="External"/><Relationship Id="rId7" Type="http://schemas.openxmlformats.org/officeDocument/2006/relationships/hyperlink" Target="https://f95zone.to/threads/almastriga-build-21-2-taboolicious.8364/" TargetMode="External"/><Relationship Id="rId183" Type="http://schemas.openxmlformats.org/officeDocument/2006/relationships/hyperlink" Target="https://f95zone.to/threads/15049/" TargetMode="External"/><Relationship Id="rId239" Type="http://schemas.openxmlformats.org/officeDocument/2006/relationships/hyperlink" Target="https://f95zone.to/threads/32511/" TargetMode="External"/><Relationship Id="rId390" Type="http://schemas.openxmlformats.org/officeDocument/2006/relationships/hyperlink" Target="https://f95zone.to/threads/57984/" TargetMode="External"/><Relationship Id="rId404" Type="http://schemas.openxmlformats.org/officeDocument/2006/relationships/hyperlink" Target="https://f95zone.to/threads/144208/" TargetMode="External"/><Relationship Id="rId250" Type="http://schemas.openxmlformats.org/officeDocument/2006/relationships/hyperlink" Target="https://f95zone.to/threads/93397/" TargetMode="External"/><Relationship Id="rId292" Type="http://schemas.openxmlformats.org/officeDocument/2006/relationships/hyperlink" Target="https://f95zone.to/threads/66744/" TargetMode="External"/><Relationship Id="rId306" Type="http://schemas.openxmlformats.org/officeDocument/2006/relationships/hyperlink" Target="https://f95zone.to/threads/102804/" TargetMode="External"/><Relationship Id="rId45" Type="http://schemas.openxmlformats.org/officeDocument/2006/relationships/hyperlink" Target="https://f95zone.to/threads/marle-the-labyrinth-of-the-black-sea-v1-02-yumenamakon-kagura-games.30044/" TargetMode="External"/><Relationship Id="rId87" Type="http://schemas.openxmlformats.org/officeDocument/2006/relationships/hyperlink" Target="https://f95zone.to/threads/yorna-monster-girls-secret-v1-03-ex-yeehaw-games.13210/" TargetMode="External"/><Relationship Id="rId110" Type="http://schemas.openxmlformats.org/officeDocument/2006/relationships/hyperlink" Target="https://f95zone.to/threads/19745/" TargetMode="External"/><Relationship Id="rId348" Type="http://schemas.openxmlformats.org/officeDocument/2006/relationships/hyperlink" Target="https://f95zone.to/threads/19175/" TargetMode="External"/><Relationship Id="rId152" Type="http://schemas.openxmlformats.org/officeDocument/2006/relationships/hyperlink" Target="https://f95zone.to/threads/19635/" TargetMode="External"/><Relationship Id="rId194" Type="http://schemas.openxmlformats.org/officeDocument/2006/relationships/hyperlink" Target="https://f95zone.to/threads/64719/" TargetMode="External"/><Relationship Id="rId208" Type="http://schemas.openxmlformats.org/officeDocument/2006/relationships/hyperlink" Target="https://f95zone.to/threads/74117/" TargetMode="External"/><Relationship Id="rId261" Type="http://schemas.openxmlformats.org/officeDocument/2006/relationships/hyperlink" Target="https://f95zone.to/threads/761/" TargetMode="External"/><Relationship Id="rId14" Type="http://schemas.openxmlformats.org/officeDocument/2006/relationships/hyperlink" Target="https://f95zone.to/threads/bad-bobby-saga-v0-14b-rainces.5015/" TargetMode="External"/><Relationship Id="rId56" Type="http://schemas.openxmlformats.org/officeDocument/2006/relationships/hyperlink" Target="https://f95zone.to/threads/the-lewd-house-the-summer-of-sexy-time-v17-12-10-elerneron.1945/" TargetMode="External"/><Relationship Id="rId317" Type="http://schemas.openxmlformats.org/officeDocument/2006/relationships/hyperlink" Target="https://f95zone.to/threads/13340/" TargetMode="External"/><Relationship Id="rId359" Type="http://schemas.openxmlformats.org/officeDocument/2006/relationships/hyperlink" Target="https://f95zone.to/threads/124881/" TargetMode="External"/><Relationship Id="rId98" Type="http://schemas.openxmlformats.org/officeDocument/2006/relationships/hyperlink" Target="https://f95zone.to/threads/48820/" TargetMode="External"/><Relationship Id="rId121" Type="http://schemas.openxmlformats.org/officeDocument/2006/relationships/hyperlink" Target="https://f95zone.to/threads/2483/" TargetMode="External"/><Relationship Id="rId163" Type="http://schemas.openxmlformats.org/officeDocument/2006/relationships/hyperlink" Target="https://f95zone.to/threads/57615/" TargetMode="External"/><Relationship Id="rId219" Type="http://schemas.openxmlformats.org/officeDocument/2006/relationships/hyperlink" Target="https://f95zone.to/threads/30032/" TargetMode="External"/><Relationship Id="rId370" Type="http://schemas.openxmlformats.org/officeDocument/2006/relationships/hyperlink" Target="https://f95zone.to/threads/87355/" TargetMode="External"/><Relationship Id="rId230" Type="http://schemas.openxmlformats.org/officeDocument/2006/relationships/hyperlink" Target="https://f95zone.to/threads/63932/" TargetMode="External"/><Relationship Id="rId25" Type="http://schemas.openxmlformats.org/officeDocument/2006/relationships/hyperlink" Target="https://f95zone.to/threads/breeding-island-final-zanesfm.30383/" TargetMode="External"/><Relationship Id="rId67" Type="http://schemas.openxmlformats.org/officeDocument/2006/relationships/hyperlink" Target="https://f95zone.to/threads/sealed-room-breed-2-final-gamecolon.97/" TargetMode="External"/><Relationship Id="rId272" Type="http://schemas.openxmlformats.org/officeDocument/2006/relationships/hyperlink" Target="https://f95zone.to/threads/68502/" TargetMode="External"/><Relationship Id="rId328" Type="http://schemas.openxmlformats.org/officeDocument/2006/relationships/hyperlink" Target="https://f95zone.to/threads/106410/" TargetMode="External"/><Relationship Id="rId132" Type="http://schemas.openxmlformats.org/officeDocument/2006/relationships/hyperlink" Target="https://f95zone.to/threads/39263/" TargetMode="External"/><Relationship Id="rId174" Type="http://schemas.openxmlformats.org/officeDocument/2006/relationships/hyperlink" Target="https://f95zone.to/threads/474/" TargetMode="External"/><Relationship Id="rId381" Type="http://schemas.openxmlformats.org/officeDocument/2006/relationships/hyperlink" Target="https://f95zone.to/threads/138914/" TargetMode="External"/><Relationship Id="rId241" Type="http://schemas.openxmlformats.org/officeDocument/2006/relationships/hyperlink" Target="https://f95zone.to/threads/90660/" TargetMode="External"/><Relationship Id="rId36" Type="http://schemas.openxmlformats.org/officeDocument/2006/relationships/hyperlink" Target="https://f95zone.to/threads/haremon-v0-19-patreon-haremon-dev.8838/" TargetMode="External"/><Relationship Id="rId283" Type="http://schemas.openxmlformats.org/officeDocument/2006/relationships/hyperlink" Target="https://f95zone.to/threads/96146/" TargetMode="External"/><Relationship Id="rId339" Type="http://schemas.openxmlformats.org/officeDocument/2006/relationships/hyperlink" Target="https://f95zone.to/threads/36186/" TargetMode="External"/><Relationship Id="rId78" Type="http://schemas.openxmlformats.org/officeDocument/2006/relationships/hyperlink" Target="https://f95zone.to/threads/the-ship-of-servitude-v1-5-corrupt.30122/" TargetMode="External"/><Relationship Id="rId101" Type="http://schemas.openxmlformats.org/officeDocument/2006/relationships/hyperlink" Target="https://f95zone.to/threads/20932/" TargetMode="External"/><Relationship Id="rId143" Type="http://schemas.openxmlformats.org/officeDocument/2006/relationships/hyperlink" Target="https://f95zone.to/threads/52520/" TargetMode="External"/><Relationship Id="rId185" Type="http://schemas.openxmlformats.org/officeDocument/2006/relationships/hyperlink" Target="https://f95zone.to/threads/7252/" TargetMode="External"/><Relationship Id="rId350" Type="http://schemas.openxmlformats.org/officeDocument/2006/relationships/hyperlink" Target="https://f95zone.to/threads/110471/" TargetMode="External"/><Relationship Id="rId406" Type="http://schemas.openxmlformats.org/officeDocument/2006/relationships/hyperlink" Target="https://f95zone.to/threads/144949/" TargetMode="External"/><Relationship Id="rId9" Type="http://schemas.openxmlformats.org/officeDocument/2006/relationships/hyperlink" Target="https://f95zone.to/threads/anthophobia-v2-00-terrarium.1552/" TargetMode="External"/><Relationship Id="rId210" Type="http://schemas.openxmlformats.org/officeDocument/2006/relationships/hyperlink" Target="https://f95zone.to/threads/69163/" TargetMode="External"/><Relationship Id="rId392" Type="http://schemas.openxmlformats.org/officeDocument/2006/relationships/hyperlink" Target="https://f95zone.to/threads/6004/" TargetMode="External"/><Relationship Id="rId252" Type="http://schemas.openxmlformats.org/officeDocument/2006/relationships/hyperlink" Target="https://f95zone.to/threads/90589/" TargetMode="External"/><Relationship Id="rId294" Type="http://schemas.openxmlformats.org/officeDocument/2006/relationships/hyperlink" Target="https://f95zone.to/threads/75605/" TargetMode="External"/><Relationship Id="rId308" Type="http://schemas.openxmlformats.org/officeDocument/2006/relationships/hyperlink" Target="https://f95zone.to/threads/103662/" TargetMode="External"/><Relationship Id="rId47" Type="http://schemas.openxmlformats.org/officeDocument/2006/relationships/hyperlink" Target="https://f95zone.to/threads/milky-quest-bluelab.4498/" TargetMode="External"/><Relationship Id="rId89" Type="http://schemas.openxmlformats.org/officeDocument/2006/relationships/hyperlink" Target="https://f95zone.to/threads/lust-doll-plus-r10-1-indivi.1327/" TargetMode="External"/><Relationship Id="rId112" Type="http://schemas.openxmlformats.org/officeDocument/2006/relationships/hyperlink" Target="https://f95zone.to/threads/47817/" TargetMode="External"/><Relationship Id="rId154" Type="http://schemas.openxmlformats.org/officeDocument/2006/relationships/hyperlink" Target="https://f95zone.to/threads/23663/" TargetMode="External"/><Relationship Id="rId361" Type="http://schemas.openxmlformats.org/officeDocument/2006/relationships/hyperlink" Target="https://f95zone.to/threads/70836/" TargetMode="External"/><Relationship Id="rId196" Type="http://schemas.openxmlformats.org/officeDocument/2006/relationships/hyperlink" Target="https://f95zone.to/threads/12193/" TargetMode="External"/><Relationship Id="rId16" Type="http://schemas.openxmlformats.org/officeDocument/2006/relationships/hyperlink" Target="https://f95zone.to/threads/barn-secrets-v0-90-drages-animations.29406/" TargetMode="External"/><Relationship Id="rId221" Type="http://schemas.openxmlformats.org/officeDocument/2006/relationships/hyperlink" Target="https://thermifish.itch.io/reborn-app" TargetMode="External"/><Relationship Id="rId263" Type="http://schemas.openxmlformats.org/officeDocument/2006/relationships/hyperlink" Target="https://f95zone.to/threads/8678/" TargetMode="External"/><Relationship Id="rId319" Type="http://schemas.openxmlformats.org/officeDocument/2006/relationships/hyperlink" Target="https://f95zone.to/threads/105539/" TargetMode="External"/><Relationship Id="rId58" Type="http://schemas.openxmlformats.org/officeDocument/2006/relationships/hyperlink" Target="https://f95zone.to/threads/cursed-armor-v2-50-wolfzq.1193/" TargetMode="External"/><Relationship Id="rId123" Type="http://schemas.openxmlformats.org/officeDocument/2006/relationships/hyperlink" Target="https://f95zone.to/threads/9027/" TargetMode="External"/><Relationship Id="rId330" Type="http://schemas.openxmlformats.org/officeDocument/2006/relationships/hyperlink" Target="https://f95zone.to/threads/104926/" TargetMode="External"/><Relationship Id="rId165" Type="http://schemas.openxmlformats.org/officeDocument/2006/relationships/hyperlink" Target="https://f95zone.to/threads/1188/" TargetMode="External"/><Relationship Id="rId372" Type="http://schemas.openxmlformats.org/officeDocument/2006/relationships/hyperlink" Target="https://f95zone.to/threads/116040/" TargetMode="External"/><Relationship Id="rId232" Type="http://schemas.openxmlformats.org/officeDocument/2006/relationships/hyperlink" Target="https://f95zone.to/threads/32013/" TargetMode="External"/><Relationship Id="rId274" Type="http://schemas.openxmlformats.org/officeDocument/2006/relationships/hyperlink" Target="https://f95zone.to/threads/99621/" TargetMode="External"/><Relationship Id="rId27" Type="http://schemas.openxmlformats.org/officeDocument/2006/relationships/hyperlink" Target="https://f95zone.to/threads/creature-hunter-2-00-arumero-soft.2049/" TargetMode="External"/><Relationship Id="rId69" Type="http://schemas.openxmlformats.org/officeDocument/2006/relationships/hyperlink" Target="https://f95zone.to/threads/198/" TargetMode="External"/><Relationship Id="rId134" Type="http://schemas.openxmlformats.org/officeDocument/2006/relationships/hyperlink" Target="https://f95zone.to/threads/51917/" TargetMode="External"/><Relationship Id="rId80" Type="http://schemas.openxmlformats.org/officeDocument/2006/relationships/hyperlink" Target="https://f95zone.to/threads/the-last-girl-jannas-diary-of-shame-banana-king.13226/" TargetMode="External"/><Relationship Id="rId155" Type="http://schemas.openxmlformats.org/officeDocument/2006/relationships/hyperlink" Target="https://f95zone.to/threads/50808/" TargetMode="External"/><Relationship Id="rId176" Type="http://schemas.openxmlformats.org/officeDocument/2006/relationships/hyperlink" Target="https://f95zone.to/threads/22193/" TargetMode="External"/><Relationship Id="rId197" Type="http://schemas.openxmlformats.org/officeDocument/2006/relationships/hyperlink" Target="https://f95zone.to/threads/35400/" TargetMode="External"/><Relationship Id="rId341" Type="http://schemas.openxmlformats.org/officeDocument/2006/relationships/hyperlink" Target="https://f95zone.to/threads/94051/" TargetMode="External"/><Relationship Id="rId362" Type="http://schemas.openxmlformats.org/officeDocument/2006/relationships/hyperlink" Target="https://f95zone.to/threads/113931/" TargetMode="External"/><Relationship Id="rId383" Type="http://schemas.openxmlformats.org/officeDocument/2006/relationships/hyperlink" Target="https://f95zone.to/threads/134566/" TargetMode="External"/><Relationship Id="rId201" Type="http://schemas.openxmlformats.org/officeDocument/2006/relationships/hyperlink" Target="https://f95zone.to/threads/33403/" TargetMode="External"/><Relationship Id="rId222" Type="http://schemas.openxmlformats.org/officeDocument/2006/relationships/hyperlink" Target="https://f95zone.to/threads/90023/" TargetMode="External"/><Relationship Id="rId243" Type="http://schemas.openxmlformats.org/officeDocument/2006/relationships/hyperlink" Target="https://f95zone.to/threads/87541/" TargetMode="External"/><Relationship Id="rId264" Type="http://schemas.openxmlformats.org/officeDocument/2006/relationships/hyperlink" Target="https://f95zone.to/threads/5398/" TargetMode="External"/><Relationship Id="rId285" Type="http://schemas.openxmlformats.org/officeDocument/2006/relationships/hyperlink" Target="https://f95zone.to/threads/72606/" TargetMode="External"/><Relationship Id="rId17" Type="http://schemas.openxmlformats.org/officeDocument/2006/relationships/hyperlink" Target="https://f95zone.to/threads/big-brother-v0-13-0-007-dark-silver.1519/" TargetMode="External"/><Relationship Id="rId38" Type="http://schemas.openxmlformats.org/officeDocument/2006/relationships/hyperlink" Target="https://f95zone.to/threads/how-to-raise-a-wolf-girl-final-sweet-tea.38344/" TargetMode="External"/><Relationship Id="rId59" Type="http://schemas.openxmlformats.org/officeDocument/2006/relationships/hyperlink" Target="https://f95zone.to/threads/flexible-survival-2019-03-05-nuku-valentines.28163/" TargetMode="External"/><Relationship Id="rId103" Type="http://schemas.openxmlformats.org/officeDocument/2006/relationships/hyperlink" Target="https://f95zone.to/threads/50925/" TargetMode="External"/><Relationship Id="rId124" Type="http://schemas.openxmlformats.org/officeDocument/2006/relationships/hyperlink" Target="https://vrelnir.blogspot.com/" TargetMode="External"/><Relationship Id="rId310" Type="http://schemas.openxmlformats.org/officeDocument/2006/relationships/hyperlink" Target="https://f95zone.to/threads/104105/" TargetMode="External"/><Relationship Id="rId70" Type="http://schemas.openxmlformats.org/officeDocument/2006/relationships/hyperlink" Target="https://f95zone.to/threads/11878/" TargetMode="External"/><Relationship Id="rId91" Type="http://schemas.openxmlformats.org/officeDocument/2006/relationships/hyperlink" Target="https://f95zone.to/threads/the-imperial-gatekeeper-v1-30-tengsten.33616/" TargetMode="External"/><Relationship Id="rId145" Type="http://schemas.openxmlformats.org/officeDocument/2006/relationships/hyperlink" Target="https://f95zone.to/threads/4003/" TargetMode="External"/><Relationship Id="rId166" Type="http://schemas.openxmlformats.org/officeDocument/2006/relationships/hyperlink" Target="https://f95zone.to/threads/31936/" TargetMode="External"/><Relationship Id="rId187" Type="http://schemas.openxmlformats.org/officeDocument/2006/relationships/hyperlink" Target="https://f95zone.to/threads/638/" TargetMode="External"/><Relationship Id="rId331" Type="http://schemas.openxmlformats.org/officeDocument/2006/relationships/hyperlink" Target="https://f95zone.to/threads/12959/" TargetMode="External"/><Relationship Id="rId352" Type="http://schemas.openxmlformats.org/officeDocument/2006/relationships/hyperlink" Target="https://f95zone.to/threads/54086/" TargetMode="External"/><Relationship Id="rId373" Type="http://schemas.openxmlformats.org/officeDocument/2006/relationships/hyperlink" Target="https://f95zone.to/threads/124132/" TargetMode="External"/><Relationship Id="rId394" Type="http://schemas.openxmlformats.org/officeDocument/2006/relationships/hyperlink" Target="https://f95zone.to/threads/131466/" TargetMode="External"/><Relationship Id="rId408" Type="http://schemas.openxmlformats.org/officeDocument/2006/relationships/hyperlink" Target="https://f95zone.to/threads/137594/" TargetMode="External"/><Relationship Id="rId1" Type="http://schemas.openxmlformats.org/officeDocument/2006/relationships/hyperlink" Target="https://f95zone.to/threads/2037-almost-ready-inc-v0-9-6-madalice.19095/" TargetMode="External"/><Relationship Id="rId212" Type="http://schemas.openxmlformats.org/officeDocument/2006/relationships/hyperlink" Target="https://f95zone.to/threads/61175/" TargetMode="External"/><Relationship Id="rId233" Type="http://schemas.openxmlformats.org/officeDocument/2006/relationships/hyperlink" Target="https://f95zone.to/threads/67997/" TargetMode="External"/><Relationship Id="rId254" Type="http://schemas.openxmlformats.org/officeDocument/2006/relationships/hyperlink" Target="https://f95zone.to/threads/97616/" TargetMode="External"/><Relationship Id="rId28" Type="http://schemas.openxmlformats.org/officeDocument/2006/relationships/hyperlink" Target="https://f95zone.to/threads/depravity-v0-55-1-dante.21656/" TargetMode="External"/><Relationship Id="rId49" Type="http://schemas.openxmlformats.org/officeDocument/2006/relationships/hyperlink" Target="https://f95zone.to/threads/naked-adventure-v0-3-4-erahunter.24581/" TargetMode="External"/><Relationship Id="rId114" Type="http://schemas.openxmlformats.org/officeDocument/2006/relationships/hyperlink" Target="https://f95zone.to/threads/44015/" TargetMode="External"/><Relationship Id="rId275" Type="http://schemas.openxmlformats.org/officeDocument/2006/relationships/hyperlink" Target="https://f95zone.to/threads/75510/" TargetMode="External"/><Relationship Id="rId296" Type="http://schemas.openxmlformats.org/officeDocument/2006/relationships/hyperlink" Target="https://f95zone.to/threads/61098/" TargetMode="External"/><Relationship Id="rId300" Type="http://schemas.openxmlformats.org/officeDocument/2006/relationships/hyperlink" Target="https://f95zone.to/threads/56247/" TargetMode="External"/><Relationship Id="rId60" Type="http://schemas.openxmlformats.org/officeDocument/2006/relationships/hyperlink" Target="https://f95zone.to/threads/12384/" TargetMode="External"/><Relationship Id="rId81" Type="http://schemas.openxmlformats.org/officeDocument/2006/relationships/hyperlink" Target="https://f95zone.to/threads/their-happiest-hour-final-ishigaki.32486/" TargetMode="External"/><Relationship Id="rId135" Type="http://schemas.openxmlformats.org/officeDocument/2006/relationships/hyperlink" Target="https://f95zone.to/threads/39153/" TargetMode="External"/><Relationship Id="rId156" Type="http://schemas.openxmlformats.org/officeDocument/2006/relationships/hyperlink" Target="https://f95zone.to/threads/33969/" TargetMode="External"/><Relationship Id="rId177" Type="http://schemas.openxmlformats.org/officeDocument/2006/relationships/hyperlink" Target="https://f95zone.to/threads/7715/" TargetMode="External"/><Relationship Id="rId198" Type="http://schemas.openxmlformats.org/officeDocument/2006/relationships/hyperlink" Target="https://f95zone.to/threads/12760/" TargetMode="External"/><Relationship Id="rId321" Type="http://schemas.openxmlformats.org/officeDocument/2006/relationships/hyperlink" Target="https://f95zone.to/threads/20036/" TargetMode="External"/><Relationship Id="rId342" Type="http://schemas.openxmlformats.org/officeDocument/2006/relationships/hyperlink" Target="https://f95zone.to/threads/102026/" TargetMode="External"/><Relationship Id="rId363" Type="http://schemas.openxmlformats.org/officeDocument/2006/relationships/hyperlink" Target="https://f95zone.to/threads/116936/" TargetMode="External"/><Relationship Id="rId384" Type="http://schemas.openxmlformats.org/officeDocument/2006/relationships/hyperlink" Target="https://f95zone.to/threads/140970/" TargetMode="External"/><Relationship Id="rId202" Type="http://schemas.openxmlformats.org/officeDocument/2006/relationships/hyperlink" Target="https://f95zone.to/threads/1780/" TargetMode="External"/><Relationship Id="rId223" Type="http://schemas.openxmlformats.org/officeDocument/2006/relationships/hyperlink" Target="https://f95zone.to/threads/93070/" TargetMode="External"/><Relationship Id="rId244" Type="http://schemas.openxmlformats.org/officeDocument/2006/relationships/hyperlink" Target="https://f95zone.to/threads/87541/" TargetMode="External"/><Relationship Id="rId18" Type="http://schemas.openxmlformats.org/officeDocument/2006/relationships/hyperlink" Target="https://tfgames.site/index.php?module=viewgame&amp;id=2035" TargetMode="External"/><Relationship Id="rId39" Type="http://schemas.openxmlformats.org/officeDocument/2006/relationships/hyperlink" Target="https://f95zone.to/threads/insult-order-cocky-cat-girls-pleasure-corruption-is-on-the-menu-v1-04-miconisomi.19482/" TargetMode="External"/><Relationship Id="rId265" Type="http://schemas.openxmlformats.org/officeDocument/2006/relationships/hyperlink" Target="https://f95zone.to/threads/57508/" TargetMode="External"/><Relationship Id="rId286" Type="http://schemas.openxmlformats.org/officeDocument/2006/relationships/hyperlink" Target="https://f95zone.to/threads/82810/" TargetMode="External"/><Relationship Id="rId50" Type="http://schemas.openxmlformats.org/officeDocument/2006/relationships/hyperlink" Target="https://f95zone.to/threads/nano-control-v0-26c-smiling-dog.7631/" TargetMode="External"/><Relationship Id="rId104" Type="http://schemas.openxmlformats.org/officeDocument/2006/relationships/hyperlink" Target="https://f95zone.to/threads/48673/" TargetMode="External"/><Relationship Id="rId125" Type="http://schemas.openxmlformats.org/officeDocument/2006/relationships/hyperlink" Target="https://f95zone.to/threads/54613/" TargetMode="External"/><Relationship Id="rId146" Type="http://schemas.openxmlformats.org/officeDocument/2006/relationships/hyperlink" Target="https://f95zone.to/threads/34517/" TargetMode="External"/><Relationship Id="rId167" Type="http://schemas.openxmlformats.org/officeDocument/2006/relationships/hyperlink" Target="https://f95zone.to/threads/54414/" TargetMode="External"/><Relationship Id="rId188" Type="http://schemas.openxmlformats.org/officeDocument/2006/relationships/hyperlink" Target="https://f95zone.to/threads/4232/" TargetMode="External"/><Relationship Id="rId311" Type="http://schemas.openxmlformats.org/officeDocument/2006/relationships/hyperlink" Target="https://f95zone.to/threads/62362/" TargetMode="External"/><Relationship Id="rId332" Type="http://schemas.openxmlformats.org/officeDocument/2006/relationships/hyperlink" Target="https://f95zone.to/threads/107043/" TargetMode="External"/><Relationship Id="rId353" Type="http://schemas.openxmlformats.org/officeDocument/2006/relationships/hyperlink" Target="https://f95zone.to/threads/67151/" TargetMode="External"/><Relationship Id="rId374" Type="http://schemas.openxmlformats.org/officeDocument/2006/relationships/hyperlink" Target="https://f95zone.to/threads/58102/" TargetMode="External"/><Relationship Id="rId395" Type="http://schemas.openxmlformats.org/officeDocument/2006/relationships/hyperlink" Target="https://f95zone.to/threads/143150/" TargetMode="External"/><Relationship Id="rId409" Type="http://schemas.openxmlformats.org/officeDocument/2006/relationships/hyperlink" Target="https://f95zone.to/threads/142746/" TargetMode="External"/><Relationship Id="rId71" Type="http://schemas.openxmlformats.org/officeDocument/2006/relationships/hyperlink" Target="https://f95zone.to/threads/21935/" TargetMode="External"/><Relationship Id="rId92" Type="http://schemas.openxmlformats.org/officeDocument/2006/relationships/hyperlink" Target="https://f95zone.to/threads/portals-of-phereon-v0-11-0-1-syvaron.7803/" TargetMode="External"/><Relationship Id="rId213" Type="http://schemas.openxmlformats.org/officeDocument/2006/relationships/hyperlink" Target="https://f95zone.to/threads/72844/" TargetMode="External"/><Relationship Id="rId234" Type="http://schemas.openxmlformats.org/officeDocument/2006/relationships/hyperlink" Target="https://f95zone.to/threads/64774/" TargetMode="External"/><Relationship Id="rId2" Type="http://schemas.openxmlformats.org/officeDocument/2006/relationships/hyperlink" Target="https://f95zone.to/threads/a-spell-for-all-v14-9-4-3-cmacleod42.571/" TargetMode="External"/><Relationship Id="rId29" Type="http://schemas.openxmlformats.org/officeDocument/2006/relationships/hyperlink" Target="https://f95zone.to/threads/dustmania-grotesque-belisama.6846/" TargetMode="External"/><Relationship Id="rId255" Type="http://schemas.openxmlformats.org/officeDocument/2006/relationships/hyperlink" Target="https://f95zone.to/threads/97764/" TargetMode="External"/><Relationship Id="rId276" Type="http://schemas.openxmlformats.org/officeDocument/2006/relationships/hyperlink" Target="https://f95zone.to/threads/70843/" TargetMode="External"/><Relationship Id="rId297" Type="http://schemas.openxmlformats.org/officeDocument/2006/relationships/hyperlink" Target="https://f95zone.to/threads/15145/" TargetMode="External"/><Relationship Id="rId40" Type="http://schemas.openxmlformats.org/officeDocument/2006/relationships/hyperlink" Target="https://f95zone.to/threads/intimate-brothel-v0-7-1-modzso.12206/" TargetMode="External"/><Relationship Id="rId115" Type="http://schemas.openxmlformats.org/officeDocument/2006/relationships/hyperlink" Target="https://f95zone.to/threads/54016/" TargetMode="External"/><Relationship Id="rId136" Type="http://schemas.openxmlformats.org/officeDocument/2006/relationships/hyperlink" Target="https://f95zone.to/threads/53393/" TargetMode="External"/><Relationship Id="rId157" Type="http://schemas.openxmlformats.org/officeDocument/2006/relationships/hyperlink" Target="https://f95zone.to/threads/411/" TargetMode="External"/><Relationship Id="rId178" Type="http://schemas.openxmlformats.org/officeDocument/2006/relationships/hyperlink" Target="https://f95zone.to/threads/5103/" TargetMode="External"/><Relationship Id="rId301" Type="http://schemas.openxmlformats.org/officeDocument/2006/relationships/hyperlink" Target="https://f95zone.to/threads/81210/" TargetMode="External"/><Relationship Id="rId322" Type="http://schemas.openxmlformats.org/officeDocument/2006/relationships/hyperlink" Target="https://f95zone.to/threads/1475/" TargetMode="External"/><Relationship Id="rId343" Type="http://schemas.openxmlformats.org/officeDocument/2006/relationships/hyperlink" Target="https://f95zone.to/threads/94232/" TargetMode="External"/><Relationship Id="rId364" Type="http://schemas.openxmlformats.org/officeDocument/2006/relationships/hyperlink" Target="https://f95zone.to/threads/113906/" TargetMode="External"/><Relationship Id="rId61" Type="http://schemas.openxmlformats.org/officeDocument/2006/relationships/hyperlink" Target="https://f95zone.to/threads/fairy-fighting-eluku99.2855/" TargetMode="External"/><Relationship Id="rId82" Type="http://schemas.openxmlformats.org/officeDocument/2006/relationships/hyperlink" Target="https://f95zone.to/threads/tiara-phantasia-pinkbanana-soft.3107/" TargetMode="External"/><Relationship Id="rId199" Type="http://schemas.openxmlformats.org/officeDocument/2006/relationships/hyperlink" Target="https://f95zone.to/threads/72830/" TargetMode="External"/><Relationship Id="rId203" Type="http://schemas.openxmlformats.org/officeDocument/2006/relationships/hyperlink" Target="https://f95zone.to/threads/75642/" TargetMode="External"/><Relationship Id="rId385" Type="http://schemas.openxmlformats.org/officeDocument/2006/relationships/hyperlink" Target="https://f95zone.to/threads/129033/" TargetMode="External"/><Relationship Id="rId19" Type="http://schemas.openxmlformats.org/officeDocument/2006/relationships/hyperlink" Target="https://f95zone.to/threads/a-record-of-delias-war-v1-3-shoku.30940/" TargetMode="External"/><Relationship Id="rId224" Type="http://schemas.openxmlformats.org/officeDocument/2006/relationships/hyperlink" Target="https://f95zone.to/threads/92881/" TargetMode="External"/><Relationship Id="rId245" Type="http://schemas.openxmlformats.org/officeDocument/2006/relationships/hyperlink" Target="https://f95zone.to/threads/82731/" TargetMode="External"/><Relationship Id="rId266" Type="http://schemas.openxmlformats.org/officeDocument/2006/relationships/hyperlink" Target="https://f95zone.to/threads/66044/" TargetMode="External"/><Relationship Id="rId287" Type="http://schemas.openxmlformats.org/officeDocument/2006/relationships/hyperlink" Target="https://f95zone.to/threads/63981/" TargetMode="External"/><Relationship Id="rId410" Type="http://schemas.openxmlformats.org/officeDocument/2006/relationships/hyperlink" Target="https://f95zone.to/threads/139710/" TargetMode="External"/><Relationship Id="rId30" Type="http://schemas.openxmlformats.org/officeDocument/2006/relationships/hyperlink" Target="https://f95zone.to/threads/fairy-revenge-v0-11-happy-pillow.29250/" TargetMode="External"/><Relationship Id="rId105" Type="http://schemas.openxmlformats.org/officeDocument/2006/relationships/hyperlink" Target="https://f95zone.to/threads/1783/" TargetMode="External"/><Relationship Id="rId126" Type="http://schemas.openxmlformats.org/officeDocument/2006/relationships/hyperlink" Target="https://tfgames.site/index.php?module=viewgame&amp;id=1000" TargetMode="External"/><Relationship Id="rId147" Type="http://schemas.openxmlformats.org/officeDocument/2006/relationships/hyperlink" Target="https://f95zone.to/threads/55128/" TargetMode="External"/><Relationship Id="rId168" Type="http://schemas.openxmlformats.org/officeDocument/2006/relationships/hyperlink" Target="https://f95zone.to/threads/36666/" TargetMode="External"/><Relationship Id="rId312" Type="http://schemas.openxmlformats.org/officeDocument/2006/relationships/hyperlink" Target="https://f95zone.to/threads/104273/" TargetMode="External"/><Relationship Id="rId333" Type="http://schemas.openxmlformats.org/officeDocument/2006/relationships/hyperlink" Target="https://f95zone.to/threads/59140/" TargetMode="External"/><Relationship Id="rId354" Type="http://schemas.openxmlformats.org/officeDocument/2006/relationships/hyperlink" Target="https://f95zone.to/threads/118344/" TargetMode="External"/><Relationship Id="rId51" Type="http://schemas.openxmlformats.org/officeDocument/2006/relationships/hyperlink" Target="https://f95zone.to/threads/night-games-premium-bugfix-2-silver-bard-games.6809/" TargetMode="External"/><Relationship Id="rId72" Type="http://schemas.openxmlformats.org/officeDocument/2006/relationships/hyperlink" Target="https://f95zone.to/threads/sphilias-familiar-v2-0-dorgel.40452/" TargetMode="External"/><Relationship Id="rId93" Type="http://schemas.openxmlformats.org/officeDocument/2006/relationships/hyperlink" Target="https://f95zone.to/threads/5690/" TargetMode="External"/><Relationship Id="rId189" Type="http://schemas.openxmlformats.org/officeDocument/2006/relationships/hyperlink" Target="https://f95zone.to/threads/63726/" TargetMode="External"/><Relationship Id="rId375" Type="http://schemas.openxmlformats.org/officeDocument/2006/relationships/hyperlink" Target="https://f95zone.to/threads/5084/" TargetMode="External"/><Relationship Id="rId396" Type="http://schemas.openxmlformats.org/officeDocument/2006/relationships/hyperlink" Target="https://f95zone.to/threads/129881/" TargetMode="External"/><Relationship Id="rId3" Type="http://schemas.openxmlformats.org/officeDocument/2006/relationships/hyperlink" Target="https://f95zone.to/threads/a-town-uncovered-v0-26a-geeseki.1433/" TargetMode="External"/><Relationship Id="rId214" Type="http://schemas.openxmlformats.org/officeDocument/2006/relationships/hyperlink" Target="https://f95zone.to/threads/5730/" TargetMode="External"/><Relationship Id="rId235" Type="http://schemas.openxmlformats.org/officeDocument/2006/relationships/hyperlink" Target="https://f95zone.to/threads/66605/" TargetMode="External"/><Relationship Id="rId256" Type="http://schemas.openxmlformats.org/officeDocument/2006/relationships/hyperlink" Target="https://f95zone.to/threads/97696/" TargetMode="External"/><Relationship Id="rId277" Type="http://schemas.openxmlformats.org/officeDocument/2006/relationships/hyperlink" Target="https://f95zone.to/threads/63866/" TargetMode="External"/><Relationship Id="rId298" Type="http://schemas.openxmlformats.org/officeDocument/2006/relationships/hyperlink" Target="https://f95zone.to/threads/32183/" TargetMode="External"/><Relationship Id="rId400" Type="http://schemas.openxmlformats.org/officeDocument/2006/relationships/hyperlink" Target="https://f95zone.to/threads/143252/" TargetMode="External"/><Relationship Id="rId116" Type="http://schemas.openxmlformats.org/officeDocument/2006/relationships/hyperlink" Target="https://f95zone.to/threads/33964/" TargetMode="External"/><Relationship Id="rId137" Type="http://schemas.openxmlformats.org/officeDocument/2006/relationships/hyperlink" Target="https://f95zone.to/threads/51222/" TargetMode="External"/><Relationship Id="rId158" Type="http://schemas.openxmlformats.org/officeDocument/2006/relationships/hyperlink" Target="https://f95zone.to/threads/55504/" TargetMode="External"/><Relationship Id="rId302" Type="http://schemas.openxmlformats.org/officeDocument/2006/relationships/hyperlink" Target="https://f95zone.to/threads/102633/" TargetMode="External"/><Relationship Id="rId323" Type="http://schemas.openxmlformats.org/officeDocument/2006/relationships/hyperlink" Target="https://f95zone.to/threads/78351/" TargetMode="External"/><Relationship Id="rId344" Type="http://schemas.openxmlformats.org/officeDocument/2006/relationships/hyperlink" Target="https://f95zone.to/threads/106357/" TargetMode="External"/><Relationship Id="rId20" Type="http://schemas.openxmlformats.org/officeDocument/2006/relationships/hyperlink" Target="https://f95zone.to/threads/after-invasion-v0-7-5a-perversity.1037/" TargetMode="External"/><Relationship Id="rId41" Type="http://schemas.openxmlformats.org/officeDocument/2006/relationships/hyperlink" Target="https://f95zone.to/threads/ishu-aigan-final-cyclet.35511/" TargetMode="External"/><Relationship Id="rId62" Type="http://schemas.openxmlformats.org/officeDocument/2006/relationships/hyperlink" Target="https://f95zone.to/threads/lab-still-alive-neko-no-meme.5715/" TargetMode="External"/><Relationship Id="rId83" Type="http://schemas.openxmlformats.org/officeDocument/2006/relationships/hyperlink" Target="https://f95zone.to/threads/tales-of-divinity-the-lewdest-journey-of-rodinka-called-squirrel-ep-2-v0-02-30-eromur-abel.18483/" TargetMode="External"/><Relationship Id="rId179" Type="http://schemas.openxmlformats.org/officeDocument/2006/relationships/hyperlink" Target="https://f95zone.to/threads/6552/" TargetMode="External"/><Relationship Id="rId365" Type="http://schemas.openxmlformats.org/officeDocument/2006/relationships/hyperlink" Target="https://f95zone.to/threads/118844/" TargetMode="External"/><Relationship Id="rId386" Type="http://schemas.openxmlformats.org/officeDocument/2006/relationships/hyperlink" Target="https://f95zone.to/threads/55146/" TargetMode="External"/><Relationship Id="rId190" Type="http://schemas.openxmlformats.org/officeDocument/2006/relationships/hyperlink" Target="https://f95zone.to/threads/187/" TargetMode="External"/><Relationship Id="rId204" Type="http://schemas.openxmlformats.org/officeDocument/2006/relationships/hyperlink" Target="https://f95zone.to/threads/73129/" TargetMode="External"/><Relationship Id="rId225" Type="http://schemas.openxmlformats.org/officeDocument/2006/relationships/hyperlink" Target="https://f95zone.to/threads/72713/" TargetMode="External"/><Relationship Id="rId246" Type="http://schemas.openxmlformats.org/officeDocument/2006/relationships/hyperlink" Target="https://f95zone.to/threads/55105/" TargetMode="External"/><Relationship Id="rId267" Type="http://schemas.openxmlformats.org/officeDocument/2006/relationships/hyperlink" Target="https://f95zone.to/threads/71355/" TargetMode="External"/><Relationship Id="rId288" Type="http://schemas.openxmlformats.org/officeDocument/2006/relationships/hyperlink" Target="https://f95zone.to/threads/63336/" TargetMode="External"/><Relationship Id="rId411" Type="http://schemas.openxmlformats.org/officeDocument/2006/relationships/hyperlink" Target="https://f95zone.to/threads/128973/" TargetMode="External"/><Relationship Id="rId106" Type="http://schemas.openxmlformats.org/officeDocument/2006/relationships/hyperlink" Target="https://f95zone.to/threads/45114/" TargetMode="External"/><Relationship Id="rId127" Type="http://schemas.openxmlformats.org/officeDocument/2006/relationships/hyperlink" Target="https://f95zone.to/threads/1643/" TargetMode="External"/><Relationship Id="rId313" Type="http://schemas.openxmlformats.org/officeDocument/2006/relationships/hyperlink" Target="https://f95zone.to/threads/1556/" TargetMode="External"/><Relationship Id="rId10" Type="http://schemas.openxmlformats.org/officeDocument/2006/relationships/hyperlink" Target="https://f95zone.to/threads/atlantia-v0-08-coffeegirl-works.33694/" TargetMode="External"/><Relationship Id="rId31" Type="http://schemas.openxmlformats.org/officeDocument/2006/relationships/hyperlink" Target="https://f95zone.to/threads/fallen-bitch-leonas-exhibitionist-atelier-charade-girls.2026/" TargetMode="External"/><Relationship Id="rId52" Type="http://schemas.openxmlformats.org/officeDocument/2006/relationships/hyperlink" Target="https://f95zone.to/threads/nina-the-fighter-final-im-seventeen-forever.32163/" TargetMode="External"/><Relationship Id="rId73" Type="http://schemas.openxmlformats.org/officeDocument/2006/relationships/hyperlink" Target="https://f95zone.to/threads/strive-for-power-v0-5-25-maverik.1136/" TargetMode="External"/><Relationship Id="rId94" Type="http://schemas.openxmlformats.org/officeDocument/2006/relationships/hyperlink" Target="https://f95zone.to/threads/4153/" TargetMode="External"/><Relationship Id="rId148" Type="http://schemas.openxmlformats.org/officeDocument/2006/relationships/hyperlink" Target="https://f95zone.to/threads/28335/" TargetMode="External"/><Relationship Id="rId169" Type="http://schemas.openxmlformats.org/officeDocument/2006/relationships/hyperlink" Target="https://f95zone.to/threads/55387/" TargetMode="External"/><Relationship Id="rId334" Type="http://schemas.openxmlformats.org/officeDocument/2006/relationships/hyperlink" Target="https://f95zone.to/threads/110674/" TargetMode="External"/><Relationship Id="rId355" Type="http://schemas.openxmlformats.org/officeDocument/2006/relationships/hyperlink" Target="https://f95zone.to/threads/119423/" TargetMode="External"/><Relationship Id="rId376" Type="http://schemas.openxmlformats.org/officeDocument/2006/relationships/hyperlink" Target="https://f95zone.to/threads/106367/" TargetMode="External"/><Relationship Id="rId397" Type="http://schemas.openxmlformats.org/officeDocument/2006/relationships/hyperlink" Target="https://igg-games.com/mega-milk-story-957417381-free-download.html" TargetMode="External"/><Relationship Id="rId4" Type="http://schemas.openxmlformats.org/officeDocument/2006/relationships/hyperlink" Target="https://f95zone.to/threads/academy-of-fetishes-v1-01-03-aofg.3769/" TargetMode="External"/><Relationship Id="rId180" Type="http://schemas.openxmlformats.org/officeDocument/2006/relationships/hyperlink" Target="https://f95zone.to/threads/26716/" TargetMode="External"/><Relationship Id="rId215" Type="http://schemas.openxmlformats.org/officeDocument/2006/relationships/hyperlink" Target="https://f95zone.to/threads/1854/" TargetMode="External"/><Relationship Id="rId236" Type="http://schemas.openxmlformats.org/officeDocument/2006/relationships/hyperlink" Target="https://f95zone.to/threads/58753/" TargetMode="External"/><Relationship Id="rId257" Type="http://schemas.openxmlformats.org/officeDocument/2006/relationships/hyperlink" Target="https://f95zone.to/threads/46015/" TargetMode="External"/><Relationship Id="rId278" Type="http://schemas.openxmlformats.org/officeDocument/2006/relationships/hyperlink" Target="https://f95zone.to/threads/63866/" TargetMode="External"/><Relationship Id="rId401" Type="http://schemas.openxmlformats.org/officeDocument/2006/relationships/hyperlink" Target="https://f95zone.to/threads/5554/" TargetMode="External"/><Relationship Id="rId303" Type="http://schemas.openxmlformats.org/officeDocument/2006/relationships/hyperlink" Target="https://f95zone.to/threads/1881/" TargetMode="External"/><Relationship Id="rId42" Type="http://schemas.openxmlformats.org/officeDocument/2006/relationships/hyperlink" Target="https://f95zone.to/threads/legend-of-queen-opala-origin-v3-01-swegabe.471/" TargetMode="External"/><Relationship Id="rId84" Type="http://schemas.openxmlformats.org/officeDocument/2006/relationships/hyperlink" Target="https://f95zone.to/threads/fools-of-the-philosophers-tower-v1-00-technobrake.2766/" TargetMode="External"/><Relationship Id="rId138" Type="http://schemas.openxmlformats.org/officeDocument/2006/relationships/hyperlink" Target="https://f95zone.to/threads/56182/" TargetMode="External"/><Relationship Id="rId345" Type="http://schemas.openxmlformats.org/officeDocument/2006/relationships/hyperlink" Target="https://f95zone.to/threads/3345/" TargetMode="External"/><Relationship Id="rId387" Type="http://schemas.openxmlformats.org/officeDocument/2006/relationships/hyperlink" Target="https://f95zone.to/threads/140564/" TargetMode="External"/><Relationship Id="rId191" Type="http://schemas.openxmlformats.org/officeDocument/2006/relationships/hyperlink" Target="https://f95zone.to/threads/67459/" TargetMode="External"/><Relationship Id="rId205" Type="http://schemas.openxmlformats.org/officeDocument/2006/relationships/hyperlink" Target="https://f95zone.to/threads/2444/" TargetMode="External"/><Relationship Id="rId247" Type="http://schemas.openxmlformats.org/officeDocument/2006/relationships/hyperlink" Target="https://f95zone.to/threads/68102/" TargetMode="External"/><Relationship Id="rId412" Type="http://schemas.openxmlformats.org/officeDocument/2006/relationships/hyperlink" Target="https://f95zone.to/threads/139487/" TargetMode="External"/><Relationship Id="rId107" Type="http://schemas.openxmlformats.org/officeDocument/2006/relationships/hyperlink" Target="https://f95zone.to/threads/49211/" TargetMode="External"/><Relationship Id="rId289" Type="http://schemas.openxmlformats.org/officeDocument/2006/relationships/hyperlink" Target="https://f95zone.to/threads/58273" TargetMode="External"/><Relationship Id="rId11" Type="http://schemas.openxmlformats.org/officeDocument/2006/relationships/hyperlink" Target="https://tfgames.site/index.php?module=viewgame&amp;id=2036" TargetMode="External"/><Relationship Id="rId53" Type="http://schemas.openxmlformats.org/officeDocument/2006/relationships/hyperlink" Target="https://f95zone.to/threads/not-my-body-build-22-5-pululon.3772/" TargetMode="External"/><Relationship Id="rId149" Type="http://schemas.openxmlformats.org/officeDocument/2006/relationships/hyperlink" Target="https://f95zone.to/threads/10100/" TargetMode="External"/><Relationship Id="rId314" Type="http://schemas.openxmlformats.org/officeDocument/2006/relationships/hyperlink" Target="https://f95zone.to/threads/59066/" TargetMode="External"/><Relationship Id="rId356" Type="http://schemas.openxmlformats.org/officeDocument/2006/relationships/hyperlink" Target="https://f95zone.to/threads/106026/" TargetMode="External"/><Relationship Id="rId398" Type="http://schemas.openxmlformats.org/officeDocument/2006/relationships/hyperlink" Target="https://f95zone.to/threads/87747/" TargetMode="External"/><Relationship Id="rId95" Type="http://schemas.openxmlformats.org/officeDocument/2006/relationships/hyperlink" Target="https://f95zone.to/threads/14939/" TargetMode="External"/><Relationship Id="rId160" Type="http://schemas.openxmlformats.org/officeDocument/2006/relationships/hyperlink" Target="https://f95zone.to/threads/6291/" TargetMode="External"/><Relationship Id="rId216" Type="http://schemas.openxmlformats.org/officeDocument/2006/relationships/hyperlink" Target="https://f95zone.to/threads/11232/" TargetMode="External"/><Relationship Id="rId258" Type="http://schemas.openxmlformats.org/officeDocument/2006/relationships/hyperlink" Target="https://f95zone.to/threads/87547/" TargetMode="External"/><Relationship Id="rId22" Type="http://schemas.openxmlformats.org/officeDocument/2006/relationships/hyperlink" Target="https://f95zone.to/threads/annelitte-final-shoku.32689/" TargetMode="External"/><Relationship Id="rId64" Type="http://schemas.openxmlformats.org/officeDocument/2006/relationships/hyperlink" Target="https://f95zone.to/threads/my-forest-home-v1-6-chimerazak.41307/" TargetMode="External"/><Relationship Id="rId118" Type="http://schemas.openxmlformats.org/officeDocument/2006/relationships/hyperlink" Target="https://f95zone.to/threads/49993/" TargetMode="External"/><Relationship Id="rId325" Type="http://schemas.openxmlformats.org/officeDocument/2006/relationships/hyperlink" Target="https://f95zone.to/threads/34450/" TargetMode="External"/><Relationship Id="rId367" Type="http://schemas.openxmlformats.org/officeDocument/2006/relationships/hyperlink" Target="https://f95zone.to/threads/103581/" TargetMode="External"/><Relationship Id="rId171" Type="http://schemas.openxmlformats.org/officeDocument/2006/relationships/hyperlink" Target="https://f95zone.to/threads/35253/" TargetMode="External"/><Relationship Id="rId227" Type="http://schemas.openxmlformats.org/officeDocument/2006/relationships/hyperlink" Target="https://f95zone.to/threads/93080/" TargetMode="External"/><Relationship Id="rId269" Type="http://schemas.openxmlformats.org/officeDocument/2006/relationships/hyperlink" Target="https://f95zone.to/threads/66226/" TargetMode="External"/><Relationship Id="rId33" Type="http://schemas.openxmlformats.org/officeDocument/2006/relationships/hyperlink" Target="https://f95zone.to/threads/futa-in-the-police-academy-v0-3-futabox.8904/" TargetMode="External"/><Relationship Id="rId129" Type="http://schemas.openxmlformats.org/officeDocument/2006/relationships/hyperlink" Target="https://f95zone.to/threads/18107/" TargetMode="External"/><Relationship Id="rId280" Type="http://schemas.openxmlformats.org/officeDocument/2006/relationships/hyperlink" Target="https://f95zone.to/threads/66706/" TargetMode="External"/><Relationship Id="rId336" Type="http://schemas.openxmlformats.org/officeDocument/2006/relationships/hyperlink" Target="https://f95zone.to/threads/62241/" TargetMode="External"/><Relationship Id="rId75" Type="http://schemas.openxmlformats.org/officeDocument/2006/relationships/hyperlink" Target="https://f95zone.to/threads/sword-princess-cistina-the-chosen-saint-final-doujin-circle-gyu.6440/" TargetMode="External"/><Relationship Id="rId140" Type="http://schemas.openxmlformats.org/officeDocument/2006/relationships/hyperlink" Target="https://f95zone.to/threads/55934/" TargetMode="External"/><Relationship Id="rId182" Type="http://schemas.openxmlformats.org/officeDocument/2006/relationships/hyperlink" Target="https://f95zone.to/threads/11779/" TargetMode="External"/><Relationship Id="rId378" Type="http://schemas.openxmlformats.org/officeDocument/2006/relationships/hyperlink" Target="https://f95zone.to/threads/115433/" TargetMode="External"/><Relationship Id="rId403" Type="http://schemas.openxmlformats.org/officeDocument/2006/relationships/hyperlink" Target="https://f95zone.to/threads/90876/" TargetMode="External"/><Relationship Id="rId6" Type="http://schemas.openxmlformats.org/officeDocument/2006/relationships/hyperlink" Target="https://f95zone.to/threads/alien-quest-eve-v0-13a-grimhelm.6016/" TargetMode="External"/><Relationship Id="rId238" Type="http://schemas.openxmlformats.org/officeDocument/2006/relationships/hyperlink" Target="https://f95zone.to/threads/37379/" TargetMode="External"/><Relationship Id="rId291" Type="http://schemas.openxmlformats.org/officeDocument/2006/relationships/hyperlink" Target="https://f95zone.to/threads/82733/" TargetMode="External"/><Relationship Id="rId305" Type="http://schemas.openxmlformats.org/officeDocument/2006/relationships/hyperlink" Target="https://f95zone.to/threads/91260/" TargetMode="External"/><Relationship Id="rId347" Type="http://schemas.openxmlformats.org/officeDocument/2006/relationships/hyperlink" Target="https://f95zone.to/threads/39572/" TargetMode="External"/><Relationship Id="rId44" Type="http://schemas.openxmlformats.org/officeDocument/2006/relationships/hyperlink" Target="https://f95zone.to/threads/mandrake-erode-0-7cm.2767/" TargetMode="External"/><Relationship Id="rId86" Type="http://schemas.openxmlformats.org/officeDocument/2006/relationships/hyperlink" Target="https://f95zone.to/threads/treasure-hunter-mai-doujin-circle-gyu.4626/" TargetMode="External"/><Relationship Id="rId151" Type="http://schemas.openxmlformats.org/officeDocument/2006/relationships/hyperlink" Target="https://f95zone.to/threads/56421/" TargetMode="External"/><Relationship Id="rId389" Type="http://schemas.openxmlformats.org/officeDocument/2006/relationships/hyperlink" Target="https://f95zone.to/threads/140179/" TargetMode="External"/><Relationship Id="rId193" Type="http://schemas.openxmlformats.org/officeDocument/2006/relationships/hyperlink" Target="https://f95zone.to/threads/1310/" TargetMode="External"/><Relationship Id="rId207" Type="http://schemas.openxmlformats.org/officeDocument/2006/relationships/hyperlink" Target="https://f95zone.to/threads/57080/" TargetMode="External"/><Relationship Id="rId249" Type="http://schemas.openxmlformats.org/officeDocument/2006/relationships/hyperlink" Target="https://f95zone.to/threads/85650/" TargetMode="External"/><Relationship Id="rId13" Type="http://schemas.openxmlformats.org/officeDocument/2006/relationships/hyperlink" Target="https://f95zone.to/threads/back-to-secret-agent-school-v1-0-fixed-klonhad.37363/" TargetMode="External"/><Relationship Id="rId109" Type="http://schemas.openxmlformats.org/officeDocument/2006/relationships/hyperlink" Target="https://f95zone.to/threads/19384/" TargetMode="External"/><Relationship Id="rId260" Type="http://schemas.openxmlformats.org/officeDocument/2006/relationships/hyperlink" Target="https://f95zone.to/threads/65087/" TargetMode="External"/><Relationship Id="rId316" Type="http://schemas.openxmlformats.org/officeDocument/2006/relationships/hyperlink" Target="https://f95zone.to/threads/47395/" TargetMode="External"/><Relationship Id="rId55" Type="http://schemas.openxmlformats.org/officeDocument/2006/relationships/hyperlink" Target="https://f95zone.to/threads/part-time-exhibitionist-girl-v1-0-double-melon.39121/" TargetMode="External"/><Relationship Id="rId97" Type="http://schemas.openxmlformats.org/officeDocument/2006/relationships/hyperlink" Target="https://f95zone.to/threads/35486/" TargetMode="External"/><Relationship Id="rId120" Type="http://schemas.openxmlformats.org/officeDocument/2006/relationships/hyperlink" Target="https://f95zone.to/threads/11321/" TargetMode="External"/><Relationship Id="rId358" Type="http://schemas.openxmlformats.org/officeDocument/2006/relationships/hyperlink" Target="https://f95zone.to/threads/98892/" TargetMode="External"/><Relationship Id="rId162" Type="http://schemas.openxmlformats.org/officeDocument/2006/relationships/hyperlink" Target="https://f95zone.to/threads/44523/" TargetMode="External"/><Relationship Id="rId218" Type="http://schemas.openxmlformats.org/officeDocument/2006/relationships/hyperlink" Target="https://f95zone.to/threads/74965/" TargetMode="External"/><Relationship Id="rId271" Type="http://schemas.openxmlformats.org/officeDocument/2006/relationships/hyperlink" Target="https://f95zone.to/threads/29560/" TargetMode="External"/><Relationship Id="rId24" Type="http://schemas.openxmlformats.org/officeDocument/2006/relationships/hyperlink" Target="https://f95zone.to/threads/below-sunshade-v1-0-4-arvus-games.39624/" TargetMode="External"/><Relationship Id="rId66" Type="http://schemas.openxmlformats.org/officeDocument/2006/relationships/hyperlink" Target="https://f95zone.to/threads/sana-v1-5a-breast-mafia.25644/" TargetMode="External"/><Relationship Id="rId131" Type="http://schemas.openxmlformats.org/officeDocument/2006/relationships/hyperlink" Target="https://f95zone.to/threads/57162/" TargetMode="External"/><Relationship Id="rId327" Type="http://schemas.openxmlformats.org/officeDocument/2006/relationships/hyperlink" Target="https://f95zone.to/threads/82972/" TargetMode="External"/><Relationship Id="rId369" Type="http://schemas.openxmlformats.org/officeDocument/2006/relationships/hyperlink" Target="https://f95zone.to/threads/120942/" TargetMode="External"/><Relationship Id="rId173" Type="http://schemas.openxmlformats.org/officeDocument/2006/relationships/hyperlink" Target="https://f95zone.to/threads/3564/" TargetMode="External"/><Relationship Id="rId229" Type="http://schemas.openxmlformats.org/officeDocument/2006/relationships/hyperlink" Target="https://f95zone.to/threads/75905/" TargetMode="External"/><Relationship Id="rId380" Type="http://schemas.openxmlformats.org/officeDocument/2006/relationships/hyperlink" Target="https://f95zone.to/threads/139192/" TargetMode="External"/><Relationship Id="rId240" Type="http://schemas.openxmlformats.org/officeDocument/2006/relationships/hyperlink" Target="https://f95zone.to/threads/44583/" TargetMode="External"/><Relationship Id="rId35" Type="http://schemas.openxmlformats.org/officeDocument/2006/relationships/hyperlink" Target="https://f95zone.to/threads/harem-collector-v0-43-3-princess-bad-kitty-games.115/" TargetMode="External"/><Relationship Id="rId77" Type="http://schemas.openxmlformats.org/officeDocument/2006/relationships/hyperlink" Target="https://f95zone.to/threads/the-hunter-v1-0-ark-thompson.2776/" TargetMode="External"/><Relationship Id="rId100" Type="http://schemas.openxmlformats.org/officeDocument/2006/relationships/hyperlink" Target="https://f95zone.to/threads/33392/" TargetMode="External"/><Relationship Id="rId282" Type="http://schemas.openxmlformats.org/officeDocument/2006/relationships/hyperlink" Target="https://f95zone.to/threads/73466/" TargetMode="External"/><Relationship Id="rId338" Type="http://schemas.openxmlformats.org/officeDocument/2006/relationships/hyperlink" Target="https://f95zone.to/threads/49777/" TargetMode="External"/><Relationship Id="rId8" Type="http://schemas.openxmlformats.org/officeDocument/2006/relationships/hyperlink" Target="https://f95zone.to/threads/anomaly-vault-v4-noodlejacuzzi.34746/" TargetMode="External"/><Relationship Id="rId142" Type="http://schemas.openxmlformats.org/officeDocument/2006/relationships/hyperlink" Target="https://f95zone.to/threads/56834/" TargetMode="External"/><Relationship Id="rId184" Type="http://schemas.openxmlformats.org/officeDocument/2006/relationships/hyperlink" Target="https://f95zone.to/threads/12580/" TargetMode="External"/><Relationship Id="rId391" Type="http://schemas.openxmlformats.org/officeDocument/2006/relationships/hyperlink" Target="https://f95zone.to/threads/137721/" TargetMode="External"/><Relationship Id="rId405" Type="http://schemas.openxmlformats.org/officeDocument/2006/relationships/hyperlink" Target="https://f95zone.to/threads/64257/" TargetMode="External"/><Relationship Id="rId251" Type="http://schemas.openxmlformats.org/officeDocument/2006/relationships/hyperlink" Target="https://f95zone.to/threads/72281/" TargetMode="External"/><Relationship Id="rId46" Type="http://schemas.openxmlformats.org/officeDocument/2006/relationships/hyperlink" Target="https://f95zone.to/threads/milftoon-drama-v0-25-milftoon.7346/" TargetMode="External"/><Relationship Id="rId293" Type="http://schemas.openxmlformats.org/officeDocument/2006/relationships/hyperlink" Target="https://f95zone.to/threads/98970/" TargetMode="External"/><Relationship Id="rId307" Type="http://schemas.openxmlformats.org/officeDocument/2006/relationships/hyperlink" Target="https://f95zone.to/threads/23001/" TargetMode="External"/><Relationship Id="rId349" Type="http://schemas.openxmlformats.org/officeDocument/2006/relationships/hyperlink" Target="https://f95zone.to/threads/95037/" TargetMode="External"/><Relationship Id="rId88" Type="http://schemas.openxmlformats.org/officeDocument/2006/relationships/hyperlink" Target="https://f95zone.to/threads/trials-in-tainted-space-v0-8-059-fenoxo.469/" TargetMode="External"/><Relationship Id="rId111" Type="http://schemas.openxmlformats.org/officeDocument/2006/relationships/hyperlink" Target="https://f95zone.to/threads/30141/" TargetMode="External"/><Relationship Id="rId153" Type="http://schemas.openxmlformats.org/officeDocument/2006/relationships/hyperlink" Target="https://f95zone.to/threads/50599/" TargetMode="External"/><Relationship Id="rId195" Type="http://schemas.openxmlformats.org/officeDocument/2006/relationships/hyperlink" Target="https://f95zone.to/threads/66244/" TargetMode="External"/><Relationship Id="rId209" Type="http://schemas.openxmlformats.org/officeDocument/2006/relationships/hyperlink" Target="https://f95zone.to/threads/11335/" TargetMode="External"/><Relationship Id="rId360" Type="http://schemas.openxmlformats.org/officeDocument/2006/relationships/hyperlink" Target="https://f95zone.to/threads/55229/" TargetMode="External"/><Relationship Id="rId220" Type="http://schemas.openxmlformats.org/officeDocument/2006/relationships/hyperlink" Target="https://f95zone.to/threads/2948/" TargetMode="External"/><Relationship Id="rId15" Type="http://schemas.openxmlformats.org/officeDocument/2006/relationships/hyperlink" Target="https://f95zone.to/threads/banquet-of-sadism-a-gathering-of-human-waste.14340/" TargetMode="External"/><Relationship Id="rId57" Type="http://schemas.openxmlformats.org/officeDocument/2006/relationships/hyperlink" Target="https://f95zone.to/threads/eratoho-k-wamekukyouzin.7042/" TargetMode="External"/><Relationship Id="rId262" Type="http://schemas.openxmlformats.org/officeDocument/2006/relationships/hyperlink" Target="https://f95zone.to/threads/87355/" TargetMode="External"/><Relationship Id="rId318" Type="http://schemas.openxmlformats.org/officeDocument/2006/relationships/hyperlink" Target="https://f95zone.to/threads/20812/" TargetMode="External"/><Relationship Id="rId99" Type="http://schemas.openxmlformats.org/officeDocument/2006/relationships/hyperlink" Target="https://f95zone.to/threads/17961/" TargetMode="External"/><Relationship Id="rId122" Type="http://schemas.openxmlformats.org/officeDocument/2006/relationships/hyperlink" Target="https://f95zone.to/threads/42089/" TargetMode="External"/><Relationship Id="rId164" Type="http://schemas.openxmlformats.org/officeDocument/2006/relationships/hyperlink" Target="https://f95zone.to/threads/52823/" TargetMode="External"/><Relationship Id="rId371" Type="http://schemas.openxmlformats.org/officeDocument/2006/relationships/hyperlink" Target="https://f95zone.to/threads/124546/" TargetMode="External"/><Relationship Id="rId26" Type="http://schemas.openxmlformats.org/officeDocument/2006/relationships/hyperlink" Target="https://f95zone.to/threads/cosplay-convention-crisis-v0-2-03-midnight-hearts.12030/" TargetMode="External"/><Relationship Id="rId231" Type="http://schemas.openxmlformats.org/officeDocument/2006/relationships/hyperlink" Target="https://f95zone.to/threads/95890/" TargetMode="External"/><Relationship Id="rId273" Type="http://schemas.openxmlformats.org/officeDocument/2006/relationships/hyperlink" Target="https://f95zone.to/threads/99756/" TargetMode="External"/><Relationship Id="rId329" Type="http://schemas.openxmlformats.org/officeDocument/2006/relationships/hyperlink" Target="https://f95zone.to/threads/104185/" TargetMode="External"/><Relationship Id="rId68" Type="http://schemas.openxmlformats.org/officeDocument/2006/relationships/hyperlink" Target="https://f95zone.to/threads/sealed-room-breed-final-gamecolon.30342/" TargetMode="External"/><Relationship Id="rId133" Type="http://schemas.openxmlformats.org/officeDocument/2006/relationships/hyperlink" Target="https://f95zone.to/threads/10868/" TargetMode="External"/><Relationship Id="rId175" Type="http://schemas.openxmlformats.org/officeDocument/2006/relationships/hyperlink" Target="https://f95zone.to/threads/6213/" TargetMode="External"/><Relationship Id="rId340" Type="http://schemas.openxmlformats.org/officeDocument/2006/relationships/hyperlink" Target="https://f95zone.to/threads/106413/" TargetMode="External"/><Relationship Id="rId200" Type="http://schemas.openxmlformats.org/officeDocument/2006/relationships/hyperlink" Target="https://f95zone.to/threads/53186/" TargetMode="External"/><Relationship Id="rId382" Type="http://schemas.openxmlformats.org/officeDocument/2006/relationships/hyperlink" Target="https://f95zone.to/threads/37312/" TargetMode="External"/><Relationship Id="rId242" Type="http://schemas.openxmlformats.org/officeDocument/2006/relationships/hyperlink" Target="https://f95zone.to/threads/72268/" TargetMode="External"/><Relationship Id="rId284" Type="http://schemas.openxmlformats.org/officeDocument/2006/relationships/hyperlink" Target="https://f95zone.to/threads/90244/" TargetMode="External"/><Relationship Id="rId37" Type="http://schemas.openxmlformats.org/officeDocument/2006/relationships/hyperlink" Target="https://f95zone.to/threads/holy-knight-luviria-v1-01-daijyobi-institute.40438/" TargetMode="External"/><Relationship Id="rId79" Type="http://schemas.openxmlformats.org/officeDocument/2006/relationships/hyperlink" Target="https://f95zone.to/threads/the-tentacularly-adorned-priestess-final-windwave.25606/" TargetMode="External"/><Relationship Id="rId102" Type="http://schemas.openxmlformats.org/officeDocument/2006/relationships/hyperlink" Target="https://f95zone.to/threads/22148/" TargetMode="External"/><Relationship Id="rId144" Type="http://schemas.openxmlformats.org/officeDocument/2006/relationships/hyperlink" Target="https://f95zone.to/threads/226/" TargetMode="External"/><Relationship Id="rId90" Type="http://schemas.openxmlformats.org/officeDocument/2006/relationships/hyperlink" Target="https://f95zone.to/threads/corruption-of-champions-ii-v0-2-36-savin.11371/" TargetMode="External"/><Relationship Id="rId186" Type="http://schemas.openxmlformats.org/officeDocument/2006/relationships/hyperlink" Target="https://f95zone.to/threads/20484/" TargetMode="External"/><Relationship Id="rId351" Type="http://schemas.openxmlformats.org/officeDocument/2006/relationships/hyperlink" Target="https://f95zone.to/threads/3810/" TargetMode="External"/><Relationship Id="rId393" Type="http://schemas.openxmlformats.org/officeDocument/2006/relationships/hyperlink" Target="https://f95zone.to/threads/47698/" TargetMode="External"/><Relationship Id="rId407" Type="http://schemas.openxmlformats.org/officeDocument/2006/relationships/hyperlink" Target="https://f95zone.to/threads/124947/" TargetMode="External"/><Relationship Id="rId211" Type="http://schemas.openxmlformats.org/officeDocument/2006/relationships/hyperlink" Target="https://f95zone.to/threads/1553/" TargetMode="External"/><Relationship Id="rId253" Type="http://schemas.openxmlformats.org/officeDocument/2006/relationships/hyperlink" Target="https://f95zone.to/threads/71695/" TargetMode="External"/><Relationship Id="rId295" Type="http://schemas.openxmlformats.org/officeDocument/2006/relationships/hyperlink" Target="https://f95zone.to/threads/62140/" TargetMode="External"/><Relationship Id="rId309" Type="http://schemas.openxmlformats.org/officeDocument/2006/relationships/hyperlink" Target="https://www.patreon.com/tamperung" TargetMode="External"/><Relationship Id="rId48" Type="http://schemas.openxmlformats.org/officeDocument/2006/relationships/hyperlink" Target="https://f95zone.to/threads/modern-life-v0-5-0-1-whiteraven.371/" TargetMode="External"/><Relationship Id="rId113" Type="http://schemas.openxmlformats.org/officeDocument/2006/relationships/hyperlink" Target="https://f95zone.to/threads/31408/" TargetMode="External"/><Relationship Id="rId320" Type="http://schemas.openxmlformats.org/officeDocument/2006/relationships/hyperlink" Target="https://f95zone.to/threads/54938/"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dlsite.com/maniax/announce/=/product_id/RJ113419.html" TargetMode="External"/><Relationship Id="rId21" Type="http://schemas.openxmlformats.org/officeDocument/2006/relationships/hyperlink" Target="https://www.undertow.club/threads/sdt-loader.3338/" TargetMode="External"/><Relationship Id="rId42" Type="http://schemas.openxmlformats.org/officeDocument/2006/relationships/hyperlink" Target="http://www.legendofkrystal.com/forum/viewtopic.php?t=2265&amp;cache=1" TargetMode="External"/><Relationship Id="rId47" Type="http://schemas.openxmlformats.org/officeDocument/2006/relationships/hyperlink" Target="http://urielmanx7.blogspot.de/?zx=f8d0738a5ce366ce" TargetMode="External"/><Relationship Id="rId63" Type="http://schemas.openxmlformats.org/officeDocument/2006/relationships/hyperlink" Target="https://www.tfgamessite.com/?module=viewgame&amp;id=82" TargetMode="External"/><Relationship Id="rId68" Type="http://schemas.openxmlformats.org/officeDocument/2006/relationships/hyperlink" Target="http://www.tfgamessite.com/?module=viewgame&amp;id=2" TargetMode="External"/><Relationship Id="rId84" Type="http://schemas.openxmlformats.org/officeDocument/2006/relationships/hyperlink" Target="http://www.furaffinity.net/view/12638483/" TargetMode="External"/><Relationship Id="rId89" Type="http://schemas.openxmlformats.org/officeDocument/2006/relationships/hyperlink" Target="http://www.newgrounds.com/portal/view/494398" TargetMode="External"/><Relationship Id="rId16" Type="http://schemas.openxmlformats.org/officeDocument/2006/relationships/hyperlink" Target="http://www.dlsite.com/ecchi-eng/work/=/product_id/RE043376.html" TargetMode="External"/><Relationship Id="rId107" Type="http://schemas.openxmlformats.org/officeDocument/2006/relationships/vmlDrawing" Target="../drawings/vmlDrawing1.vml"/><Relationship Id="rId11" Type="http://schemas.openxmlformats.org/officeDocument/2006/relationships/hyperlink" Target="https://toffisama.wordpress.com/" TargetMode="External"/><Relationship Id="rId32" Type="http://schemas.openxmlformats.org/officeDocument/2006/relationships/hyperlink" Target="http://www.dlsite.com/maniax/work/=/product_id/RJ153305.html" TargetMode="External"/><Relationship Id="rId37" Type="http://schemas.openxmlformats.org/officeDocument/2006/relationships/hyperlink" Target="http://www.mediafire.com/download/hefp9xgm6jz4jsj/LoQOIGolden.exe" TargetMode="External"/><Relationship Id="rId53" Type="http://schemas.openxmlformats.org/officeDocument/2006/relationships/hyperlink" Target="http://datanony.blogspot.com/" TargetMode="External"/><Relationship Id="rId58" Type="http://schemas.openxmlformats.org/officeDocument/2006/relationships/hyperlink" Target="http://www.kyrieru.com/" TargetMode="External"/><Relationship Id="rId74" Type="http://schemas.openxmlformats.org/officeDocument/2006/relationships/hyperlink" Target="http://www.legendofkrystal.com/forum/viewtopic.php?f=7&amp;t=1221&amp;cache=1" TargetMode="External"/><Relationship Id="rId79" Type="http://schemas.openxmlformats.org/officeDocument/2006/relationships/hyperlink" Target="http://www.dlsite.com/ecchi-eng/work/=/product_id/RE074254.html" TargetMode="External"/><Relationship Id="rId102" Type="http://schemas.openxmlformats.org/officeDocument/2006/relationships/hyperlink" Target="http://rule34brothel.blogspot.com/" TargetMode="External"/><Relationship Id="rId5" Type="http://schemas.openxmlformats.org/officeDocument/2006/relationships/hyperlink" Target="http://www.dlsite.com/ecchi-eng/work/=/product_id/RE122605.html" TargetMode="External"/><Relationship Id="rId90" Type="http://schemas.openxmlformats.org/officeDocument/2006/relationships/hyperlink" Target="http://www.dlsite.com/ecchi-eng/work/=/product_id/RE102196.html" TargetMode="External"/><Relationship Id="rId95" Type="http://schemas.openxmlformats.org/officeDocument/2006/relationships/hyperlink" Target="http://www.legendofkrystal.com/forum/viewtopic.php?t=3578" TargetMode="External"/><Relationship Id="rId22" Type="http://schemas.openxmlformats.org/officeDocument/2006/relationships/hyperlink" Target="http://mvolith.blogspot.de/p/play-game.html" TargetMode="External"/><Relationship Id="rId27" Type="http://schemas.openxmlformats.org/officeDocument/2006/relationships/hyperlink" Target="https://www.undertow.club/threads/fairy-fighting.78/" TargetMode="External"/><Relationship Id="rId43" Type="http://schemas.openxmlformats.org/officeDocument/2006/relationships/hyperlink" Target="https://mega.nz/" TargetMode="External"/><Relationship Id="rId48" Type="http://schemas.openxmlformats.org/officeDocument/2006/relationships/hyperlink" Target="http://www.dlsite.com/ecchi-eng/work/=/product_id/RE057981.html" TargetMode="External"/><Relationship Id="rId64" Type="http://schemas.openxmlformats.org/officeDocument/2006/relationships/hyperlink" Target="http://mdqpgames.blogspot.it/?zx=eed7f5d576f3a94a" TargetMode="External"/><Relationship Id="rId69" Type="http://schemas.openxmlformats.org/officeDocument/2006/relationships/hyperlink" Target="http://www.dlsite.com/ecchi-eng/work/=/product_id/RE084858" TargetMode="External"/><Relationship Id="rId80" Type="http://schemas.openxmlformats.org/officeDocument/2006/relationships/hyperlink" Target="https://www.patreon.com/JamesK?ty=c" TargetMode="External"/><Relationship Id="rId85" Type="http://schemas.openxmlformats.org/officeDocument/2006/relationships/hyperlink" Target="http://www.hongfire.com/forum/showthread.php/441353-free-Software-Jack-o-nine-tails-%28%C9%94%29-%28thread-reboot-v2%29?p=3676081" TargetMode="External"/><Relationship Id="rId12" Type="http://schemas.openxmlformats.org/officeDocument/2006/relationships/hyperlink" Target="https://toffisama.wordpress.com/" TargetMode="External"/><Relationship Id="rId17" Type="http://schemas.openxmlformats.org/officeDocument/2006/relationships/hyperlink" Target="http://www.dlsite.com/ecchi-eng/work/=/product_id/RE039317.html" TargetMode="External"/><Relationship Id="rId33" Type="http://schemas.openxmlformats.org/officeDocument/2006/relationships/hyperlink" Target="http://www.dlsite.com/maniax/work/=/product_id/RJ153864.html" TargetMode="External"/><Relationship Id="rId38" Type="http://schemas.openxmlformats.org/officeDocument/2006/relationships/hyperlink" Target="https://mega.nz/" TargetMode="External"/><Relationship Id="rId59" Type="http://schemas.openxmlformats.org/officeDocument/2006/relationships/hyperlink" Target="http://www.newgrounds.com/portal/view/598364" TargetMode="External"/><Relationship Id="rId103" Type="http://schemas.openxmlformats.org/officeDocument/2006/relationships/hyperlink" Target="https://legendofkrystal.com/forum/viewtopic.php?f=34&amp;t=5525&amp;cache=1" TargetMode="External"/><Relationship Id="rId108" Type="http://schemas.openxmlformats.org/officeDocument/2006/relationships/comments" Target="../comments1.xml"/><Relationship Id="rId20" Type="http://schemas.openxmlformats.org/officeDocument/2006/relationships/hyperlink" Target="http://www.hentai-foundry.com/pictures/user/RUBAKA/328218/Witch-Trainer-v.1.02" TargetMode="External"/><Relationship Id="rId41" Type="http://schemas.openxmlformats.org/officeDocument/2006/relationships/hyperlink" Target="http://the-last-sovereign.blogspot.com/" TargetMode="External"/><Relationship Id="rId54" Type="http://schemas.openxmlformats.org/officeDocument/2006/relationships/hyperlink" Target="http://www.dlsite.com/maniax/work/=/product_id/RJ155385.html" TargetMode="External"/><Relationship Id="rId62" Type="http://schemas.openxmlformats.org/officeDocument/2006/relationships/hyperlink" Target="http://www.tfgamessite.com/index.php?module=viewgame&amp;id=571" TargetMode="External"/><Relationship Id="rId70" Type="http://schemas.openxmlformats.org/officeDocument/2006/relationships/hyperlink" Target="http://www.newgrounds.com/portal/view/609587" TargetMode="External"/><Relationship Id="rId75" Type="http://schemas.openxmlformats.org/officeDocument/2006/relationships/hyperlink" Target="http://www.mnfclub.com/" TargetMode="External"/><Relationship Id="rId83" Type="http://schemas.openxmlformats.org/officeDocument/2006/relationships/hyperlink" Target="https://www.henthighschool.com/ashford-academy/download-general-information/" TargetMode="External"/><Relationship Id="rId88" Type="http://schemas.openxmlformats.org/officeDocument/2006/relationships/hyperlink" Target="http://brothels.im/" TargetMode="External"/><Relationship Id="rId91" Type="http://schemas.openxmlformats.org/officeDocument/2006/relationships/hyperlink" Target="http://www.dlsite.com/ecchi-eng/work/=/product_id/RE110553.html" TargetMode="External"/><Relationship Id="rId96" Type="http://schemas.openxmlformats.org/officeDocument/2006/relationships/hyperlink" Target="http://www.newgrounds.com/portal/view/666646" TargetMode="External"/><Relationship Id="rId1" Type="http://schemas.openxmlformats.org/officeDocument/2006/relationships/hyperlink" Target="http://www.newgrounds.com/portal/view/224133" TargetMode="External"/><Relationship Id="rId6" Type="http://schemas.openxmlformats.org/officeDocument/2006/relationships/hyperlink" Target="http://www.dlsite.com/ecchi-eng/work/=/product_id/RE023186.html" TargetMode="External"/><Relationship Id="rId15" Type="http://schemas.openxmlformats.org/officeDocument/2006/relationships/hyperlink" Target="http://www.dlsite.com/ecchi-eng/work/=/product_id/RE053326.html" TargetMode="External"/><Relationship Id="rId23" Type="http://schemas.openxmlformats.org/officeDocument/2006/relationships/hyperlink" Target="https://www.patreon.com/eromancer?ty=h" TargetMode="External"/><Relationship Id="rId28" Type="http://schemas.openxmlformats.org/officeDocument/2006/relationships/hyperlink" Target="http://www.dlsite.com/maniax/work/=/product_id/RJ097938.html" TargetMode="External"/><Relationship Id="rId36" Type="http://schemas.openxmlformats.org/officeDocument/2006/relationships/hyperlink" Target="http://www.dlsite.com/maniax/work/=/product_id/RJ120635.html" TargetMode="External"/><Relationship Id="rId49" Type="http://schemas.openxmlformats.org/officeDocument/2006/relationships/hyperlink" Target="http://www.dlsite.com/ecchi-eng/work/=/product_id/RE118625.html" TargetMode="External"/><Relationship Id="rId57" Type="http://schemas.openxmlformats.org/officeDocument/2006/relationships/hyperlink" Target="http://www.kyrieru.com/p/eroico.html" TargetMode="External"/><Relationship Id="rId106" Type="http://schemas.openxmlformats.org/officeDocument/2006/relationships/hyperlink" Target="https://www.patreon.com/Roundscape" TargetMode="External"/><Relationship Id="rId10" Type="http://schemas.openxmlformats.org/officeDocument/2006/relationships/hyperlink" Target="https://toffisama.wordpress.com/" TargetMode="External"/><Relationship Id="rId31" Type="http://schemas.openxmlformats.org/officeDocument/2006/relationships/hyperlink" Target="http://www.dlsite.com/maniax/work/=/product_id/RJ123294.html" TargetMode="External"/><Relationship Id="rId44" Type="http://schemas.openxmlformats.org/officeDocument/2006/relationships/hyperlink" Target="http://www.dlsite.com/ecchi-eng/work/=/product_id/RE076303.html" TargetMode="External"/><Relationship Id="rId52" Type="http://schemas.openxmlformats.org/officeDocument/2006/relationships/hyperlink" Target="http://violatedheroine.referata.com/wiki/Violated_Heroine" TargetMode="External"/><Relationship Id="rId60" Type="http://schemas.openxmlformats.org/officeDocument/2006/relationships/hyperlink" Target="http://www.legendofkrystal.com/forum/viewtopic.php?f=34&amp;t=2630" TargetMode="External"/><Relationship Id="rId65" Type="http://schemas.openxmlformats.org/officeDocument/2006/relationships/hyperlink" Target="http://tfgamessite.com/?module=viewgame&amp;id=386" TargetMode="External"/><Relationship Id="rId73" Type="http://schemas.openxmlformats.org/officeDocument/2006/relationships/hyperlink" Target="http://www.dlsite.com/ecchi-eng/work/=/product_id/RE096876" TargetMode="External"/><Relationship Id="rId78" Type="http://schemas.openxmlformats.org/officeDocument/2006/relationships/hyperlink" Target="https://www.henthighschool.com/hhsplus/" TargetMode="External"/><Relationship Id="rId81" Type="http://schemas.openxmlformats.org/officeDocument/2006/relationships/hyperlink" Target="http://www.newgrounds.com/portal/view/660850" TargetMode="External"/><Relationship Id="rId86" Type="http://schemas.openxmlformats.org/officeDocument/2006/relationships/hyperlink" Target="http://www.legendofkrystal.com/forum/viewtopic.php?f=34&amp;t=2027&amp;cache=1" TargetMode="External"/><Relationship Id="rId94" Type="http://schemas.openxmlformats.org/officeDocument/2006/relationships/hyperlink" Target="http://oldhuntergames.blogspot.ru/2015/08/defiler-wings-100-english-version.html" TargetMode="External"/><Relationship Id="rId99" Type="http://schemas.openxmlformats.org/officeDocument/2006/relationships/hyperlink" Target="http://www.dlsite.com/maniax/work/=/product_id/RJ113831.html" TargetMode="External"/><Relationship Id="rId101" Type="http://schemas.openxmlformats.org/officeDocument/2006/relationships/hyperlink" Target="http://www.dlsite.com/maniax/work/=/product_id/RJ114067.html" TargetMode="External"/><Relationship Id="rId4" Type="http://schemas.openxmlformats.org/officeDocument/2006/relationships/hyperlink" Target="http://www.dlsite.com/ecchi-eng/work/=/product_id/RE078162.html" TargetMode="External"/><Relationship Id="rId9" Type="http://schemas.openxmlformats.org/officeDocument/2006/relationships/hyperlink" Target="https://toffisama.wordpress.com/" TargetMode="External"/><Relationship Id="rId13" Type="http://schemas.openxmlformats.org/officeDocument/2006/relationships/hyperlink" Target="https://toffisama.wordpress.com/" TargetMode="External"/><Relationship Id="rId18" Type="http://schemas.openxmlformats.org/officeDocument/2006/relationships/hyperlink" Target="http://gamcore.com/games/metroid_shoot_to_strip" TargetMode="External"/><Relationship Id="rId39" Type="http://schemas.openxmlformats.org/officeDocument/2006/relationships/hyperlink" Target="https://mega.nz/" TargetMode="External"/><Relationship Id="rId34" Type="http://schemas.openxmlformats.org/officeDocument/2006/relationships/hyperlink" Target="http://astynoos.over-blog.com/" TargetMode="External"/><Relationship Id="rId50" Type="http://schemas.openxmlformats.org/officeDocument/2006/relationships/hyperlink" Target="http://www.dlsite.com/ecchi-eng/work/=/product_id/RE151650.html" TargetMode="External"/><Relationship Id="rId55" Type="http://schemas.openxmlformats.org/officeDocument/2006/relationships/hyperlink" Target="https://vosmug2.wordpress.com/" TargetMode="External"/><Relationship Id="rId76" Type="http://schemas.openxmlformats.org/officeDocument/2006/relationships/hyperlink" Target="http://slavemaker3.blogspot.co.uk/" TargetMode="External"/><Relationship Id="rId97" Type="http://schemas.openxmlformats.org/officeDocument/2006/relationships/hyperlink" Target="https://www.3dx-games.com/high-stakes-blackjack-jessenia" TargetMode="External"/><Relationship Id="rId104" Type="http://schemas.openxmlformats.org/officeDocument/2006/relationships/hyperlink" Target="http://whoremaster.wikia.com/wiki/Whoremaster_Wiki" TargetMode="External"/><Relationship Id="rId7" Type="http://schemas.openxmlformats.org/officeDocument/2006/relationships/hyperlink" Target="https://toffisama.wordpress.com/" TargetMode="External"/><Relationship Id="rId71" Type="http://schemas.openxmlformats.org/officeDocument/2006/relationships/hyperlink" Target="http://www.newgrounds.com/portal/view/639584" TargetMode="External"/><Relationship Id="rId92" Type="http://schemas.openxmlformats.org/officeDocument/2006/relationships/hyperlink" Target="http://www.dlsite.com/ecchi-eng/work/=/product_id/RE080219.html" TargetMode="External"/><Relationship Id="rId2" Type="http://schemas.openxmlformats.org/officeDocument/2006/relationships/hyperlink" Target="http://www.newgrounds.com/portal/view/290300" TargetMode="External"/><Relationship Id="rId29" Type="http://schemas.openxmlformats.org/officeDocument/2006/relationships/hyperlink" Target="http://www.dlsite.com/maniax/work/=/product_id/RJ128268.html" TargetMode="External"/><Relationship Id="rId24" Type="http://schemas.openxmlformats.org/officeDocument/2006/relationships/hyperlink" Target="http://breedingseasongame.blogspot.co.uk/p/play-breeding-season-alpha.html" TargetMode="External"/><Relationship Id="rId40" Type="http://schemas.openxmlformats.org/officeDocument/2006/relationships/hyperlink" Target="http://www.dlsite.com/ecchi-eng/work/=/product_id/RE093841.html" TargetMode="External"/><Relationship Id="rId45" Type="http://schemas.openxmlformats.org/officeDocument/2006/relationships/hyperlink" Target="http://www.dlsite.com/maniax/work/=/product_id/RJ137150.html" TargetMode="External"/><Relationship Id="rId66" Type="http://schemas.openxmlformats.org/officeDocument/2006/relationships/hyperlink" Target="http://lilithdevice.blogspot.co.uk/?zx=e19ec84a122559ef" TargetMode="External"/><Relationship Id="rId87" Type="http://schemas.openxmlformats.org/officeDocument/2006/relationships/hyperlink" Target="http://brothels.im/" TargetMode="External"/><Relationship Id="rId61" Type="http://schemas.openxmlformats.org/officeDocument/2006/relationships/hyperlink" Target="https://www.tfgamessite.com/?module=viewgame&amp;id=328" TargetMode="External"/><Relationship Id="rId82" Type="http://schemas.openxmlformats.org/officeDocument/2006/relationships/hyperlink" Target="http://www.3d-sexgames.com/" TargetMode="External"/><Relationship Id="rId19" Type="http://schemas.openxmlformats.org/officeDocument/2006/relationships/hyperlink" Target="http://www.hentai-foundry.com/pictures/user/RUBAKA/280896/Princess-Trainer-V.1.02/page/all" TargetMode="External"/><Relationship Id="rId14" Type="http://schemas.openxmlformats.org/officeDocument/2006/relationships/hyperlink" Target="https://toffisama.wordpress.com/" TargetMode="External"/><Relationship Id="rId30" Type="http://schemas.openxmlformats.org/officeDocument/2006/relationships/hyperlink" Target="http://www.dlsite.com/maniax/work/=/product_id/RJ087520.html" TargetMode="External"/><Relationship Id="rId35" Type="http://schemas.openxmlformats.org/officeDocument/2006/relationships/hyperlink" Target="http://www.dlsite.com/maniax/work/=/product_id/RJ100735.html" TargetMode="External"/><Relationship Id="rId56" Type="http://schemas.openxmlformats.org/officeDocument/2006/relationships/hyperlink" Target="https://vosmug2.wordpress.com/xeno/" TargetMode="External"/><Relationship Id="rId77" Type="http://schemas.openxmlformats.org/officeDocument/2006/relationships/hyperlink" Target="http://overwhored.blogspot.com/" TargetMode="External"/><Relationship Id="rId100" Type="http://schemas.openxmlformats.org/officeDocument/2006/relationships/hyperlink" Target="http://www.dlsite.com/maniax/work/=/product_id/RJ139133.html" TargetMode="External"/><Relationship Id="rId105" Type="http://schemas.openxmlformats.org/officeDocument/2006/relationships/hyperlink" Target="http://www.dlsite.com/ecchi-eng/work/=/product_id/RE112746.html" TargetMode="External"/><Relationship Id="rId8" Type="http://schemas.openxmlformats.org/officeDocument/2006/relationships/hyperlink" Target="https://toffisama.wordpress.com/" TargetMode="External"/><Relationship Id="rId51" Type="http://schemas.openxmlformats.org/officeDocument/2006/relationships/hyperlink" Target="http://www.newgrounds.com/portal/view/585032" TargetMode="External"/><Relationship Id="rId72" Type="http://schemas.openxmlformats.org/officeDocument/2006/relationships/hyperlink" Target="http://www.xmoonproductions.com/" TargetMode="External"/><Relationship Id="rId93" Type="http://schemas.openxmlformats.org/officeDocument/2006/relationships/hyperlink" Target="http://www.dlsite.com/ecchi-eng/work/=/product_id/RE094751.html" TargetMode="External"/><Relationship Id="rId98" Type="http://schemas.openxmlformats.org/officeDocument/2006/relationships/hyperlink" Target="http://www.thezetateam.org/projectx.html" TargetMode="External"/><Relationship Id="rId3" Type="http://schemas.openxmlformats.org/officeDocument/2006/relationships/hyperlink" Target="http://www.comdotgame.com/play/angel-girl-x-2" TargetMode="External"/><Relationship Id="rId25" Type="http://schemas.openxmlformats.org/officeDocument/2006/relationships/hyperlink" Target="http://www.dlsite.com/ecchi-eng/work/=/product_id/RE076472" TargetMode="External"/><Relationship Id="rId46" Type="http://schemas.openxmlformats.org/officeDocument/2006/relationships/hyperlink" Target="http://www.dlsite.com/maniax/work/=/product_id/RJ086550.html" TargetMode="External"/><Relationship Id="rId67" Type="http://schemas.openxmlformats.org/officeDocument/2006/relationships/hyperlink" Target="http://vontranslation.blogspot.co.uk/?zx=35e793586b64f2c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ww.silverbardgames.com/?page_id=156" TargetMode="External"/><Relationship Id="rId21" Type="http://schemas.openxmlformats.org/officeDocument/2006/relationships/hyperlink" Target="http://datanony.blogspot.com/" TargetMode="External"/><Relationship Id="rId42" Type="http://schemas.openxmlformats.org/officeDocument/2006/relationships/hyperlink" Target="http://www.newgrounds.com/portal/view/666646" TargetMode="External"/><Relationship Id="rId63" Type="http://schemas.openxmlformats.org/officeDocument/2006/relationships/hyperlink" Target="https://www.patreon.com/agirlandherdog?ty=c" TargetMode="External"/><Relationship Id="rId84" Type="http://schemas.openxmlformats.org/officeDocument/2006/relationships/hyperlink" Target="http://badneverland.online/" TargetMode="External"/><Relationship Id="rId138" Type="http://schemas.openxmlformats.org/officeDocument/2006/relationships/hyperlink" Target="https://www.patreon.com/NightCity/posts" TargetMode="External"/><Relationship Id="rId159" Type="http://schemas.openxmlformats.org/officeDocument/2006/relationships/hyperlink" Target="https://www.patreon.com/Pixelgames" TargetMode="External"/><Relationship Id="rId170" Type="http://schemas.openxmlformats.org/officeDocument/2006/relationships/hyperlink" Target="https://www.newgrounds.com/portal/view/686206" TargetMode="External"/><Relationship Id="rId191" Type="http://schemas.openxmlformats.org/officeDocument/2006/relationships/hyperlink" Target="https://www.patreon.com/fetishlocator" TargetMode="External"/><Relationship Id="rId107" Type="http://schemas.openxmlformats.org/officeDocument/2006/relationships/hyperlink" Target="https://guilherme-vargas.itch.io/ladyfoxxx" TargetMode="External"/><Relationship Id="rId11" Type="http://schemas.openxmlformats.org/officeDocument/2006/relationships/hyperlink" Target="http://tfgamessite.com/?module=viewgame&amp;id=386" TargetMode="External"/><Relationship Id="rId32" Type="http://schemas.openxmlformats.org/officeDocument/2006/relationships/hyperlink" Target="http://www.3d-sexgames.com/" TargetMode="External"/><Relationship Id="rId53" Type="http://schemas.openxmlformats.org/officeDocument/2006/relationships/hyperlink" Target="http://www.dlsite.com/ecchi-eng/work/=/product_id/RE112746.html" TargetMode="External"/><Relationship Id="rId74" Type="http://schemas.openxmlformats.org/officeDocument/2006/relationships/hyperlink" Target="http://pervyfantasyproductions.blogspot.de/2016/07/the-order-of-light-36.html" TargetMode="External"/><Relationship Id="rId128" Type="http://schemas.openxmlformats.org/officeDocument/2006/relationships/hyperlink" Target="https://www.patreon.com/HxAlien" TargetMode="External"/><Relationship Id="rId149" Type="http://schemas.openxmlformats.org/officeDocument/2006/relationships/hyperlink" Target="https://gtswaifuism.itch.io/gcvs" TargetMode="External"/><Relationship Id="rId5" Type="http://schemas.openxmlformats.org/officeDocument/2006/relationships/hyperlink" Target="http://slavemaker3.blogspot.co.uk/" TargetMode="External"/><Relationship Id="rId95" Type="http://schemas.openxmlformats.org/officeDocument/2006/relationships/hyperlink" Target="http://www.hentai-foundry.com/pictures/user/Pyorgara/416809/Soldiers-Life-V0.10" TargetMode="External"/><Relationship Id="rId160" Type="http://schemas.openxmlformats.org/officeDocument/2006/relationships/hyperlink" Target="https://greatchikenstudio.itch.io/my-strange-sis" TargetMode="External"/><Relationship Id="rId181" Type="http://schemas.openxmlformats.org/officeDocument/2006/relationships/hyperlink" Target="http://patreon.com/nakedfighter3d" TargetMode="External"/><Relationship Id="rId22" Type="http://schemas.openxmlformats.org/officeDocument/2006/relationships/hyperlink" Target="http://www.newgrounds.com/portal/view/609587" TargetMode="External"/><Relationship Id="rId43" Type="http://schemas.openxmlformats.org/officeDocument/2006/relationships/hyperlink" Target="http://www.nsfwgames.net/" TargetMode="External"/><Relationship Id="rId64" Type="http://schemas.openxmlformats.org/officeDocument/2006/relationships/hyperlink" Target="http://virtuousdevelopment.com/wp/" TargetMode="External"/><Relationship Id="rId118" Type="http://schemas.openxmlformats.org/officeDocument/2006/relationships/hyperlink" Target="http://www.silverbardgames.com/?page_id=243" TargetMode="External"/><Relationship Id="rId139" Type="http://schemas.openxmlformats.org/officeDocument/2006/relationships/hyperlink" Target="https://www.patreon.com/silverbardgames" TargetMode="External"/><Relationship Id="rId85" Type="http://schemas.openxmlformats.org/officeDocument/2006/relationships/hyperlink" Target="https://www.kickstarter.com/projects/crazycactus/maid-mansion-visual-novel" TargetMode="External"/><Relationship Id="rId150" Type="http://schemas.openxmlformats.org/officeDocument/2006/relationships/hyperlink" Target="http://www.pinkpetal.org/index.php?topic=3446.0" TargetMode="External"/><Relationship Id="rId171" Type="http://schemas.openxmlformats.org/officeDocument/2006/relationships/hyperlink" Target="http://www.dlsite.com/ecchi-eng/work/=/product_id/RE226332.html" TargetMode="External"/><Relationship Id="rId192" Type="http://schemas.openxmlformats.org/officeDocument/2006/relationships/hyperlink" Target="https://subscribestar.adult/9thcrux" TargetMode="External"/><Relationship Id="rId12" Type="http://schemas.openxmlformats.org/officeDocument/2006/relationships/hyperlink" Target="http://lilithdevice.blogspot.co.uk/?zx=e19ec84a122559ef" TargetMode="External"/><Relationship Id="rId33" Type="http://schemas.openxmlformats.org/officeDocument/2006/relationships/hyperlink" Target="http://sexgangsters.com/" TargetMode="External"/><Relationship Id="rId108" Type="http://schemas.openxmlformats.org/officeDocument/2006/relationships/hyperlink" Target="https://schoolofsmut.com/" TargetMode="External"/><Relationship Id="rId129" Type="http://schemas.openxmlformats.org/officeDocument/2006/relationships/hyperlink" Target="https://www.patreon.com/GreyInu/" TargetMode="External"/><Relationship Id="rId54" Type="http://schemas.openxmlformats.org/officeDocument/2006/relationships/hyperlink" Target="http://dlcombination.blogspot.hk/2015/04/agent-alona-japan-investigation-is.html" TargetMode="External"/><Relationship Id="rId75" Type="http://schemas.openxmlformats.org/officeDocument/2006/relationships/hyperlink" Target="http://pervyfantasyproductions.blogspot.de/p/dark-recruitment.html" TargetMode="External"/><Relationship Id="rId96" Type="http://schemas.openxmlformats.org/officeDocument/2006/relationships/hyperlink" Target="http://www.hentai-foundry.com/pictures/user/Pyorgara/398129/Corrupting-priestess" TargetMode="External"/><Relationship Id="rId140" Type="http://schemas.openxmlformats.org/officeDocument/2006/relationships/hyperlink" Target="https://www.patreon.com/user?u=2583450&amp;u" TargetMode="External"/><Relationship Id="rId161" Type="http://schemas.openxmlformats.org/officeDocument/2006/relationships/hyperlink" Target="https://thelustofus.itch.io/the-lust-of-us" TargetMode="External"/><Relationship Id="rId182" Type="http://schemas.openxmlformats.org/officeDocument/2006/relationships/hyperlink" Target="https://gitgud.io/era-games/eraTohoK" TargetMode="External"/><Relationship Id="rId6" Type="http://schemas.openxmlformats.org/officeDocument/2006/relationships/hyperlink" Target="http://www.legendofkrystal.com/forum/viewtopic.php?t=2265&amp;cache=1" TargetMode="External"/><Relationship Id="rId23" Type="http://schemas.openxmlformats.org/officeDocument/2006/relationships/hyperlink" Target="http://www.newgrounds.com/portal/view/639584" TargetMode="External"/><Relationship Id="rId119" Type="http://schemas.openxmlformats.org/officeDocument/2006/relationships/hyperlink" Target="http://changermcgame.blogspot.com/p/new-play-now.html" TargetMode="External"/><Relationship Id="rId44" Type="http://schemas.openxmlformats.org/officeDocument/2006/relationships/hyperlink" Target="http://www.bonetown.com/" TargetMode="External"/><Relationship Id="rId65" Type="http://schemas.openxmlformats.org/officeDocument/2006/relationships/hyperlink" Target="http://winds.blue/blog/2016/03/03/hive-0-7-0/" TargetMode="External"/><Relationship Id="rId86" Type="http://schemas.openxmlformats.org/officeDocument/2006/relationships/hyperlink" Target="http://store.steampowered.com/app/407330/" TargetMode="External"/><Relationship Id="rId130" Type="http://schemas.openxmlformats.org/officeDocument/2006/relationships/hyperlink" Target="http://kexboy.com/games/The-Last-Weekend" TargetMode="External"/><Relationship Id="rId151" Type="http://schemas.openxmlformats.org/officeDocument/2006/relationships/hyperlink" Target="https://sugarscript.itch.io/cute-demon-crashers" TargetMode="External"/><Relationship Id="rId172" Type="http://schemas.openxmlformats.org/officeDocument/2006/relationships/hyperlink" Target="http://paraphore.com/" TargetMode="External"/><Relationship Id="rId193" Type="http://schemas.openxmlformats.org/officeDocument/2006/relationships/hyperlink" Target="https://drive.google.com/drive/folders/12mhktEBKFGF55WYQ1nWPbdKytG7MiPLu" TargetMode="External"/><Relationship Id="rId13" Type="http://schemas.openxmlformats.org/officeDocument/2006/relationships/hyperlink" Target="http://vontranslation.blogspot.co.uk/?zx=35e793586b64f2ce" TargetMode="External"/><Relationship Id="rId109" Type="http://schemas.openxmlformats.org/officeDocument/2006/relationships/hyperlink" Target="https://www.patreon.com/posts/public-version-8539153" TargetMode="External"/><Relationship Id="rId34" Type="http://schemas.openxmlformats.org/officeDocument/2006/relationships/hyperlink" Target="http://oldhuntergames.blogspot.ru/2015/08/defiler-wings-100-english-version.html" TargetMode="External"/><Relationship Id="rId50" Type="http://schemas.openxmlformats.org/officeDocument/2006/relationships/hyperlink" Target="https://legendofkrystal.com/forum/viewtopic.php?f=34&amp;t=5525&amp;cache=1" TargetMode="External"/><Relationship Id="rId55" Type="http://schemas.openxmlformats.org/officeDocument/2006/relationships/hyperlink" Target="http://dlcombination.blogspot.hk/2013/05/survivor-sarah.html" TargetMode="External"/><Relationship Id="rId76" Type="http://schemas.openxmlformats.org/officeDocument/2006/relationships/hyperlink" Target="https://www.patreon.com/Anakox" TargetMode="External"/><Relationship Id="rId97" Type="http://schemas.openxmlformats.org/officeDocument/2006/relationships/hyperlink" Target="http://www.dlsite.com/ecchi-eng/work/=/product_id/RE188445.html" TargetMode="External"/><Relationship Id="rId104" Type="http://schemas.openxmlformats.org/officeDocument/2006/relationships/hyperlink" Target="http://www.dlsite.com/maniax/work/=/product_id/RJ134809" TargetMode="External"/><Relationship Id="rId120" Type="http://schemas.openxmlformats.org/officeDocument/2006/relationships/hyperlink" Target="https://www.patreon.com/callipygian" TargetMode="External"/><Relationship Id="rId125" Type="http://schemas.openxmlformats.org/officeDocument/2006/relationships/hyperlink" Target="https://mega.nz/" TargetMode="External"/><Relationship Id="rId141" Type="http://schemas.openxmlformats.org/officeDocument/2006/relationships/hyperlink" Target="https://hreinngames.blogspot.com.es/p/noxian-nights.html?zx=2e87e45e02a60a44" TargetMode="External"/><Relationship Id="rId146" Type="http://schemas.openxmlformats.org/officeDocument/2006/relationships/hyperlink" Target="https://www.newgrounds.com/portal/view/694990" TargetMode="External"/><Relationship Id="rId167" Type="http://schemas.openxmlformats.org/officeDocument/2006/relationships/hyperlink" Target="https://www.nutaku.net/games/download/demon-master-chris/?ats=eyJhIjo4MzE1NywiYyI6NDQ1MDgzNDIsIm4iOjEsInMiOjEsImUiOjkwNCwicCI6Mn0=&amp;atc=Autocampaign_Default" TargetMode="External"/><Relationship Id="rId188" Type="http://schemas.openxmlformats.org/officeDocument/2006/relationships/hyperlink" Target="https://www.patreon.com/Hentasia" TargetMode="External"/><Relationship Id="rId7" Type="http://schemas.openxmlformats.org/officeDocument/2006/relationships/hyperlink" Target="https://www.tfgamessite.com/?module=viewgame&amp;id=328" TargetMode="External"/><Relationship Id="rId71" Type="http://schemas.openxmlformats.org/officeDocument/2006/relationships/hyperlink" Target="https://legendofkrystal.com/forum/viewtopic.php?f=34&amp;t=2265&amp;cache=1" TargetMode="External"/><Relationship Id="rId92" Type="http://schemas.openxmlformats.org/officeDocument/2006/relationships/hyperlink" Target="http://www.newgrounds.com/portal/view/685190" TargetMode="External"/><Relationship Id="rId162" Type="http://schemas.openxmlformats.org/officeDocument/2006/relationships/hyperlink" Target="https://majalis.itch.io/tales-of-androgyny" TargetMode="External"/><Relationship Id="rId183" Type="http://schemas.openxmlformats.org/officeDocument/2006/relationships/hyperlink" Target="https://www.patreon.com/psychintent" TargetMode="External"/><Relationship Id="rId2" Type="http://schemas.openxmlformats.org/officeDocument/2006/relationships/hyperlink" Target="http://neverwintervault.org/tags/dance-rogues" TargetMode="External"/><Relationship Id="rId29" Type="http://schemas.openxmlformats.org/officeDocument/2006/relationships/hyperlink" Target="http://www.newgrounds.com/portal/view/660850" TargetMode="External"/><Relationship Id="rId24" Type="http://schemas.openxmlformats.org/officeDocument/2006/relationships/hyperlink" Target="http://overwhored.blogspot.com/" TargetMode="External"/><Relationship Id="rId40" Type="http://schemas.openxmlformats.org/officeDocument/2006/relationships/hyperlink" Target="http://www.newgrounds.com/portal/view/494398" TargetMode="External"/><Relationship Id="rId45" Type="http://schemas.openxmlformats.org/officeDocument/2006/relationships/hyperlink" Target="http://www.bonecraft.com/" TargetMode="External"/><Relationship Id="rId66" Type="http://schemas.openxmlformats.org/officeDocument/2006/relationships/hyperlink" Target="http://elanachampionoflust.blogspot.com/" TargetMode="External"/><Relationship Id="rId87" Type="http://schemas.openxmlformats.org/officeDocument/2006/relationships/hyperlink" Target="http://tiarawhy.com/animations/pony/banned-from-equestria-daily-alpha-1-5/" TargetMode="External"/><Relationship Id="rId110" Type="http://schemas.openxmlformats.org/officeDocument/2006/relationships/hyperlink" Target="http://www.badkittygames.net/games/hc/" TargetMode="External"/><Relationship Id="rId115" Type="http://schemas.openxmlformats.org/officeDocument/2006/relationships/hyperlink" Target="http://fightclubreborn.tk/FightClub/FightClub.html" TargetMode="External"/><Relationship Id="rId131" Type="http://schemas.openxmlformats.org/officeDocument/2006/relationships/hyperlink" Target="http://www.newgrounds.com/portal/view/694990" TargetMode="External"/><Relationship Id="rId136" Type="http://schemas.openxmlformats.org/officeDocument/2006/relationships/hyperlink" Target="https://www.newgrounds.com/portal/view/689290" TargetMode="External"/><Relationship Id="rId157" Type="http://schemas.openxmlformats.org/officeDocument/2006/relationships/hyperlink" Target="http://www.patreon.com/SlavesOfRome" TargetMode="External"/><Relationship Id="rId178" Type="http://schemas.openxmlformats.org/officeDocument/2006/relationships/hyperlink" Target="https://www.dlsite.com/ecchi-eng/work/=/product_id/RE240238.html" TargetMode="External"/><Relationship Id="rId61" Type="http://schemas.openxmlformats.org/officeDocument/2006/relationships/hyperlink" Target="http://icstor.com/" TargetMode="External"/><Relationship Id="rId82" Type="http://schemas.openxmlformats.org/officeDocument/2006/relationships/hyperlink" Target="http://pervyfantasyproductions.blogspot.de/p/the-last-demonhunter.html" TargetMode="External"/><Relationship Id="rId152" Type="http://schemas.openxmlformats.org/officeDocument/2006/relationships/hyperlink" Target="http://boyfriendtodeath.com/pgs/btd1.php" TargetMode="External"/><Relationship Id="rId173" Type="http://schemas.openxmlformats.org/officeDocument/2006/relationships/hyperlink" Target="https://two-succubi.itch.io/hos" TargetMode="External"/><Relationship Id="rId194" Type="http://schemas.openxmlformats.org/officeDocument/2006/relationships/printerSettings" Target="../printerSettings/printerSettings2.bin"/><Relationship Id="rId19" Type="http://schemas.openxmlformats.org/officeDocument/2006/relationships/hyperlink" Target="http://www.kyrieru.com/" TargetMode="External"/><Relationship Id="rId14" Type="http://schemas.openxmlformats.org/officeDocument/2006/relationships/hyperlink" Target="http://www.tfgamessite.com/?module=viewgame&amp;id=2" TargetMode="External"/><Relationship Id="rId30" Type="http://schemas.openxmlformats.org/officeDocument/2006/relationships/hyperlink" Target="http://www.eukleia.co.jp/eushully/eu012.html" TargetMode="External"/><Relationship Id="rId35" Type="http://schemas.openxmlformats.org/officeDocument/2006/relationships/hyperlink" Target="http://www.hongfire.com/forum/showthread.php/441353-free-Software-Jack-o-nine-tails-%28%C9%94%29-%28thread-reboot-v2%29?p=3676081" TargetMode="External"/><Relationship Id="rId56" Type="http://schemas.openxmlformats.org/officeDocument/2006/relationships/hyperlink" Target="http://blueaxolotl.com/games/vitamin-plus/" TargetMode="External"/><Relationship Id="rId77" Type="http://schemas.openxmlformats.org/officeDocument/2006/relationships/hyperlink" Target="http://www.funny-games.biz/sefikakutou.html" TargetMode="External"/><Relationship Id="rId100" Type="http://schemas.openxmlformats.org/officeDocument/2006/relationships/hyperlink" Target="https://figvigames.itch.io/taptaphentai" TargetMode="External"/><Relationship Id="rId105" Type="http://schemas.openxmlformats.org/officeDocument/2006/relationships/hyperlink" Target="https://www.dropbox.com/s/cjhru3dcfewtt7f/Crisis%20Point%20-%20v.13.zip?dl=0" TargetMode="External"/><Relationship Id="rId126" Type="http://schemas.openxmlformats.org/officeDocument/2006/relationships/hyperlink" Target="https://redamz.itch.io/monstergirlisland" TargetMode="External"/><Relationship Id="rId147" Type="http://schemas.openxmlformats.org/officeDocument/2006/relationships/hyperlink" Target="https://www.patreon.com/ASLPro3D/overview" TargetMode="External"/><Relationship Id="rId168" Type="http://schemas.openxmlformats.org/officeDocument/2006/relationships/hyperlink" Target="https://ferdafs.itch.io/rick-and-morty-a-way-back-home" TargetMode="External"/><Relationship Id="rId8" Type="http://schemas.openxmlformats.org/officeDocument/2006/relationships/hyperlink" Target="http://www.tfgamessite.com/index.php?module=viewgame&amp;id=571" TargetMode="External"/><Relationship Id="rId51" Type="http://schemas.openxmlformats.org/officeDocument/2006/relationships/hyperlink" Target="http://whoremaster.wikia.com/wiki/Whoremaster_Wiki" TargetMode="External"/><Relationship Id="rId72" Type="http://schemas.openxmlformats.org/officeDocument/2006/relationships/hyperlink" Target="http://www.selectacorp.com/" TargetMode="External"/><Relationship Id="rId93" Type="http://schemas.openxmlformats.org/officeDocument/2006/relationships/hyperlink" Target="https://mindshardstudios.itch.io/absolutely-haunting-chapter-one-public-demo" TargetMode="External"/><Relationship Id="rId98" Type="http://schemas.openxmlformats.org/officeDocument/2006/relationships/hyperlink" Target="http://www.dlsite.com/ecchi-eng/work/=/product_id/RE174661.html" TargetMode="External"/><Relationship Id="rId121" Type="http://schemas.openxmlformats.org/officeDocument/2006/relationships/hyperlink" Target="https://cherrysock.itch.io/sisters-secret" TargetMode="External"/><Relationship Id="rId142" Type="http://schemas.openxmlformats.org/officeDocument/2006/relationships/hyperlink" Target="https://www.dropbox.com/home/Forbidden%20desire.%20School%20days%200.3" TargetMode="External"/><Relationship Id="rId163" Type="http://schemas.openxmlformats.org/officeDocument/2006/relationships/hyperlink" Target="https://strive4power.itch.io/strive-for-power" TargetMode="External"/><Relationship Id="rId184" Type="http://schemas.openxmlformats.org/officeDocument/2006/relationships/hyperlink" Target="https://www.patreon.com/Mirthal" TargetMode="External"/><Relationship Id="rId189" Type="http://schemas.openxmlformats.org/officeDocument/2006/relationships/hyperlink" Target="https://noxdev.itch.io/69days" TargetMode="External"/><Relationship Id="rId3" Type="http://schemas.openxmlformats.org/officeDocument/2006/relationships/hyperlink" Target="http://the-last-sovereign.blogspot.com/" TargetMode="External"/><Relationship Id="rId25" Type="http://schemas.openxmlformats.org/officeDocument/2006/relationships/hyperlink" Target="http://www.dlsite.com/ecchi-eng/work/=/product_id/RE126309.html" TargetMode="External"/><Relationship Id="rId46" Type="http://schemas.openxmlformats.org/officeDocument/2006/relationships/hyperlink" Target="http://www.thezetateam.org/projectx.html" TargetMode="External"/><Relationship Id="rId67" Type="http://schemas.openxmlformats.org/officeDocument/2006/relationships/hyperlink" Target="http://strumpetgame.blogspot.ca/" TargetMode="External"/><Relationship Id="rId116" Type="http://schemas.openxmlformats.org/officeDocument/2006/relationships/hyperlink" Target="http://www.silverbardgames.com/?page_id=9" TargetMode="External"/><Relationship Id="rId137" Type="http://schemas.openxmlformats.org/officeDocument/2006/relationships/hyperlink" Target="http://wolfenstahl.blogspot.de/" TargetMode="External"/><Relationship Id="rId158" Type="http://schemas.openxmlformats.org/officeDocument/2006/relationships/hyperlink" Target="https://www.patreon.com/posts/0-5-1-bugfix-19962323" TargetMode="External"/><Relationship Id="rId20" Type="http://schemas.openxmlformats.org/officeDocument/2006/relationships/hyperlink" Target="https://vosmug2.wordpress.com/" TargetMode="External"/><Relationship Id="rId41" Type="http://schemas.openxmlformats.org/officeDocument/2006/relationships/hyperlink" Target="https://www.3dx-games.com/high-stakes-blackjack-jessenia" TargetMode="External"/><Relationship Id="rId62" Type="http://schemas.openxmlformats.org/officeDocument/2006/relationships/hyperlink" Target="https://www.patreon.com/user?u=132843&amp;ty=c" TargetMode="External"/><Relationship Id="rId83" Type="http://schemas.openxmlformats.org/officeDocument/2006/relationships/hyperlink" Target="https://www.patreon.com/Roundscape/posts" TargetMode="External"/><Relationship Id="rId88" Type="http://schemas.openxmlformats.org/officeDocument/2006/relationships/hyperlink" Target="http://www.mortzeart.com/?page_id=17" TargetMode="External"/><Relationship Id="rId111" Type="http://schemas.openxmlformats.org/officeDocument/2006/relationships/hyperlink" Target="https://www.patreon.com/dudewithoutaname" TargetMode="External"/><Relationship Id="rId132" Type="http://schemas.openxmlformats.org/officeDocument/2006/relationships/hyperlink" Target="https://www.patreon.com/cypressz" TargetMode="External"/><Relationship Id="rId153" Type="http://schemas.openxmlformats.org/officeDocument/2006/relationships/hyperlink" Target="http://boyfriendtodeath.com/pgs/btd2.php" TargetMode="External"/><Relationship Id="rId174" Type="http://schemas.openxmlformats.org/officeDocument/2006/relationships/hyperlink" Target="http://ero-game.com/" TargetMode="External"/><Relationship Id="rId179" Type="http://schemas.openxmlformats.org/officeDocument/2006/relationships/hyperlink" Target="https://whorelords.com/" TargetMode="External"/><Relationship Id="rId195" Type="http://schemas.openxmlformats.org/officeDocument/2006/relationships/vmlDrawing" Target="../drawings/vmlDrawing2.vml"/><Relationship Id="rId190" Type="http://schemas.openxmlformats.org/officeDocument/2006/relationships/hyperlink" Target="https://www.patreon.com/giantfloof" TargetMode="External"/><Relationship Id="rId15" Type="http://schemas.openxmlformats.org/officeDocument/2006/relationships/hyperlink" Target="http://www.legendofkrystal.com/forum/viewtopic.php?f=7&amp;t=1221&amp;cache=1" TargetMode="External"/><Relationship Id="rId36" Type="http://schemas.openxmlformats.org/officeDocument/2006/relationships/hyperlink" Target="https://www.henthighschool.com/ashford-academy/download-general-information/" TargetMode="External"/><Relationship Id="rId57" Type="http://schemas.openxmlformats.org/officeDocument/2006/relationships/hyperlink" Target="http://blueaxolotl.com/games/slice-of-venture/" TargetMode="External"/><Relationship Id="rId106" Type="http://schemas.openxmlformats.org/officeDocument/2006/relationships/hyperlink" Target="http://www.dlsite.com/ecchi-eng/work/=/product_id/RE168568.html" TargetMode="External"/><Relationship Id="rId127" Type="http://schemas.openxmlformats.org/officeDocument/2006/relationships/hyperlink" Target="https://www.patreon.com/interlewdcreations/posts" TargetMode="External"/><Relationship Id="rId10" Type="http://schemas.openxmlformats.org/officeDocument/2006/relationships/hyperlink" Target="http://mdqpgames.blogspot.it/?zx=eed7f5d576f3a94a" TargetMode="External"/><Relationship Id="rId31" Type="http://schemas.openxmlformats.org/officeDocument/2006/relationships/hyperlink" Target="http://www.chathouse3d.com/" TargetMode="External"/><Relationship Id="rId52" Type="http://schemas.openxmlformats.org/officeDocument/2006/relationships/hyperlink" Target="https://legendofkrystal.com/forum/viewtopic.php?f=34&amp;t=5525&amp;cache=1" TargetMode="External"/><Relationship Id="rId73" Type="http://schemas.openxmlformats.org/officeDocument/2006/relationships/hyperlink" Target="http://www.mediafire.com/download/08vp519k85lrcx6/The+Last+Demonhunter+0.49+%28Without+RTP%29.exe" TargetMode="External"/><Relationship Id="rId78" Type="http://schemas.openxmlformats.org/officeDocument/2006/relationships/hyperlink" Target="http://starshipinanna.com/" TargetMode="External"/><Relationship Id="rId94" Type="http://schemas.openxmlformats.org/officeDocument/2006/relationships/hyperlink" Target="https://www.patreon.com/user?u=4548070" TargetMode="External"/><Relationship Id="rId99" Type="http://schemas.openxmlformats.org/officeDocument/2006/relationships/hyperlink" Target="http://www.dlsite.com/ecchi-eng/work/=/product_id/RE162431.html" TargetMode="External"/><Relationship Id="rId101" Type="http://schemas.openxmlformats.org/officeDocument/2006/relationships/hyperlink" Target="http://hdoomguy.tumblr.com/tagged/hdoomdownload" TargetMode="External"/><Relationship Id="rId122" Type="http://schemas.openxmlformats.org/officeDocument/2006/relationships/hyperlink" Target="https://www.patreon.com/posts/glassix-8673582" TargetMode="External"/><Relationship Id="rId143" Type="http://schemas.openxmlformats.org/officeDocument/2006/relationships/hyperlink" Target="https://github.com/Couple-quest/Couple-quest" TargetMode="External"/><Relationship Id="rId148" Type="http://schemas.openxmlformats.org/officeDocument/2006/relationships/hyperlink" Target="https://www.patreon.com/peninja" TargetMode="External"/><Relationship Id="rId164" Type="http://schemas.openxmlformats.org/officeDocument/2006/relationships/hyperlink" Target="https://www.patreon.com/drbones" TargetMode="External"/><Relationship Id="rId169" Type="http://schemas.openxmlformats.org/officeDocument/2006/relationships/hyperlink" Target="https://www.patreon.com/AtelierChimera" TargetMode="External"/><Relationship Id="rId185" Type="http://schemas.openxmlformats.org/officeDocument/2006/relationships/hyperlink" Target="https://www.patreon.com/PHWAMM" TargetMode="External"/><Relationship Id="rId4" Type="http://schemas.openxmlformats.org/officeDocument/2006/relationships/hyperlink" Target="https://mega.nz/" TargetMode="External"/><Relationship Id="rId9" Type="http://schemas.openxmlformats.org/officeDocument/2006/relationships/hyperlink" Target="https://www.tfgamessite.com/?module=viewgame&amp;id=82" TargetMode="External"/><Relationship Id="rId180" Type="http://schemas.openxmlformats.org/officeDocument/2006/relationships/hyperlink" Target="https://tinyurl.com/yd88d5sm" TargetMode="External"/><Relationship Id="rId26" Type="http://schemas.openxmlformats.org/officeDocument/2006/relationships/hyperlink" Target="https://www.henthighschool.com/hhsplus/" TargetMode="External"/><Relationship Id="rId47" Type="http://schemas.openxmlformats.org/officeDocument/2006/relationships/hyperlink" Target="http://www.dlsite.com/maniax/work/=/product_id/RJ113831.html" TargetMode="External"/><Relationship Id="rId68" Type="http://schemas.openxmlformats.org/officeDocument/2006/relationships/hyperlink" Target="http://www.nightstud.com/" TargetMode="External"/><Relationship Id="rId89" Type="http://schemas.openxmlformats.org/officeDocument/2006/relationships/hyperlink" Target="http://www.mortzeart.com/?page_id=214" TargetMode="External"/><Relationship Id="rId112" Type="http://schemas.openxmlformats.org/officeDocument/2006/relationships/hyperlink" Target="http://carnalcoup.blogspot.com/" TargetMode="External"/><Relationship Id="rId133" Type="http://schemas.openxmlformats.org/officeDocument/2006/relationships/hyperlink" Target="http://stuffed.argonia-station.com/" TargetMode="External"/><Relationship Id="rId154" Type="http://schemas.openxmlformats.org/officeDocument/2006/relationships/hyperlink" Target="https://itch.io/game/summary/228593" TargetMode="External"/><Relationship Id="rId175" Type="http://schemas.openxmlformats.org/officeDocument/2006/relationships/hyperlink" Target="https://yoshiiki.blogspot.com/" TargetMode="External"/><Relationship Id="rId196" Type="http://schemas.openxmlformats.org/officeDocument/2006/relationships/comments" Target="../comments2.xml"/><Relationship Id="rId16" Type="http://schemas.openxmlformats.org/officeDocument/2006/relationships/hyperlink" Target="http://www.dlsite.com/maniax/work/=/product_id/RJ155385.html" TargetMode="External"/><Relationship Id="rId37" Type="http://schemas.openxmlformats.org/officeDocument/2006/relationships/hyperlink" Target="http://www.legendofkrystal.com/forum/viewtopic.php?f=34&amp;t=2027&amp;cache=1" TargetMode="External"/><Relationship Id="rId58" Type="http://schemas.openxmlformats.org/officeDocument/2006/relationships/hyperlink" Target="http://www.faustie.com/galactigasm/" TargetMode="External"/><Relationship Id="rId79" Type="http://schemas.openxmlformats.org/officeDocument/2006/relationships/hyperlink" Target="http://aephrosi.com/" TargetMode="External"/><Relationship Id="rId102" Type="http://schemas.openxmlformats.org/officeDocument/2006/relationships/hyperlink" Target="https://www.patreon.com/Pixelgames" TargetMode="External"/><Relationship Id="rId123" Type="http://schemas.openxmlformats.org/officeDocument/2006/relationships/hyperlink" Target="http://aephrosi.com/" TargetMode="External"/><Relationship Id="rId144" Type="http://schemas.openxmlformats.org/officeDocument/2006/relationships/hyperlink" Target="https://outbreakgames.itch.io/snow-daze-the-music-of-winter" TargetMode="External"/><Relationship Id="rId90" Type="http://schemas.openxmlformats.org/officeDocument/2006/relationships/hyperlink" Target="http://www.mortzeart.com/?page_id=246" TargetMode="External"/><Relationship Id="rId165" Type="http://schemas.openxmlformats.org/officeDocument/2006/relationships/hyperlink" Target="https://harem-vx.blogspot.com/" TargetMode="External"/><Relationship Id="rId186" Type="http://schemas.openxmlformats.org/officeDocument/2006/relationships/hyperlink" Target="https://skycorp.global/" TargetMode="External"/><Relationship Id="rId27" Type="http://schemas.openxmlformats.org/officeDocument/2006/relationships/hyperlink" Target="https://www.patreon.com/Smersh?ty=c" TargetMode="External"/><Relationship Id="rId48" Type="http://schemas.openxmlformats.org/officeDocument/2006/relationships/hyperlink" Target="http://www.dlsite.com/ecchi-eng/work/=/product_id/RE161913.html" TargetMode="External"/><Relationship Id="rId69" Type="http://schemas.openxmlformats.org/officeDocument/2006/relationships/hyperlink" Target="http://starshipinanna.com/index.html" TargetMode="External"/><Relationship Id="rId113" Type="http://schemas.openxmlformats.org/officeDocument/2006/relationships/hyperlink" Target="http://www.2adultflashgames.com/f/f-Pussy-Connect-728.htm" TargetMode="External"/><Relationship Id="rId134" Type="http://schemas.openxmlformats.org/officeDocument/2006/relationships/hyperlink" Target="http://www.dlsite.com/ecchi-eng/work/=/product_id/RE191638.html" TargetMode="External"/><Relationship Id="rId80" Type="http://schemas.openxmlformats.org/officeDocument/2006/relationships/hyperlink" Target="https://www.patreon.com/posts/1-7-release-1-7b-7136140" TargetMode="External"/><Relationship Id="rId155" Type="http://schemas.openxmlformats.org/officeDocument/2006/relationships/hyperlink" Target="https://www.tfgamessite.com/?module=viewgame&amp;id=597" TargetMode="External"/><Relationship Id="rId176" Type="http://schemas.openxmlformats.org/officeDocument/2006/relationships/hyperlink" Target="https://f95zone.com/threads/bell-master-v0-8-0-mip.5310/" TargetMode="External"/><Relationship Id="rId17" Type="http://schemas.openxmlformats.org/officeDocument/2006/relationships/hyperlink" Target="https://vosmug2.wordpress.com/xeno/" TargetMode="External"/><Relationship Id="rId38" Type="http://schemas.openxmlformats.org/officeDocument/2006/relationships/hyperlink" Target="http://brothels.im/" TargetMode="External"/><Relationship Id="rId59" Type="http://schemas.openxmlformats.org/officeDocument/2006/relationships/hyperlink" Target="http://futurelovespacemachine.com/" TargetMode="External"/><Relationship Id="rId103" Type="http://schemas.openxmlformats.org/officeDocument/2006/relationships/hyperlink" Target="http://forest.x.fc2.com/download.html" TargetMode="External"/><Relationship Id="rId124" Type="http://schemas.openxmlformats.org/officeDocument/2006/relationships/hyperlink" Target="https://www.patreon.com/Amaraine" TargetMode="External"/><Relationship Id="rId70" Type="http://schemas.openxmlformats.org/officeDocument/2006/relationships/hyperlink" Target="http://www.newgrounds.com/portal/view/669567" TargetMode="External"/><Relationship Id="rId91" Type="http://schemas.openxmlformats.org/officeDocument/2006/relationships/hyperlink" Target="http://www.mortzeart.com/?page_id=21" TargetMode="External"/><Relationship Id="rId145" Type="http://schemas.openxmlformats.org/officeDocument/2006/relationships/hyperlink" Target="https://anduogames.itch.io/third-crisis" TargetMode="External"/><Relationship Id="rId166" Type="http://schemas.openxmlformats.org/officeDocument/2006/relationships/hyperlink" Target="https://dmdgame.com/" TargetMode="External"/><Relationship Id="rId187" Type="http://schemas.openxmlformats.org/officeDocument/2006/relationships/hyperlink" Target="https://www.patreon.com/adeptussteve" TargetMode="External"/><Relationship Id="rId1" Type="http://schemas.openxmlformats.org/officeDocument/2006/relationships/hyperlink" Target="http://www.furaffinity.net/view/12638483/" TargetMode="External"/><Relationship Id="rId28" Type="http://schemas.openxmlformats.org/officeDocument/2006/relationships/hyperlink" Target="https://www.patreon.com/JamesK?ty=c" TargetMode="External"/><Relationship Id="rId49" Type="http://schemas.openxmlformats.org/officeDocument/2006/relationships/hyperlink" Target="http://rule34brothel.blogspot.com/" TargetMode="External"/><Relationship Id="rId114" Type="http://schemas.openxmlformats.org/officeDocument/2006/relationships/hyperlink" Target="http://blazingfungames.blogspot.com/" TargetMode="External"/><Relationship Id="rId60" Type="http://schemas.openxmlformats.org/officeDocument/2006/relationships/hyperlink" Target="https://www.patreon.com/hreinngames?ty=h" TargetMode="External"/><Relationship Id="rId81" Type="http://schemas.openxmlformats.org/officeDocument/2006/relationships/hyperlink" Target="http://wetpussygames.com/adult-games/queen-hunt.html" TargetMode="External"/><Relationship Id="rId135" Type="http://schemas.openxmlformats.org/officeDocument/2006/relationships/hyperlink" Target="https://www.patreon.com/VoodooMonkey" TargetMode="External"/><Relationship Id="rId156" Type="http://schemas.openxmlformats.org/officeDocument/2006/relationships/hyperlink" Target="http://www.patreon.com/magnitude" TargetMode="External"/><Relationship Id="rId177" Type="http://schemas.openxmlformats.org/officeDocument/2006/relationships/hyperlink" Target="https://milkywaystudios.itch.io/demon" TargetMode="External"/><Relationship Id="rId18" Type="http://schemas.openxmlformats.org/officeDocument/2006/relationships/hyperlink" Target="http://www.kyrieru.com/p/eroico.html" TargetMode="External"/><Relationship Id="rId39" Type="http://schemas.openxmlformats.org/officeDocument/2006/relationships/hyperlink" Target="http://brothels.i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52F4-D314-4621-B824-8E224BFAD599}">
  <dimension ref="A1:P1001"/>
  <sheetViews>
    <sheetView tabSelected="1" zoomScaleNormal="100" workbookViewId="0">
      <pane ySplit="1" topLeftCell="A17" activePane="bottomLeft" state="frozen"/>
      <selection activeCell="C8" sqref="C8"/>
      <selection pane="bottomLeft" activeCell="L20" sqref="L20"/>
    </sheetView>
  </sheetViews>
  <sheetFormatPr defaultRowHeight="14.5" x14ac:dyDescent="0.35"/>
  <cols>
    <col min="1" max="1" width="65.08984375" bestFit="1" customWidth="1"/>
    <col min="2" max="2" width="19.26953125" style="182" bestFit="1" customWidth="1"/>
    <col min="3" max="3" width="30.90625" bestFit="1" customWidth="1"/>
    <col min="4" max="4" width="18.453125" style="113" customWidth="1"/>
    <col min="5" max="5" width="14" customWidth="1"/>
    <col min="6" max="6" width="17.1796875" bestFit="1" customWidth="1"/>
    <col min="7" max="7" width="11.08984375" style="62" customWidth="1"/>
    <col min="8" max="8" width="9.81640625" customWidth="1"/>
    <col min="9" max="9" width="35.6328125" customWidth="1"/>
    <col min="10" max="10" width="12" style="64" bestFit="1" customWidth="1"/>
    <col min="11" max="11" width="20.26953125" style="121" bestFit="1" customWidth="1"/>
    <col min="12" max="12" width="12.453125" style="64" customWidth="1"/>
    <col min="13" max="13" width="11.453125" style="121" customWidth="1"/>
    <col min="14" max="14" width="22.36328125" style="95" bestFit="1" customWidth="1"/>
  </cols>
  <sheetData>
    <row r="1" spans="1:16" ht="15.5" thickTop="1" thickBot="1" x14ac:dyDescent="0.4">
      <c r="A1" s="146" t="s">
        <v>1854</v>
      </c>
      <c r="B1" s="160" t="s">
        <v>0</v>
      </c>
      <c r="C1" s="147" t="s">
        <v>2795</v>
      </c>
      <c r="D1" s="147" t="s">
        <v>1</v>
      </c>
      <c r="E1" s="147" t="s">
        <v>1843</v>
      </c>
      <c r="F1" s="147" t="s">
        <v>2</v>
      </c>
      <c r="G1" s="147" t="s">
        <v>3</v>
      </c>
      <c r="H1" s="147" t="s">
        <v>4</v>
      </c>
      <c r="I1" s="147" t="s">
        <v>5</v>
      </c>
      <c r="J1" s="148" t="s">
        <v>1802</v>
      </c>
      <c r="K1" s="208" t="s">
        <v>1809</v>
      </c>
      <c r="L1" s="209" t="s">
        <v>1740</v>
      </c>
      <c r="M1" s="210" t="s">
        <v>2280</v>
      </c>
      <c r="N1" s="211" t="s">
        <v>6</v>
      </c>
    </row>
    <row r="2" spans="1:16" ht="15" thickTop="1" x14ac:dyDescent="0.35">
      <c r="A2" s="212" t="s">
        <v>2274</v>
      </c>
      <c r="B2" s="213" t="s">
        <v>2275</v>
      </c>
      <c r="C2" s="207" t="s">
        <v>2276</v>
      </c>
      <c r="D2" s="214">
        <v>44327</v>
      </c>
      <c r="E2" s="212" t="s">
        <v>1842</v>
      </c>
      <c r="F2" s="207" t="s">
        <v>31</v>
      </c>
      <c r="G2" s="215" t="s">
        <v>13</v>
      </c>
      <c r="H2" s="212"/>
      <c r="I2" s="207"/>
      <c r="J2" s="212" t="s">
        <v>13</v>
      </c>
      <c r="K2" s="207" t="s">
        <v>2136</v>
      </c>
      <c r="L2" s="206" t="s">
        <v>1816</v>
      </c>
      <c r="M2" s="207"/>
      <c r="N2" s="150" t="s">
        <v>11</v>
      </c>
    </row>
    <row r="3" spans="1:16" x14ac:dyDescent="0.35">
      <c r="A3" s="1" t="s">
        <v>7</v>
      </c>
      <c r="B3" s="161" t="s">
        <v>8</v>
      </c>
      <c r="C3" s="1" t="s">
        <v>1808</v>
      </c>
      <c r="D3" s="3">
        <v>44004</v>
      </c>
      <c r="E3" s="1" t="s">
        <v>1841</v>
      </c>
      <c r="F3" s="1" t="s">
        <v>2072</v>
      </c>
      <c r="G3" s="58" t="s">
        <v>9</v>
      </c>
      <c r="H3" s="1" t="s">
        <v>10</v>
      </c>
      <c r="I3" s="2"/>
      <c r="J3" s="93" t="s">
        <v>1807</v>
      </c>
      <c r="K3" s="119" t="s">
        <v>1812</v>
      </c>
      <c r="L3" s="202" t="s">
        <v>1816</v>
      </c>
      <c r="N3" s="95" t="s">
        <v>15</v>
      </c>
      <c r="P3" s="121" t="s">
        <v>2284</v>
      </c>
    </row>
    <row r="4" spans="1:16" x14ac:dyDescent="0.35">
      <c r="A4" s="64" t="s">
        <v>814</v>
      </c>
      <c r="B4" s="173">
        <v>0.11</v>
      </c>
      <c r="C4" s="64" t="s">
        <v>2328</v>
      </c>
      <c r="D4" s="107">
        <v>44643</v>
      </c>
      <c r="E4" s="64" t="s">
        <v>1842</v>
      </c>
      <c r="F4" s="64" t="s">
        <v>48</v>
      </c>
      <c r="G4" s="63" t="s">
        <v>13</v>
      </c>
      <c r="H4" s="64" t="s">
        <v>23</v>
      </c>
      <c r="I4" s="121"/>
      <c r="J4" s="64" t="s">
        <v>13</v>
      </c>
      <c r="K4" s="121" t="s">
        <v>1823</v>
      </c>
      <c r="L4" s="202" t="s">
        <v>1816</v>
      </c>
      <c r="N4" s="95" t="s">
        <v>10</v>
      </c>
      <c r="P4" s="121" t="s">
        <v>2286</v>
      </c>
    </row>
    <row r="5" spans="1:16" x14ac:dyDescent="0.35">
      <c r="A5" s="64" t="s">
        <v>2755</v>
      </c>
      <c r="B5" s="173">
        <v>1.03</v>
      </c>
      <c r="C5" s="64" t="s">
        <v>2756</v>
      </c>
      <c r="D5" s="107">
        <v>44915</v>
      </c>
      <c r="E5" s="64" t="s">
        <v>1841</v>
      </c>
      <c r="F5" s="64" t="s">
        <v>46</v>
      </c>
      <c r="G5" s="63" t="s">
        <v>9</v>
      </c>
      <c r="H5" s="64" t="s">
        <v>17</v>
      </c>
      <c r="I5" s="121"/>
      <c r="J5" s="64" t="s">
        <v>2057</v>
      </c>
      <c r="K5" s="121" t="s">
        <v>1823</v>
      </c>
      <c r="L5" s="202" t="s">
        <v>1816</v>
      </c>
      <c r="N5" s="95" t="s">
        <v>17</v>
      </c>
      <c r="P5" s="121" t="s">
        <v>2288</v>
      </c>
    </row>
    <row r="6" spans="1:16" x14ac:dyDescent="0.35">
      <c r="A6" s="1" t="s">
        <v>12</v>
      </c>
      <c r="B6" s="161" t="s">
        <v>221</v>
      </c>
      <c r="C6" s="1" t="s">
        <v>1820</v>
      </c>
      <c r="D6" s="3">
        <v>43842</v>
      </c>
      <c r="E6" s="1" t="s">
        <v>1848</v>
      </c>
      <c r="F6" s="1" t="s">
        <v>2072</v>
      </c>
      <c r="G6" s="58" t="s">
        <v>9</v>
      </c>
      <c r="H6" s="1" t="s">
        <v>23</v>
      </c>
      <c r="I6" s="2"/>
      <c r="J6" s="93" t="s">
        <v>13</v>
      </c>
      <c r="K6" s="119" t="s">
        <v>1818</v>
      </c>
      <c r="L6" s="202" t="s">
        <v>1830</v>
      </c>
      <c r="N6" s="95" t="s">
        <v>24</v>
      </c>
      <c r="P6" s="121" t="s">
        <v>2291</v>
      </c>
    </row>
    <row r="7" spans="1:16" x14ac:dyDescent="0.35">
      <c r="A7" s="64" t="s">
        <v>1849</v>
      </c>
      <c r="B7" s="173" t="s">
        <v>1850</v>
      </c>
      <c r="C7" s="64" t="s">
        <v>1738</v>
      </c>
      <c r="D7" s="107">
        <v>43849</v>
      </c>
      <c r="E7" s="64" t="s">
        <v>1842</v>
      </c>
      <c r="F7" s="64" t="s">
        <v>46</v>
      </c>
      <c r="G7" s="63" t="s">
        <v>13</v>
      </c>
      <c r="H7" s="64" t="s">
        <v>23</v>
      </c>
      <c r="I7" s="121" t="s">
        <v>2040</v>
      </c>
      <c r="J7" s="64" t="s">
        <v>2057</v>
      </c>
      <c r="K7" s="121" t="s">
        <v>1823</v>
      </c>
      <c r="L7" s="202" t="s">
        <v>1816</v>
      </c>
      <c r="N7" s="95" t="s">
        <v>23</v>
      </c>
      <c r="P7" s="121" t="s">
        <v>2293</v>
      </c>
    </row>
    <row r="8" spans="1:16" x14ac:dyDescent="0.35">
      <c r="A8" s="1" t="s">
        <v>16</v>
      </c>
      <c r="B8" s="161" t="s">
        <v>1719</v>
      </c>
      <c r="C8" s="1" t="s">
        <v>1720</v>
      </c>
      <c r="D8" s="3">
        <v>43819</v>
      </c>
      <c r="E8" s="1" t="s">
        <v>1848</v>
      </c>
      <c r="F8" s="1" t="s">
        <v>1839</v>
      </c>
      <c r="G8" s="58" t="s">
        <v>9</v>
      </c>
      <c r="H8" s="1" t="s">
        <v>17</v>
      </c>
      <c r="I8" s="2"/>
      <c r="J8" s="93" t="s">
        <v>13</v>
      </c>
      <c r="K8" s="119" t="s">
        <v>2023</v>
      </c>
      <c r="L8" s="202" t="s">
        <v>1816</v>
      </c>
      <c r="N8" s="95" t="s">
        <v>26</v>
      </c>
      <c r="P8" s="121" t="s">
        <v>2295</v>
      </c>
    </row>
    <row r="9" spans="1:16" x14ac:dyDescent="0.35">
      <c r="A9" s="6" t="s">
        <v>18</v>
      </c>
      <c r="B9" s="162" t="s">
        <v>19</v>
      </c>
      <c r="C9" s="6" t="s">
        <v>1708</v>
      </c>
      <c r="D9" s="101">
        <v>43764</v>
      </c>
      <c r="E9" s="6" t="s">
        <v>1841</v>
      </c>
      <c r="F9" s="6" t="s">
        <v>20</v>
      </c>
      <c r="G9" s="59" t="s">
        <v>9</v>
      </c>
      <c r="H9" s="6" t="s">
        <v>17</v>
      </c>
      <c r="I9" s="7" t="s">
        <v>21</v>
      </c>
      <c r="J9" s="65" t="s">
        <v>13</v>
      </c>
      <c r="K9" s="116" t="s">
        <v>1817</v>
      </c>
      <c r="L9" s="202" t="s">
        <v>1816</v>
      </c>
      <c r="N9" s="96"/>
    </row>
    <row r="10" spans="1:16" x14ac:dyDescent="0.35">
      <c r="A10" s="64" t="s">
        <v>2141</v>
      </c>
      <c r="B10" s="173" t="s">
        <v>804</v>
      </c>
      <c r="C10" s="64" t="s">
        <v>2142</v>
      </c>
      <c r="D10" s="107">
        <v>44039</v>
      </c>
      <c r="E10" s="64" t="s">
        <v>1841</v>
      </c>
      <c r="F10" s="64" t="s">
        <v>31</v>
      </c>
      <c r="G10" s="63" t="s">
        <v>9</v>
      </c>
      <c r="H10" s="64"/>
      <c r="I10" s="121" t="s">
        <v>2144</v>
      </c>
      <c r="J10" s="64" t="s">
        <v>1807</v>
      </c>
      <c r="K10" s="121" t="s">
        <v>1823</v>
      </c>
      <c r="L10" s="202" t="s">
        <v>1816</v>
      </c>
      <c r="N10" s="158" t="s">
        <v>1848</v>
      </c>
    </row>
    <row r="11" spans="1:16" x14ac:dyDescent="0.35">
      <c r="A11" s="64" t="s">
        <v>2219</v>
      </c>
      <c r="B11" s="173" t="s">
        <v>2220</v>
      </c>
      <c r="C11" s="64" t="s">
        <v>2221</v>
      </c>
      <c r="D11" s="107">
        <v>44162</v>
      </c>
      <c r="E11" s="64" t="s">
        <v>1842</v>
      </c>
      <c r="F11" s="64" t="s">
        <v>31</v>
      </c>
      <c r="G11" s="63" t="s">
        <v>9</v>
      </c>
      <c r="H11" s="64"/>
      <c r="I11" s="121"/>
      <c r="J11" s="64" t="s">
        <v>2057</v>
      </c>
      <c r="K11" s="121" t="s">
        <v>2136</v>
      </c>
      <c r="L11" s="202" t="s">
        <v>1816</v>
      </c>
      <c r="N11" s="97" t="s">
        <v>1842</v>
      </c>
    </row>
    <row r="12" spans="1:16" x14ac:dyDescent="0.35">
      <c r="A12" s="64" t="s">
        <v>2283</v>
      </c>
      <c r="B12" s="173" t="s">
        <v>1860</v>
      </c>
      <c r="C12" s="64"/>
      <c r="D12" s="107">
        <v>44383</v>
      </c>
      <c r="E12" s="64" t="s">
        <v>1841</v>
      </c>
      <c r="F12" s="64" t="s">
        <v>2073</v>
      </c>
      <c r="G12" s="63" t="s">
        <v>13</v>
      </c>
      <c r="H12" s="64"/>
      <c r="I12" s="121"/>
      <c r="J12" s="64" t="s">
        <v>2057</v>
      </c>
      <c r="K12" s="121" t="s">
        <v>1823</v>
      </c>
      <c r="N12" s="98" t="s">
        <v>1841</v>
      </c>
    </row>
    <row r="13" spans="1:16" x14ac:dyDescent="0.35">
      <c r="A13" s="64" t="s">
        <v>2529</v>
      </c>
      <c r="B13" s="173" t="s">
        <v>2530</v>
      </c>
      <c r="C13" s="64" t="s">
        <v>2531</v>
      </c>
      <c r="D13" s="107">
        <v>44575</v>
      </c>
      <c r="E13" s="64" t="s">
        <v>1842</v>
      </c>
      <c r="F13" s="64" t="s">
        <v>56</v>
      </c>
      <c r="G13" s="63" t="s">
        <v>9</v>
      </c>
      <c r="H13" s="64" t="s">
        <v>17</v>
      </c>
      <c r="I13" s="121"/>
      <c r="J13" s="64" t="s">
        <v>13</v>
      </c>
      <c r="K13" s="121" t="s">
        <v>1823</v>
      </c>
      <c r="L13" s="202" t="s">
        <v>1816</v>
      </c>
      <c r="N13" s="99" t="s">
        <v>1840</v>
      </c>
    </row>
    <row r="14" spans="1:16" x14ac:dyDescent="0.35">
      <c r="A14" s="64" t="s">
        <v>2287</v>
      </c>
      <c r="B14" s="173" t="s">
        <v>1860</v>
      </c>
      <c r="C14" s="64"/>
      <c r="D14" s="107">
        <v>44383</v>
      </c>
      <c r="E14" s="64" t="s">
        <v>1841</v>
      </c>
      <c r="F14" s="64" t="s">
        <v>46</v>
      </c>
      <c r="G14" s="63" t="s">
        <v>13</v>
      </c>
      <c r="H14" s="64"/>
      <c r="I14" s="121"/>
      <c r="J14" s="64" t="s">
        <v>2057</v>
      </c>
      <c r="K14" s="121" t="s">
        <v>1823</v>
      </c>
      <c r="N14" s="95" t="s">
        <v>39</v>
      </c>
    </row>
    <row r="15" spans="1:16" x14ac:dyDescent="0.35">
      <c r="A15" s="64" t="s">
        <v>1339</v>
      </c>
      <c r="B15" s="173" t="s">
        <v>2128</v>
      </c>
      <c r="C15" s="64" t="s">
        <v>2129</v>
      </c>
      <c r="D15" s="107">
        <v>44038</v>
      </c>
      <c r="E15" s="64" t="s">
        <v>1841</v>
      </c>
      <c r="F15" s="64" t="s">
        <v>20</v>
      </c>
      <c r="G15" s="63" t="s">
        <v>9</v>
      </c>
      <c r="H15" s="64" t="s">
        <v>10</v>
      </c>
      <c r="I15" s="121"/>
      <c r="J15" s="64" t="s">
        <v>1807</v>
      </c>
      <c r="K15" s="121" t="s">
        <v>1904</v>
      </c>
      <c r="L15" s="202" t="s">
        <v>1816</v>
      </c>
      <c r="N15" s="96"/>
    </row>
    <row r="16" spans="1:16" x14ac:dyDescent="0.35">
      <c r="A16" s="64" t="s">
        <v>2807</v>
      </c>
      <c r="B16" s="173">
        <v>0.2</v>
      </c>
      <c r="C16" s="64" t="s">
        <v>2808</v>
      </c>
      <c r="D16" s="107">
        <v>44964</v>
      </c>
      <c r="E16" s="64" t="s">
        <v>1841</v>
      </c>
      <c r="F16" s="64" t="s">
        <v>46</v>
      </c>
      <c r="G16" s="63" t="s">
        <v>9</v>
      </c>
      <c r="H16" s="64" t="s">
        <v>17</v>
      </c>
      <c r="I16" s="121" t="s">
        <v>32</v>
      </c>
      <c r="J16" s="64" t="s">
        <v>13</v>
      </c>
      <c r="K16" s="121" t="s">
        <v>1823</v>
      </c>
      <c r="L16" s="202" t="s">
        <v>1816</v>
      </c>
      <c r="N16" s="95" t="s">
        <v>1839</v>
      </c>
    </row>
    <row r="17" spans="1:14" x14ac:dyDescent="0.35">
      <c r="A17" s="187" t="s">
        <v>22</v>
      </c>
      <c r="B17" s="188" t="s">
        <v>2253</v>
      </c>
      <c r="C17" s="187" t="s">
        <v>1819</v>
      </c>
      <c r="D17" s="189">
        <v>44265</v>
      </c>
      <c r="E17" s="187" t="s">
        <v>1841</v>
      </c>
      <c r="F17" s="187" t="s">
        <v>1839</v>
      </c>
      <c r="G17" s="190" t="s">
        <v>13</v>
      </c>
      <c r="H17" s="187" t="s">
        <v>23</v>
      </c>
      <c r="I17" s="191"/>
      <c r="J17" s="192" t="s">
        <v>2057</v>
      </c>
      <c r="K17" s="193" t="s">
        <v>1818</v>
      </c>
      <c r="L17" s="203" t="s">
        <v>1816</v>
      </c>
      <c r="N17" s="95" t="s">
        <v>2072</v>
      </c>
    </row>
    <row r="18" spans="1:14" x14ac:dyDescent="0.35">
      <c r="A18" s="64" t="s">
        <v>2740</v>
      </c>
      <c r="B18" s="173" t="s">
        <v>2741</v>
      </c>
      <c r="C18" s="64" t="s">
        <v>2742</v>
      </c>
      <c r="D18" s="107">
        <v>44915</v>
      </c>
      <c r="E18" s="64" t="s">
        <v>1842</v>
      </c>
      <c r="F18" s="64" t="s">
        <v>1839</v>
      </c>
      <c r="G18" s="63" t="s">
        <v>9</v>
      </c>
      <c r="H18" s="64" t="s">
        <v>17</v>
      </c>
      <c r="I18" s="121" t="s">
        <v>2743</v>
      </c>
      <c r="J18" s="64" t="s">
        <v>13</v>
      </c>
      <c r="K18" s="121" t="s">
        <v>1818</v>
      </c>
      <c r="L18" s="202" t="s">
        <v>1816</v>
      </c>
      <c r="N18" s="95" t="s">
        <v>20</v>
      </c>
    </row>
    <row r="19" spans="1:14" x14ac:dyDescent="0.35">
      <c r="A19" s="1" t="s">
        <v>25</v>
      </c>
      <c r="B19" s="161" t="s">
        <v>2714</v>
      </c>
      <c r="C19" s="1" t="s">
        <v>1821</v>
      </c>
      <c r="D19" s="3">
        <v>44794</v>
      </c>
      <c r="E19" s="1" t="s">
        <v>1842</v>
      </c>
      <c r="F19" s="1" t="s">
        <v>1839</v>
      </c>
      <c r="G19" s="58" t="s">
        <v>13</v>
      </c>
      <c r="H19" s="1" t="s">
        <v>26</v>
      </c>
      <c r="I19" s="2" t="s">
        <v>2716</v>
      </c>
      <c r="J19" s="93" t="s">
        <v>13</v>
      </c>
      <c r="K19" s="119" t="s">
        <v>1818</v>
      </c>
      <c r="L19" s="202" t="s">
        <v>1816</v>
      </c>
      <c r="N19" s="95" t="s">
        <v>31</v>
      </c>
    </row>
    <row r="20" spans="1:14" x14ac:dyDescent="0.35">
      <c r="A20" s="64" t="s">
        <v>1208</v>
      </c>
      <c r="B20" s="173">
        <v>0.65</v>
      </c>
      <c r="C20" s="64" t="s">
        <v>2528</v>
      </c>
      <c r="D20" s="107">
        <v>44575</v>
      </c>
      <c r="E20" s="64" t="s">
        <v>1842</v>
      </c>
      <c r="F20" s="64" t="s">
        <v>54</v>
      </c>
      <c r="G20" s="63" t="s">
        <v>13</v>
      </c>
      <c r="H20" s="64" t="s">
        <v>23</v>
      </c>
      <c r="I20" s="121"/>
      <c r="J20" s="64" t="s">
        <v>13</v>
      </c>
      <c r="K20" s="121" t="s">
        <v>1904</v>
      </c>
      <c r="L20" s="202" t="s">
        <v>1816</v>
      </c>
      <c r="N20" s="95" t="s">
        <v>46</v>
      </c>
    </row>
    <row r="21" spans="1:14" x14ac:dyDescent="0.35">
      <c r="A21" s="64" t="s">
        <v>1851</v>
      </c>
      <c r="B21" s="173" t="s">
        <v>1852</v>
      </c>
      <c r="C21" s="64" t="s">
        <v>1855</v>
      </c>
      <c r="D21" s="107">
        <v>43569</v>
      </c>
      <c r="E21" s="64" t="s">
        <v>1848</v>
      </c>
      <c r="F21" s="64" t="s">
        <v>20</v>
      </c>
      <c r="G21" s="63" t="s">
        <v>9</v>
      </c>
      <c r="H21" s="64"/>
      <c r="I21" s="121"/>
      <c r="J21" s="64" t="s">
        <v>1807</v>
      </c>
      <c r="K21" s="121" t="s">
        <v>1823</v>
      </c>
      <c r="L21" s="202" t="s">
        <v>1816</v>
      </c>
      <c r="N21" s="95" t="s">
        <v>48</v>
      </c>
    </row>
    <row r="22" spans="1:14" x14ac:dyDescent="0.35">
      <c r="A22" s="64" t="s">
        <v>2544</v>
      </c>
      <c r="B22" s="173">
        <v>1.02</v>
      </c>
      <c r="C22" s="64" t="s">
        <v>1949</v>
      </c>
      <c r="D22" s="107">
        <v>44579</v>
      </c>
      <c r="E22" s="64" t="s">
        <v>1848</v>
      </c>
      <c r="F22" s="64" t="s">
        <v>46</v>
      </c>
      <c r="G22" s="63" t="s">
        <v>9</v>
      </c>
      <c r="H22" s="64"/>
      <c r="I22" s="121" t="s">
        <v>2410</v>
      </c>
      <c r="J22" s="64" t="s">
        <v>2057</v>
      </c>
      <c r="K22" s="121" t="s">
        <v>1823</v>
      </c>
      <c r="L22" s="202" t="s">
        <v>1816</v>
      </c>
      <c r="N22" s="95" t="s">
        <v>51</v>
      </c>
    </row>
    <row r="23" spans="1:14" x14ac:dyDescent="0.35">
      <c r="A23" s="4" t="s">
        <v>27</v>
      </c>
      <c r="B23" s="163">
        <v>1.01</v>
      </c>
      <c r="C23" s="4" t="s">
        <v>1822</v>
      </c>
      <c r="D23" s="102">
        <v>43948</v>
      </c>
      <c r="E23" s="4" t="s">
        <v>1842</v>
      </c>
      <c r="F23" s="4" t="s">
        <v>31</v>
      </c>
      <c r="G23" s="61" t="s">
        <v>13</v>
      </c>
      <c r="H23" s="4" t="s">
        <v>23</v>
      </c>
      <c r="I23" s="5" t="s">
        <v>2145</v>
      </c>
      <c r="J23" s="69" t="s">
        <v>2057</v>
      </c>
      <c r="K23" s="118" t="s">
        <v>1823</v>
      </c>
      <c r="L23" s="202" t="s">
        <v>1816</v>
      </c>
      <c r="N23" s="95" t="s">
        <v>54</v>
      </c>
    </row>
    <row r="24" spans="1:14" x14ac:dyDescent="0.35">
      <c r="A24" s="6" t="s">
        <v>28</v>
      </c>
      <c r="B24" s="162" t="s">
        <v>29</v>
      </c>
      <c r="C24" s="6" t="s">
        <v>1824</v>
      </c>
      <c r="D24" s="101">
        <v>43518</v>
      </c>
      <c r="E24" s="6" t="s">
        <v>1841</v>
      </c>
      <c r="F24" s="6" t="s">
        <v>31</v>
      </c>
      <c r="G24" s="59" t="s">
        <v>9</v>
      </c>
      <c r="H24" s="6"/>
      <c r="I24" s="7"/>
      <c r="J24" s="65" t="s">
        <v>13</v>
      </c>
      <c r="K24" s="116" t="s">
        <v>1823</v>
      </c>
      <c r="L24" s="202" t="s">
        <v>1816</v>
      </c>
      <c r="N24" s="95" t="s">
        <v>56</v>
      </c>
    </row>
    <row r="25" spans="1:14" x14ac:dyDescent="0.35">
      <c r="A25" s="64" t="s">
        <v>2319</v>
      </c>
      <c r="B25" s="173" t="s">
        <v>1860</v>
      </c>
      <c r="C25" s="64" t="s">
        <v>2320</v>
      </c>
      <c r="D25" s="107">
        <v>44471</v>
      </c>
      <c r="E25" s="64" t="s">
        <v>1841</v>
      </c>
      <c r="F25" s="64" t="s">
        <v>2073</v>
      </c>
      <c r="G25" s="63" t="s">
        <v>9</v>
      </c>
      <c r="H25" s="64" t="s">
        <v>17</v>
      </c>
      <c r="I25" s="121" t="s">
        <v>130</v>
      </c>
      <c r="J25" s="64" t="s">
        <v>2057</v>
      </c>
      <c r="K25" s="121" t="s">
        <v>1823</v>
      </c>
      <c r="L25" s="202" t="s">
        <v>1816</v>
      </c>
      <c r="N25" s="95" t="s">
        <v>58</v>
      </c>
    </row>
    <row r="26" spans="1:14" x14ac:dyDescent="0.35">
      <c r="A26" s="64" t="s">
        <v>1856</v>
      </c>
      <c r="B26" s="173" t="s">
        <v>1857</v>
      </c>
      <c r="C26" s="64" t="s">
        <v>1858</v>
      </c>
      <c r="D26" s="107">
        <v>43849</v>
      </c>
      <c r="E26" s="64" t="s">
        <v>1848</v>
      </c>
      <c r="F26" s="64"/>
      <c r="G26" s="63" t="s">
        <v>9</v>
      </c>
      <c r="H26" s="64"/>
      <c r="I26" s="121"/>
      <c r="J26" s="64" t="s">
        <v>2057</v>
      </c>
      <c r="K26" s="119" t="s">
        <v>2023</v>
      </c>
      <c r="L26" s="202" t="s">
        <v>1816</v>
      </c>
      <c r="N26" s="95" t="s">
        <v>1716</v>
      </c>
    </row>
    <row r="27" spans="1:14" x14ac:dyDescent="0.35">
      <c r="A27" s="64" t="s">
        <v>2482</v>
      </c>
      <c r="B27" s="173" t="s">
        <v>1860</v>
      </c>
      <c r="C27" s="64" t="s">
        <v>2322</v>
      </c>
      <c r="D27" s="107">
        <v>44542</v>
      </c>
      <c r="E27" s="64" t="s">
        <v>1841</v>
      </c>
      <c r="F27" s="64" t="s">
        <v>2073</v>
      </c>
      <c r="G27" s="63" t="s">
        <v>9</v>
      </c>
      <c r="H27" s="64" t="s">
        <v>17</v>
      </c>
      <c r="I27" s="121" t="s">
        <v>472</v>
      </c>
      <c r="J27" s="64" t="s">
        <v>2057</v>
      </c>
      <c r="K27" s="121" t="s">
        <v>1823</v>
      </c>
      <c r="L27" s="202" t="s">
        <v>1816</v>
      </c>
      <c r="N27" s="95" t="s">
        <v>2073</v>
      </c>
    </row>
    <row r="28" spans="1:14" x14ac:dyDescent="0.35">
      <c r="A28" s="64" t="s">
        <v>2779</v>
      </c>
      <c r="B28" s="173" t="s">
        <v>1860</v>
      </c>
      <c r="C28" s="64" t="s">
        <v>2780</v>
      </c>
      <c r="D28" s="107">
        <v>44939</v>
      </c>
      <c r="E28" s="64" t="s">
        <v>1841</v>
      </c>
      <c r="F28" s="64" t="s">
        <v>46</v>
      </c>
      <c r="G28" s="63" t="s">
        <v>9</v>
      </c>
      <c r="H28" s="64" t="s">
        <v>23</v>
      </c>
      <c r="I28" s="121" t="s">
        <v>2781</v>
      </c>
      <c r="J28" s="64" t="s">
        <v>2057</v>
      </c>
      <c r="K28" s="121" t="s">
        <v>1823</v>
      </c>
      <c r="L28" s="202" t="s">
        <v>1816</v>
      </c>
      <c r="N28" s="96"/>
    </row>
    <row r="29" spans="1:14" ht="14.5" customHeight="1" x14ac:dyDescent="0.35">
      <c r="A29" s="64" t="s">
        <v>1859</v>
      </c>
      <c r="B29" s="173" t="s">
        <v>1860</v>
      </c>
      <c r="C29" s="64" t="s">
        <v>1738</v>
      </c>
      <c r="D29" s="107">
        <v>43647</v>
      </c>
      <c r="E29" s="64" t="s">
        <v>1848</v>
      </c>
      <c r="F29" s="64" t="s">
        <v>46</v>
      </c>
      <c r="G29" s="63" t="s">
        <v>9</v>
      </c>
      <c r="H29" s="64"/>
      <c r="I29" s="121"/>
      <c r="J29" s="64" t="s">
        <v>2057</v>
      </c>
      <c r="K29" s="121" t="s">
        <v>1823</v>
      </c>
      <c r="L29" s="202" t="s">
        <v>1816</v>
      </c>
      <c r="N29" s="95" t="s">
        <v>64</v>
      </c>
    </row>
    <row r="30" spans="1:14" x14ac:dyDescent="0.35">
      <c r="A30" s="1" t="s">
        <v>30</v>
      </c>
      <c r="B30" s="161" t="s">
        <v>1825</v>
      </c>
      <c r="C30" s="1" t="s">
        <v>1826</v>
      </c>
      <c r="D30" s="1"/>
      <c r="E30" s="1" t="s">
        <v>1841</v>
      </c>
      <c r="F30" s="1" t="s">
        <v>1839</v>
      </c>
      <c r="G30" s="58" t="s">
        <v>9</v>
      </c>
      <c r="H30" s="1" t="s">
        <v>10</v>
      </c>
      <c r="I30" s="2"/>
      <c r="J30" s="93" t="s">
        <v>13</v>
      </c>
      <c r="K30" s="119" t="s">
        <v>1818</v>
      </c>
      <c r="L30" s="202" t="s">
        <v>1816</v>
      </c>
      <c r="N30" s="95" t="s">
        <v>68</v>
      </c>
    </row>
    <row r="31" spans="1:14" x14ac:dyDescent="0.35">
      <c r="A31" s="100" t="s">
        <v>912</v>
      </c>
      <c r="B31" s="164" t="s">
        <v>196</v>
      </c>
      <c r="C31" s="100" t="s">
        <v>1755</v>
      </c>
      <c r="D31" s="110">
        <v>43821</v>
      </c>
      <c r="E31" s="100" t="s">
        <v>1842</v>
      </c>
      <c r="F31" s="100" t="s">
        <v>2073</v>
      </c>
      <c r="G31" s="84" t="s">
        <v>9</v>
      </c>
      <c r="H31" s="100" t="s">
        <v>17</v>
      </c>
      <c r="I31" s="120"/>
      <c r="J31" s="100" t="s">
        <v>2057</v>
      </c>
      <c r="K31" s="120" t="s">
        <v>1823</v>
      </c>
      <c r="L31" s="202" t="s">
        <v>1816</v>
      </c>
      <c r="N31" s="96"/>
    </row>
    <row r="32" spans="1:14" x14ac:dyDescent="0.35">
      <c r="A32" s="64" t="s">
        <v>2804</v>
      </c>
      <c r="B32" s="173">
        <v>0.2</v>
      </c>
      <c r="C32" s="64" t="s">
        <v>2805</v>
      </c>
      <c r="D32" s="107">
        <v>44964</v>
      </c>
      <c r="E32" s="64" t="s">
        <v>1841</v>
      </c>
      <c r="F32" s="64" t="s">
        <v>46</v>
      </c>
      <c r="G32" s="63" t="s">
        <v>13</v>
      </c>
      <c r="H32" s="64" t="s">
        <v>23</v>
      </c>
      <c r="I32" s="121" t="s">
        <v>2806</v>
      </c>
      <c r="J32" s="64" t="s">
        <v>13</v>
      </c>
      <c r="K32" s="121" t="s">
        <v>1823</v>
      </c>
      <c r="L32" s="202" t="s">
        <v>1816</v>
      </c>
      <c r="N32" s="122" t="s">
        <v>1737</v>
      </c>
    </row>
    <row r="33" spans="1:14" ht="14.5" customHeight="1" x14ac:dyDescent="0.35">
      <c r="A33" s="64" t="s">
        <v>2801</v>
      </c>
      <c r="B33" s="173">
        <v>7.0000000000000007E-2</v>
      </c>
      <c r="C33" s="64" t="s">
        <v>2802</v>
      </c>
      <c r="D33" s="107">
        <v>44962</v>
      </c>
      <c r="E33" s="64" t="s">
        <v>1842</v>
      </c>
      <c r="F33" s="64" t="s">
        <v>1839</v>
      </c>
      <c r="G33" s="63" t="s">
        <v>9</v>
      </c>
      <c r="H33" s="64" t="s">
        <v>17</v>
      </c>
      <c r="I33" s="121" t="s">
        <v>2803</v>
      </c>
      <c r="J33" s="64" t="s">
        <v>13</v>
      </c>
      <c r="K33" s="121" t="s">
        <v>1818</v>
      </c>
      <c r="L33" s="202" t="s">
        <v>1816</v>
      </c>
      <c r="N33" s="85" t="s">
        <v>1709</v>
      </c>
    </row>
    <row r="34" spans="1:14" x14ac:dyDescent="0.35">
      <c r="A34" s="64" t="s">
        <v>2316</v>
      </c>
      <c r="B34" s="173" t="s">
        <v>2317</v>
      </c>
      <c r="C34" s="64" t="s">
        <v>2318</v>
      </c>
      <c r="D34" s="107">
        <v>44468</v>
      </c>
      <c r="E34" s="64" t="s">
        <v>1842</v>
      </c>
      <c r="F34" s="64" t="s">
        <v>2072</v>
      </c>
      <c r="G34" s="63" t="s">
        <v>13</v>
      </c>
      <c r="H34" s="64"/>
      <c r="I34" s="121"/>
      <c r="J34" s="64" t="s">
        <v>13</v>
      </c>
      <c r="K34" s="121" t="s">
        <v>1818</v>
      </c>
      <c r="L34" s="202" t="s">
        <v>1816</v>
      </c>
      <c r="N34" s="144" t="s">
        <v>1736</v>
      </c>
    </row>
    <row r="35" spans="1:14" x14ac:dyDescent="0.35">
      <c r="A35" s="64" t="s">
        <v>2594</v>
      </c>
      <c r="B35" s="173" t="s">
        <v>2595</v>
      </c>
      <c r="C35" s="64" t="s">
        <v>2596</v>
      </c>
      <c r="D35" s="107">
        <v>44643</v>
      </c>
      <c r="E35" s="64" t="s">
        <v>1840</v>
      </c>
      <c r="F35" s="64" t="s">
        <v>1839</v>
      </c>
      <c r="G35" s="63" t="s">
        <v>9</v>
      </c>
      <c r="H35" s="64" t="s">
        <v>17</v>
      </c>
      <c r="I35" s="121" t="s">
        <v>2597</v>
      </c>
      <c r="J35" s="64" t="s">
        <v>13</v>
      </c>
      <c r="K35" s="64" t="s">
        <v>1823</v>
      </c>
      <c r="L35" s="202" t="s">
        <v>1816</v>
      </c>
      <c r="N35" s="94" t="s">
        <v>1735</v>
      </c>
    </row>
    <row r="36" spans="1:14" x14ac:dyDescent="0.35">
      <c r="A36" s="64" t="s">
        <v>2423</v>
      </c>
      <c r="B36" s="173" t="s">
        <v>1860</v>
      </c>
      <c r="C36" s="64" t="s">
        <v>2424</v>
      </c>
      <c r="D36" s="107">
        <v>44517</v>
      </c>
      <c r="E36" s="64" t="s">
        <v>1841</v>
      </c>
      <c r="F36" s="64" t="s">
        <v>54</v>
      </c>
      <c r="G36" s="63" t="s">
        <v>13</v>
      </c>
      <c r="H36" s="64" t="s">
        <v>23</v>
      </c>
      <c r="I36" s="121" t="s">
        <v>130</v>
      </c>
      <c r="J36" s="64" t="s">
        <v>2057</v>
      </c>
      <c r="K36" s="121" t="s">
        <v>1823</v>
      </c>
      <c r="L36" s="202" t="s">
        <v>1816</v>
      </c>
      <c r="M36" s="121" t="s">
        <v>2425</v>
      </c>
      <c r="N36" s="96"/>
    </row>
    <row r="37" spans="1:14" x14ac:dyDescent="0.35">
      <c r="A37" s="64" t="s">
        <v>2748</v>
      </c>
      <c r="B37" s="173" t="s">
        <v>1860</v>
      </c>
      <c r="C37" s="64" t="s">
        <v>2749</v>
      </c>
      <c r="D37" s="107">
        <v>44915</v>
      </c>
      <c r="E37" s="64" t="s">
        <v>1842</v>
      </c>
      <c r="F37" s="64" t="s">
        <v>46</v>
      </c>
      <c r="G37" s="63" t="s">
        <v>9</v>
      </c>
      <c r="H37" s="64" t="s">
        <v>17</v>
      </c>
      <c r="I37" s="121" t="s">
        <v>2752</v>
      </c>
      <c r="J37" s="64" t="s">
        <v>2057</v>
      </c>
      <c r="K37" s="121" t="s">
        <v>1823</v>
      </c>
      <c r="L37" s="202" t="s">
        <v>1816</v>
      </c>
      <c r="N37" s="95" t="s">
        <v>1810</v>
      </c>
    </row>
    <row r="38" spans="1:14" x14ac:dyDescent="0.35">
      <c r="A38" s="64" t="s">
        <v>2457</v>
      </c>
      <c r="B38" s="173" t="s">
        <v>1860</v>
      </c>
      <c r="C38" s="64" t="s">
        <v>2458</v>
      </c>
      <c r="D38" s="107">
        <v>44528</v>
      </c>
      <c r="E38" s="64" t="s">
        <v>1840</v>
      </c>
      <c r="F38" s="64" t="s">
        <v>31</v>
      </c>
      <c r="G38" s="63" t="s">
        <v>9</v>
      </c>
      <c r="H38" s="64" t="s">
        <v>17</v>
      </c>
      <c r="I38" s="121" t="s">
        <v>2460</v>
      </c>
      <c r="J38" s="64" t="s">
        <v>2057</v>
      </c>
      <c r="K38" s="121" t="s">
        <v>1823</v>
      </c>
      <c r="L38" s="202" t="s">
        <v>1816</v>
      </c>
      <c r="M38" s="121" t="s">
        <v>2459</v>
      </c>
      <c r="N38" s="95" t="s">
        <v>1815</v>
      </c>
    </row>
    <row r="39" spans="1:14" x14ac:dyDescent="0.35">
      <c r="A39" s="64" t="s">
        <v>2499</v>
      </c>
      <c r="B39" s="173" t="s">
        <v>169</v>
      </c>
      <c r="C39" s="64" t="s">
        <v>2500</v>
      </c>
      <c r="D39" s="107">
        <v>44549</v>
      </c>
      <c r="E39" s="64" t="s">
        <v>1842</v>
      </c>
      <c r="F39" s="64" t="s">
        <v>46</v>
      </c>
      <c r="G39" s="63" t="s">
        <v>13</v>
      </c>
      <c r="H39" s="64" t="s">
        <v>23</v>
      </c>
      <c r="I39" s="121"/>
      <c r="J39" s="64" t="s">
        <v>2057</v>
      </c>
      <c r="K39" s="121" t="s">
        <v>1823</v>
      </c>
      <c r="L39" s="202" t="s">
        <v>1816</v>
      </c>
      <c r="M39" s="121" t="s">
        <v>2501</v>
      </c>
      <c r="N39" s="95" t="s">
        <v>1813</v>
      </c>
    </row>
    <row r="40" spans="1:14" x14ac:dyDescent="0.35">
      <c r="A40" s="6" t="s">
        <v>1827</v>
      </c>
      <c r="B40" s="162">
        <v>0.08</v>
      </c>
      <c r="C40" s="6" t="s">
        <v>1828</v>
      </c>
      <c r="D40" s="101">
        <v>43764</v>
      </c>
      <c r="E40" s="6" t="s">
        <v>1841</v>
      </c>
      <c r="F40" s="6" t="s">
        <v>31</v>
      </c>
      <c r="G40" s="59" t="s">
        <v>9</v>
      </c>
      <c r="H40" s="6"/>
      <c r="I40" s="7" t="s">
        <v>32</v>
      </c>
      <c r="J40" s="65" t="s">
        <v>13</v>
      </c>
      <c r="K40" s="116" t="s">
        <v>1829</v>
      </c>
      <c r="L40" s="202" t="s">
        <v>1816</v>
      </c>
      <c r="N40" s="95" t="s">
        <v>1811</v>
      </c>
    </row>
    <row r="41" spans="1:14" x14ac:dyDescent="0.35">
      <c r="A41" s="64" t="s">
        <v>873</v>
      </c>
      <c r="B41" s="173" t="s">
        <v>1861</v>
      </c>
      <c r="C41" s="64" t="s">
        <v>1862</v>
      </c>
      <c r="D41" s="107">
        <v>43849</v>
      </c>
      <c r="E41" s="64" t="s">
        <v>1848</v>
      </c>
      <c r="F41" s="64"/>
      <c r="G41" s="63" t="s">
        <v>13</v>
      </c>
      <c r="H41" s="64"/>
      <c r="I41" s="121"/>
      <c r="J41" s="64" t="s">
        <v>2057</v>
      </c>
      <c r="K41" s="121" t="s">
        <v>1823</v>
      </c>
      <c r="L41" s="202" t="s">
        <v>1816</v>
      </c>
      <c r="N41" s="95" t="s">
        <v>1814</v>
      </c>
    </row>
    <row r="42" spans="1:14" x14ac:dyDescent="0.35">
      <c r="A42" s="64" t="s">
        <v>2444</v>
      </c>
      <c r="B42" s="173" t="s">
        <v>1860</v>
      </c>
      <c r="C42" s="64" t="s">
        <v>2445</v>
      </c>
      <c r="D42" s="107">
        <v>44526</v>
      </c>
      <c r="E42" s="64" t="s">
        <v>1841</v>
      </c>
      <c r="F42" s="64" t="s">
        <v>31</v>
      </c>
      <c r="G42" s="63" t="s">
        <v>13</v>
      </c>
      <c r="H42" s="64" t="s">
        <v>17</v>
      </c>
      <c r="I42" s="121"/>
      <c r="J42" s="64" t="s">
        <v>2057</v>
      </c>
      <c r="K42" s="121" t="s">
        <v>1823</v>
      </c>
      <c r="L42" s="202" t="s">
        <v>1816</v>
      </c>
      <c r="N42" s="95" t="s">
        <v>1818</v>
      </c>
    </row>
    <row r="43" spans="1:14" x14ac:dyDescent="0.35">
      <c r="A43" s="6" t="s">
        <v>33</v>
      </c>
      <c r="B43" s="162" t="s">
        <v>34</v>
      </c>
      <c r="C43" s="6" t="s">
        <v>1831</v>
      </c>
      <c r="D43" s="6"/>
      <c r="E43" s="6" t="s">
        <v>1841</v>
      </c>
      <c r="F43" s="6" t="s">
        <v>31</v>
      </c>
      <c r="G43" s="59" t="s">
        <v>9</v>
      </c>
      <c r="H43" s="6"/>
      <c r="I43" s="7"/>
      <c r="J43" s="65" t="s">
        <v>13</v>
      </c>
      <c r="K43" s="116" t="s">
        <v>1823</v>
      </c>
      <c r="L43" s="202" t="s">
        <v>1816</v>
      </c>
      <c r="N43" s="198" t="s">
        <v>2202</v>
      </c>
    </row>
    <row r="44" spans="1:14" x14ac:dyDescent="0.35">
      <c r="A44" s="1" t="s">
        <v>35</v>
      </c>
      <c r="B44" s="161" t="s">
        <v>36</v>
      </c>
      <c r="C44" s="1" t="s">
        <v>1832</v>
      </c>
      <c r="D44" s="3">
        <v>43736</v>
      </c>
      <c r="E44" s="1" t="s">
        <v>1848</v>
      </c>
      <c r="F44" s="1" t="s">
        <v>1839</v>
      </c>
      <c r="G44" s="58" t="s">
        <v>9</v>
      </c>
      <c r="H44" s="1" t="s">
        <v>15</v>
      </c>
      <c r="I44" s="2"/>
      <c r="J44" s="93" t="s">
        <v>2057</v>
      </c>
      <c r="K44" s="119" t="s">
        <v>1818</v>
      </c>
      <c r="L44" s="202" t="s">
        <v>1816</v>
      </c>
      <c r="N44" s="96"/>
    </row>
    <row r="45" spans="1:14" x14ac:dyDescent="0.35">
      <c r="A45" s="8" t="s">
        <v>37</v>
      </c>
      <c r="B45" s="165" t="s">
        <v>38</v>
      </c>
      <c r="C45" s="8" t="s">
        <v>1833</v>
      </c>
      <c r="D45" s="8"/>
      <c r="E45" s="8" t="s">
        <v>1840</v>
      </c>
      <c r="F45" s="8" t="s">
        <v>20</v>
      </c>
      <c r="G45" s="60" t="s">
        <v>9</v>
      </c>
      <c r="H45" s="8"/>
      <c r="I45" s="9"/>
      <c r="J45" s="68" t="s">
        <v>13</v>
      </c>
      <c r="K45" s="117" t="s">
        <v>1829</v>
      </c>
      <c r="L45" s="202" t="s">
        <v>1816</v>
      </c>
    </row>
    <row r="46" spans="1:14" x14ac:dyDescent="0.35">
      <c r="A46" s="100" t="s">
        <v>1778</v>
      </c>
      <c r="B46" s="164"/>
      <c r="C46" s="100" t="s">
        <v>1834</v>
      </c>
      <c r="D46" s="110">
        <v>43829</v>
      </c>
      <c r="E46" s="100" t="s">
        <v>1842</v>
      </c>
      <c r="F46" s="100" t="s">
        <v>31</v>
      </c>
      <c r="G46" s="84" t="s">
        <v>9</v>
      </c>
      <c r="H46" s="100" t="s">
        <v>23</v>
      </c>
      <c r="I46" s="120"/>
      <c r="J46" s="100" t="s">
        <v>2057</v>
      </c>
      <c r="K46" s="120" t="s">
        <v>1823</v>
      </c>
      <c r="L46" s="202" t="s">
        <v>1816</v>
      </c>
    </row>
    <row r="47" spans="1:14" x14ac:dyDescent="0.35">
      <c r="A47" s="6" t="s">
        <v>40</v>
      </c>
      <c r="B47" s="162" t="s">
        <v>1775</v>
      </c>
      <c r="C47" s="6" t="s">
        <v>1776</v>
      </c>
      <c r="D47" s="101">
        <v>43824</v>
      </c>
      <c r="E47" s="6" t="s">
        <v>1841</v>
      </c>
      <c r="F47" s="6" t="s">
        <v>31</v>
      </c>
      <c r="G47" s="59" t="s">
        <v>9</v>
      </c>
      <c r="H47" s="6" t="s">
        <v>23</v>
      </c>
      <c r="I47" s="7"/>
      <c r="J47" s="65" t="s">
        <v>1807</v>
      </c>
      <c r="K47" s="116" t="s">
        <v>1823</v>
      </c>
      <c r="L47" s="202" t="s">
        <v>1816</v>
      </c>
    </row>
    <row r="48" spans="1:14" x14ac:dyDescent="0.35">
      <c r="A48" s="64" t="s">
        <v>2407</v>
      </c>
      <c r="B48" s="173">
        <v>1.5</v>
      </c>
      <c r="C48" s="64" t="s">
        <v>2408</v>
      </c>
      <c r="D48" s="107">
        <v>44495</v>
      </c>
      <c r="E48" s="64" t="s">
        <v>1841</v>
      </c>
      <c r="F48" s="64" t="s">
        <v>48</v>
      </c>
      <c r="G48" s="63" t="s">
        <v>13</v>
      </c>
      <c r="H48" s="64" t="s">
        <v>17</v>
      </c>
      <c r="I48" s="121" t="s">
        <v>2412</v>
      </c>
      <c r="J48" s="64" t="s">
        <v>13</v>
      </c>
      <c r="K48" s="121" t="s">
        <v>2205</v>
      </c>
      <c r="L48" s="202" t="s">
        <v>1816</v>
      </c>
    </row>
    <row r="49" spans="1:12" x14ac:dyDescent="0.35">
      <c r="A49" s="64" t="s">
        <v>2336</v>
      </c>
      <c r="B49" s="173" t="s">
        <v>1860</v>
      </c>
      <c r="C49" s="64" t="s">
        <v>2337</v>
      </c>
      <c r="D49" s="107">
        <v>44471</v>
      </c>
      <c r="E49" s="64" t="s">
        <v>1841</v>
      </c>
      <c r="F49" s="64" t="s">
        <v>20</v>
      </c>
      <c r="G49" s="63" t="s">
        <v>9</v>
      </c>
      <c r="H49" s="64" t="s">
        <v>17</v>
      </c>
      <c r="I49" s="121" t="s">
        <v>130</v>
      </c>
      <c r="J49" s="64" t="s">
        <v>2057</v>
      </c>
      <c r="K49" s="121" t="s">
        <v>1817</v>
      </c>
      <c r="L49" s="202" t="s">
        <v>1816</v>
      </c>
    </row>
    <row r="50" spans="1:12" x14ac:dyDescent="0.35">
      <c r="A50" s="64" t="s">
        <v>2799</v>
      </c>
      <c r="B50" s="173" t="s">
        <v>1181</v>
      </c>
      <c r="C50" s="64" t="s">
        <v>2800</v>
      </c>
      <c r="D50" s="107">
        <v>44957</v>
      </c>
      <c r="E50" s="64" t="s">
        <v>1841</v>
      </c>
      <c r="F50" s="64" t="s">
        <v>20</v>
      </c>
      <c r="G50" s="63" t="s">
        <v>9</v>
      </c>
      <c r="H50" s="64" t="s">
        <v>17</v>
      </c>
      <c r="I50" s="121"/>
      <c r="J50" s="64" t="s">
        <v>13</v>
      </c>
      <c r="K50" s="121" t="s">
        <v>2023</v>
      </c>
      <c r="L50" s="202" t="s">
        <v>1816</v>
      </c>
    </row>
    <row r="51" spans="1:12" x14ac:dyDescent="0.35">
      <c r="A51" s="64" t="s">
        <v>1873</v>
      </c>
      <c r="B51" s="173" t="s">
        <v>1874</v>
      </c>
      <c r="C51" s="64" t="s">
        <v>1875</v>
      </c>
      <c r="D51" s="107">
        <v>43484</v>
      </c>
      <c r="E51" s="64" t="s">
        <v>1841</v>
      </c>
      <c r="F51" s="64" t="s">
        <v>46</v>
      </c>
      <c r="G51" s="63" t="s">
        <v>9</v>
      </c>
      <c r="H51" s="64"/>
      <c r="I51" s="121" t="s">
        <v>2027</v>
      </c>
      <c r="J51" s="64" t="s">
        <v>2057</v>
      </c>
      <c r="K51" s="121" t="s">
        <v>1823</v>
      </c>
      <c r="L51" s="202" t="s">
        <v>1816</v>
      </c>
    </row>
    <row r="52" spans="1:12" x14ac:dyDescent="0.35">
      <c r="A52" s="64" t="s">
        <v>2413</v>
      </c>
      <c r="B52" s="173" t="s">
        <v>2405</v>
      </c>
      <c r="C52" s="64" t="s">
        <v>2406</v>
      </c>
      <c r="D52" s="107">
        <v>44495</v>
      </c>
      <c r="E52" s="64" t="s">
        <v>1842</v>
      </c>
      <c r="F52" s="64" t="s">
        <v>31</v>
      </c>
      <c r="G52" s="63" t="s">
        <v>13</v>
      </c>
      <c r="H52" s="64"/>
      <c r="I52" s="121" t="s">
        <v>2414</v>
      </c>
      <c r="J52" s="64" t="s">
        <v>13</v>
      </c>
      <c r="K52" s="121" t="s">
        <v>2205</v>
      </c>
      <c r="L52" s="202" t="s">
        <v>1816</v>
      </c>
    </row>
    <row r="53" spans="1:12" x14ac:dyDescent="0.35">
      <c r="A53" s="8" t="s">
        <v>41</v>
      </c>
      <c r="B53" s="165" t="s">
        <v>42</v>
      </c>
      <c r="C53" s="8" t="s">
        <v>1835</v>
      </c>
      <c r="D53" s="103">
        <v>43841</v>
      </c>
      <c r="E53" s="8" t="s">
        <v>1840</v>
      </c>
      <c r="F53" s="8" t="s">
        <v>31</v>
      </c>
      <c r="G53" s="60" t="s">
        <v>9</v>
      </c>
      <c r="H53" s="8"/>
      <c r="I53" s="9"/>
      <c r="J53" s="68" t="s">
        <v>1807</v>
      </c>
      <c r="K53" s="117" t="s">
        <v>1823</v>
      </c>
      <c r="L53" s="202" t="s">
        <v>1816</v>
      </c>
    </row>
    <row r="54" spans="1:12" x14ac:dyDescent="0.35">
      <c r="A54" s="1" t="s">
        <v>43</v>
      </c>
      <c r="B54" s="161" t="s">
        <v>44</v>
      </c>
      <c r="C54" s="1"/>
      <c r="D54" s="3">
        <v>43736</v>
      </c>
      <c r="E54" s="1" t="s">
        <v>1848</v>
      </c>
      <c r="F54" s="1" t="s">
        <v>1839</v>
      </c>
      <c r="G54" s="58" t="s">
        <v>9</v>
      </c>
      <c r="H54" s="1" t="s">
        <v>10</v>
      </c>
      <c r="I54" s="2"/>
      <c r="J54" s="93"/>
      <c r="K54" s="119"/>
    </row>
    <row r="55" spans="1:12" x14ac:dyDescent="0.35">
      <c r="A55" s="1" t="s">
        <v>45</v>
      </c>
      <c r="B55" s="161"/>
      <c r="C55" s="1"/>
      <c r="D55" s="1"/>
      <c r="E55" s="1" t="s">
        <v>1848</v>
      </c>
      <c r="F55" s="1" t="s">
        <v>1839</v>
      </c>
      <c r="G55" s="58" t="s">
        <v>9</v>
      </c>
      <c r="H55" s="1" t="s">
        <v>10</v>
      </c>
      <c r="I55" s="2"/>
      <c r="J55" s="93"/>
      <c r="K55" s="119"/>
    </row>
    <row r="56" spans="1:12" x14ac:dyDescent="0.35">
      <c r="A56" s="64" t="s">
        <v>2518</v>
      </c>
      <c r="B56" s="173">
        <v>0.1</v>
      </c>
      <c r="C56" s="64" t="s">
        <v>2519</v>
      </c>
      <c r="D56" s="107">
        <v>44564</v>
      </c>
      <c r="E56" s="64" t="s">
        <v>1840</v>
      </c>
      <c r="F56" s="64" t="s">
        <v>20</v>
      </c>
      <c r="G56" s="63" t="s">
        <v>9</v>
      </c>
      <c r="H56" s="64" t="s">
        <v>15</v>
      </c>
      <c r="I56" s="121" t="s">
        <v>472</v>
      </c>
      <c r="J56" s="64" t="s">
        <v>13</v>
      </c>
      <c r="K56" s="121" t="s">
        <v>2006</v>
      </c>
      <c r="L56" s="202" t="s">
        <v>1816</v>
      </c>
    </row>
    <row r="57" spans="1:12" x14ac:dyDescent="0.35">
      <c r="A57" s="8" t="s">
        <v>47</v>
      </c>
      <c r="B57" s="165">
        <v>0.01</v>
      </c>
      <c r="C57" s="8"/>
      <c r="D57" s="103">
        <v>43750</v>
      </c>
      <c r="E57" s="8" t="s">
        <v>1840</v>
      </c>
      <c r="F57" s="8" t="s">
        <v>20</v>
      </c>
      <c r="G57" s="60" t="s">
        <v>9</v>
      </c>
      <c r="H57" s="8"/>
      <c r="I57" s="9"/>
      <c r="J57" s="68"/>
      <c r="K57" s="117"/>
    </row>
    <row r="58" spans="1:12" x14ac:dyDescent="0.35">
      <c r="A58" s="4" t="s">
        <v>49</v>
      </c>
      <c r="B58" s="163" t="s">
        <v>50</v>
      </c>
      <c r="C58" s="4"/>
      <c r="D58" s="102">
        <v>43750</v>
      </c>
      <c r="E58" s="4" t="s">
        <v>1842</v>
      </c>
      <c r="F58" s="4" t="s">
        <v>46</v>
      </c>
      <c r="G58" s="61" t="s">
        <v>9</v>
      </c>
      <c r="H58" s="4"/>
      <c r="I58" s="5"/>
      <c r="J58" s="69"/>
      <c r="K58" s="118"/>
    </row>
    <row r="59" spans="1:12" x14ac:dyDescent="0.35">
      <c r="A59" s="1" t="s">
        <v>52</v>
      </c>
      <c r="B59" s="161" t="s">
        <v>2068</v>
      </c>
      <c r="C59" s="1" t="s">
        <v>2069</v>
      </c>
      <c r="D59" s="3">
        <v>43988</v>
      </c>
      <c r="E59" s="1" t="s">
        <v>1841</v>
      </c>
      <c r="F59" s="1" t="s">
        <v>1839</v>
      </c>
      <c r="G59" s="58" t="s">
        <v>13</v>
      </c>
      <c r="H59" s="1" t="s">
        <v>53</v>
      </c>
      <c r="I59" s="2"/>
      <c r="J59" s="93" t="s">
        <v>13</v>
      </c>
      <c r="K59" s="119" t="s">
        <v>1818</v>
      </c>
      <c r="L59" s="202" t="s">
        <v>1816</v>
      </c>
    </row>
    <row r="60" spans="1:12" x14ac:dyDescent="0.35">
      <c r="A60" s="1" t="s">
        <v>55</v>
      </c>
      <c r="B60" s="161"/>
      <c r="C60" s="1"/>
      <c r="D60" s="3">
        <v>43746</v>
      </c>
      <c r="E60" s="1" t="s">
        <v>1848</v>
      </c>
      <c r="F60" s="1" t="s">
        <v>1839</v>
      </c>
      <c r="G60" s="58" t="s">
        <v>9</v>
      </c>
      <c r="H60" s="1" t="s">
        <v>53</v>
      </c>
      <c r="I60" s="2" t="s">
        <v>1846</v>
      </c>
      <c r="J60" s="93"/>
      <c r="K60" s="119"/>
    </row>
    <row r="61" spans="1:12" x14ac:dyDescent="0.35">
      <c r="A61" s="6" t="s">
        <v>57</v>
      </c>
      <c r="B61" s="162">
        <v>1.1000000000000001</v>
      </c>
      <c r="C61" s="6"/>
      <c r="D61" s="6"/>
      <c r="E61" s="6" t="s">
        <v>1841</v>
      </c>
      <c r="F61" s="6"/>
      <c r="G61" s="59" t="s">
        <v>9</v>
      </c>
      <c r="H61" s="6"/>
      <c r="I61" s="7"/>
      <c r="J61" s="65"/>
      <c r="K61" s="116"/>
    </row>
    <row r="62" spans="1:12" x14ac:dyDescent="0.35">
      <c r="A62" s="6" t="s">
        <v>59</v>
      </c>
      <c r="B62" s="162" t="s">
        <v>60</v>
      </c>
      <c r="C62" s="6"/>
      <c r="D62" s="6"/>
      <c r="E62" s="6" t="s">
        <v>1841</v>
      </c>
      <c r="F62" s="6"/>
      <c r="G62" s="59" t="s">
        <v>9</v>
      </c>
      <c r="H62" s="6"/>
      <c r="I62" s="7" t="s">
        <v>61</v>
      </c>
      <c r="J62" s="65"/>
      <c r="K62" s="116"/>
    </row>
    <row r="63" spans="1:12" x14ac:dyDescent="0.35">
      <c r="A63" s="90" t="s">
        <v>62</v>
      </c>
      <c r="B63" s="166"/>
      <c r="C63" s="90"/>
      <c r="D63" s="90"/>
      <c r="E63" s="90" t="s">
        <v>1841</v>
      </c>
      <c r="F63" s="90"/>
      <c r="G63" s="91" t="s">
        <v>9</v>
      </c>
      <c r="H63" s="90"/>
      <c r="I63" s="92"/>
      <c r="J63" s="149" t="s">
        <v>2057</v>
      </c>
      <c r="K63" s="200"/>
    </row>
    <row r="64" spans="1:12" x14ac:dyDescent="0.35">
      <c r="A64" s="64" t="s">
        <v>2122</v>
      </c>
      <c r="B64" s="173" t="s">
        <v>2123</v>
      </c>
      <c r="C64" s="64" t="s">
        <v>2124</v>
      </c>
      <c r="D64" s="107">
        <v>44038</v>
      </c>
      <c r="E64" s="64" t="s">
        <v>1842</v>
      </c>
      <c r="F64" s="64" t="s">
        <v>2073</v>
      </c>
      <c r="G64" s="63" t="s">
        <v>13</v>
      </c>
      <c r="H64" s="64"/>
      <c r="I64" s="121" t="s">
        <v>251</v>
      </c>
      <c r="J64" s="64" t="s">
        <v>1807</v>
      </c>
      <c r="K64" s="121" t="s">
        <v>1823</v>
      </c>
      <c r="L64" s="202" t="s">
        <v>1816</v>
      </c>
    </row>
    <row r="65" spans="1:13" x14ac:dyDescent="0.35">
      <c r="A65" s="64" t="s">
        <v>2390</v>
      </c>
      <c r="B65" s="173" t="s">
        <v>2391</v>
      </c>
      <c r="C65" s="64" t="s">
        <v>2354</v>
      </c>
      <c r="D65" s="107">
        <v>44493</v>
      </c>
      <c r="E65" s="64" t="s">
        <v>1842</v>
      </c>
      <c r="F65" s="64" t="s">
        <v>2073</v>
      </c>
      <c r="G65" s="63" t="s">
        <v>13</v>
      </c>
      <c r="H65" s="64" t="s">
        <v>17</v>
      </c>
      <c r="I65" s="121"/>
      <c r="J65" s="64" t="s">
        <v>13</v>
      </c>
      <c r="K65" s="121" t="s">
        <v>1823</v>
      </c>
      <c r="L65" s="202" t="s">
        <v>1816</v>
      </c>
    </row>
    <row r="66" spans="1:13" x14ac:dyDescent="0.35">
      <c r="A66" s="64" t="s">
        <v>2355</v>
      </c>
      <c r="B66" s="173" t="s">
        <v>1860</v>
      </c>
      <c r="C66" s="64" t="s">
        <v>2356</v>
      </c>
      <c r="D66" s="107">
        <v>44482</v>
      </c>
      <c r="E66" s="64" t="s">
        <v>1841</v>
      </c>
      <c r="F66" s="64" t="s">
        <v>31</v>
      </c>
      <c r="G66" s="63" t="s">
        <v>9</v>
      </c>
      <c r="H66" s="64" t="s">
        <v>17</v>
      </c>
      <c r="I66" s="121"/>
      <c r="J66" s="64" t="s">
        <v>2057</v>
      </c>
      <c r="K66" s="121" t="s">
        <v>1823</v>
      </c>
      <c r="L66" s="202" t="s">
        <v>1816</v>
      </c>
    </row>
    <row r="67" spans="1:13" x14ac:dyDescent="0.35">
      <c r="A67" s="11" t="s">
        <v>1847</v>
      </c>
      <c r="B67" s="167" t="s">
        <v>2080</v>
      </c>
      <c r="C67" s="11" t="s">
        <v>2079</v>
      </c>
      <c r="D67" s="104">
        <v>43998</v>
      </c>
      <c r="E67" s="11" t="s">
        <v>1842</v>
      </c>
      <c r="F67" s="11" t="s">
        <v>48</v>
      </c>
      <c r="G67" s="73" t="s">
        <v>9</v>
      </c>
      <c r="H67" s="11"/>
      <c r="I67" s="74" t="s">
        <v>63</v>
      </c>
      <c r="J67" s="69" t="s">
        <v>13</v>
      </c>
      <c r="K67" s="69" t="s">
        <v>1823</v>
      </c>
      <c r="L67" s="202" t="s">
        <v>1816</v>
      </c>
    </row>
    <row r="68" spans="1:13" x14ac:dyDescent="0.35">
      <c r="A68" s="64" t="s">
        <v>1876</v>
      </c>
      <c r="B68" s="173" t="s">
        <v>1877</v>
      </c>
      <c r="C68" s="64" t="s">
        <v>1878</v>
      </c>
      <c r="D68" s="107">
        <v>43620</v>
      </c>
      <c r="E68" s="64" t="s">
        <v>1848</v>
      </c>
      <c r="F68" s="64" t="s">
        <v>20</v>
      </c>
      <c r="G68" s="63" t="s">
        <v>9</v>
      </c>
      <c r="H68" s="64"/>
      <c r="I68" s="121"/>
      <c r="J68" s="64" t="s">
        <v>13</v>
      </c>
      <c r="K68" s="121" t="s">
        <v>2006</v>
      </c>
      <c r="L68" s="202" t="s">
        <v>1816</v>
      </c>
    </row>
    <row r="69" spans="1:13" x14ac:dyDescent="0.35">
      <c r="A69" s="64" t="s">
        <v>2345</v>
      </c>
      <c r="B69" s="173">
        <v>1.02</v>
      </c>
      <c r="C69" s="64" t="s">
        <v>2346</v>
      </c>
      <c r="D69" s="107">
        <v>44473</v>
      </c>
      <c r="E69" s="64" t="s">
        <v>1841</v>
      </c>
      <c r="F69" s="64" t="s">
        <v>2073</v>
      </c>
      <c r="G69" s="63" t="s">
        <v>9</v>
      </c>
      <c r="H69" s="64" t="s">
        <v>17</v>
      </c>
      <c r="I69" s="121" t="s">
        <v>2347</v>
      </c>
      <c r="J69" s="64" t="s">
        <v>1807</v>
      </c>
      <c r="K69" s="121" t="s">
        <v>1823</v>
      </c>
      <c r="L69" s="202" t="s">
        <v>1816</v>
      </c>
    </row>
    <row r="70" spans="1:13" x14ac:dyDescent="0.35">
      <c r="A70" s="64" t="s">
        <v>2125</v>
      </c>
      <c r="B70" s="173">
        <v>1.6</v>
      </c>
      <c r="C70" s="64" t="s">
        <v>2126</v>
      </c>
      <c r="D70" s="107">
        <v>44038</v>
      </c>
      <c r="E70" s="64" t="s">
        <v>1842</v>
      </c>
      <c r="F70" s="64" t="s">
        <v>2073</v>
      </c>
      <c r="G70" s="63" t="s">
        <v>13</v>
      </c>
      <c r="H70" s="64" t="s">
        <v>17</v>
      </c>
      <c r="I70" s="121" t="s">
        <v>2127</v>
      </c>
      <c r="J70" s="64" t="s">
        <v>13</v>
      </c>
      <c r="K70" s="121" t="s">
        <v>1823</v>
      </c>
      <c r="L70" s="202" t="s">
        <v>1816</v>
      </c>
    </row>
    <row r="71" spans="1:13" x14ac:dyDescent="0.35">
      <c r="A71" s="64" t="s">
        <v>2348</v>
      </c>
      <c r="B71" s="173" t="s">
        <v>287</v>
      </c>
      <c r="C71" s="64" t="s">
        <v>2349</v>
      </c>
      <c r="D71" s="107">
        <v>44481</v>
      </c>
      <c r="E71" s="64" t="s">
        <v>1841</v>
      </c>
      <c r="F71" s="64" t="s">
        <v>2073</v>
      </c>
      <c r="G71" s="63" t="s">
        <v>13</v>
      </c>
      <c r="H71" s="64" t="s">
        <v>17</v>
      </c>
      <c r="I71" s="121" t="s">
        <v>32</v>
      </c>
      <c r="J71" s="64" t="s">
        <v>13</v>
      </c>
      <c r="K71" s="121" t="s">
        <v>1823</v>
      </c>
      <c r="L71" s="202" t="s">
        <v>1816</v>
      </c>
    </row>
    <row r="72" spans="1:13" x14ac:dyDescent="0.35">
      <c r="A72" s="64" t="s">
        <v>2247</v>
      </c>
      <c r="B72" s="173">
        <v>0.02</v>
      </c>
      <c r="C72" s="64" t="s">
        <v>2248</v>
      </c>
      <c r="D72" s="107">
        <v>44256</v>
      </c>
      <c r="E72" s="64" t="s">
        <v>1840</v>
      </c>
      <c r="F72" s="64" t="s">
        <v>31</v>
      </c>
      <c r="G72" s="63" t="s">
        <v>13</v>
      </c>
      <c r="H72" s="64"/>
      <c r="I72" s="121"/>
      <c r="J72" s="64" t="s">
        <v>13</v>
      </c>
      <c r="K72" s="121" t="s">
        <v>1823</v>
      </c>
      <c r="L72" s="202" t="s">
        <v>1816</v>
      </c>
    </row>
    <row r="73" spans="1:13" x14ac:dyDescent="0.35">
      <c r="A73" s="64" t="s">
        <v>2661</v>
      </c>
      <c r="B73" s="173" t="s">
        <v>1860</v>
      </c>
      <c r="C73" s="64" t="s">
        <v>2662</v>
      </c>
      <c r="D73" s="107">
        <v>44777</v>
      </c>
      <c r="E73" s="64" t="s">
        <v>1842</v>
      </c>
      <c r="F73" s="64" t="s">
        <v>2073</v>
      </c>
      <c r="G73" s="63" t="s">
        <v>13</v>
      </c>
      <c r="H73" s="64" t="s">
        <v>23</v>
      </c>
      <c r="I73" s="121" t="s">
        <v>2664</v>
      </c>
      <c r="J73" s="64" t="s">
        <v>2057</v>
      </c>
      <c r="K73" s="121" t="s">
        <v>1823</v>
      </c>
      <c r="L73" s="202" t="s">
        <v>1816</v>
      </c>
      <c r="M73" s="121" t="s">
        <v>2663</v>
      </c>
    </row>
    <row r="74" spans="1:13" x14ac:dyDescent="0.35">
      <c r="A74" s="64" t="s">
        <v>2762</v>
      </c>
      <c r="B74" s="173" t="s">
        <v>2763</v>
      </c>
      <c r="C74" s="64" t="s">
        <v>2764</v>
      </c>
      <c r="D74" s="107">
        <v>44929</v>
      </c>
      <c r="E74" s="64" t="s">
        <v>1841</v>
      </c>
      <c r="F74" s="64" t="s">
        <v>2073</v>
      </c>
      <c r="G74" s="63" t="s">
        <v>13</v>
      </c>
      <c r="H74" s="64" t="s">
        <v>23</v>
      </c>
      <c r="I74" s="121" t="s">
        <v>2765</v>
      </c>
      <c r="J74" s="64" t="s">
        <v>13</v>
      </c>
      <c r="K74" s="121" t="s">
        <v>1823</v>
      </c>
      <c r="L74" s="202" t="s">
        <v>1816</v>
      </c>
    </row>
    <row r="75" spans="1:13" x14ac:dyDescent="0.35">
      <c r="A75" s="64" t="s">
        <v>2184</v>
      </c>
      <c r="B75" s="173" t="s">
        <v>1860</v>
      </c>
      <c r="C75" s="64" t="s">
        <v>2185</v>
      </c>
      <c r="D75" s="107">
        <v>44046</v>
      </c>
      <c r="E75" s="64" t="s">
        <v>1842</v>
      </c>
      <c r="F75" s="64" t="s">
        <v>46</v>
      </c>
      <c r="G75" s="63" t="s">
        <v>13</v>
      </c>
      <c r="H75" s="64" t="s">
        <v>23</v>
      </c>
      <c r="I75" s="121" t="s">
        <v>2127</v>
      </c>
      <c r="J75" s="64" t="s">
        <v>2057</v>
      </c>
      <c r="K75" s="121" t="s">
        <v>1823</v>
      </c>
      <c r="L75" s="202" t="s">
        <v>1816</v>
      </c>
    </row>
    <row r="76" spans="1:13" x14ac:dyDescent="0.35">
      <c r="A76" s="135" t="s">
        <v>1717</v>
      </c>
      <c r="B76" s="166"/>
      <c r="C76" s="135" t="s">
        <v>1718</v>
      </c>
      <c r="D76" s="130">
        <v>43818</v>
      </c>
      <c r="E76" s="135" t="s">
        <v>1841</v>
      </c>
      <c r="F76" s="135"/>
      <c r="G76" s="91" t="s">
        <v>9</v>
      </c>
      <c r="H76" s="135" t="s">
        <v>23</v>
      </c>
      <c r="I76" s="136" t="s">
        <v>113</v>
      </c>
      <c r="J76" s="135" t="s">
        <v>2057</v>
      </c>
      <c r="K76" s="136"/>
    </row>
    <row r="77" spans="1:13" x14ac:dyDescent="0.35">
      <c r="A77" s="64" t="s">
        <v>2598</v>
      </c>
      <c r="B77" s="173" t="s">
        <v>2715</v>
      </c>
      <c r="C77" s="64" t="s">
        <v>2599</v>
      </c>
      <c r="D77" s="107">
        <v>44794</v>
      </c>
      <c r="E77" s="64" t="s">
        <v>1842</v>
      </c>
      <c r="F77" s="64" t="s">
        <v>1839</v>
      </c>
      <c r="G77" s="63" t="s">
        <v>13</v>
      </c>
      <c r="H77" s="64" t="s">
        <v>17</v>
      </c>
      <c r="I77" s="121"/>
      <c r="J77" s="64" t="s">
        <v>13</v>
      </c>
      <c r="K77" s="121" t="s">
        <v>1818</v>
      </c>
      <c r="L77" s="202" t="s">
        <v>1816</v>
      </c>
    </row>
    <row r="78" spans="1:13" x14ac:dyDescent="0.35">
      <c r="A78" s="64" t="s">
        <v>2556</v>
      </c>
      <c r="B78" s="173" t="s">
        <v>2557</v>
      </c>
      <c r="C78" s="64" t="s">
        <v>2558</v>
      </c>
      <c r="D78" s="107">
        <v>44581</v>
      </c>
      <c r="E78" s="64" t="s">
        <v>1841</v>
      </c>
      <c r="F78" s="64" t="s">
        <v>48</v>
      </c>
      <c r="G78" s="63" t="s">
        <v>13</v>
      </c>
      <c r="H78" s="64" t="s">
        <v>23</v>
      </c>
      <c r="I78" s="121"/>
      <c r="J78" s="64" t="s">
        <v>13</v>
      </c>
      <c r="K78" s="121" t="s">
        <v>2559</v>
      </c>
      <c r="L78" s="202" t="s">
        <v>1816</v>
      </c>
    </row>
    <row r="79" spans="1:13" x14ac:dyDescent="0.35">
      <c r="A79" s="70" t="s">
        <v>65</v>
      </c>
      <c r="B79" s="168" t="s">
        <v>66</v>
      </c>
      <c r="C79" s="70"/>
      <c r="D79" s="105">
        <v>43779</v>
      </c>
      <c r="E79" s="70" t="s">
        <v>1840</v>
      </c>
      <c r="F79" s="70" t="s">
        <v>31</v>
      </c>
      <c r="G79" s="75" t="s">
        <v>9</v>
      </c>
      <c r="H79" s="70" t="s">
        <v>15</v>
      </c>
      <c r="I79" s="76" t="s">
        <v>67</v>
      </c>
      <c r="J79" s="68"/>
      <c r="K79" s="117"/>
    </row>
    <row r="80" spans="1:13" x14ac:dyDescent="0.35">
      <c r="A80" s="71" t="s">
        <v>1837</v>
      </c>
      <c r="B80" s="169">
        <v>0.23</v>
      </c>
      <c r="C80" s="71"/>
      <c r="D80" s="106">
        <v>43765</v>
      </c>
      <c r="E80" s="71" t="s">
        <v>1841</v>
      </c>
      <c r="F80" s="71"/>
      <c r="G80" s="77" t="s">
        <v>9</v>
      </c>
      <c r="H80" s="71"/>
      <c r="I80" s="78"/>
      <c r="J80" s="65"/>
      <c r="K80" s="116"/>
    </row>
    <row r="81" spans="1:13" x14ac:dyDescent="0.35">
      <c r="A81" s="64" t="s">
        <v>2392</v>
      </c>
      <c r="B81" s="173" t="s">
        <v>2422</v>
      </c>
      <c r="C81" s="64" t="s">
        <v>2257</v>
      </c>
      <c r="D81" s="107">
        <v>44508</v>
      </c>
      <c r="E81" s="64" t="s">
        <v>1848</v>
      </c>
      <c r="F81" s="64" t="s">
        <v>2073</v>
      </c>
      <c r="G81" s="63" t="s">
        <v>13</v>
      </c>
      <c r="H81" s="64" t="s">
        <v>10</v>
      </c>
      <c r="I81" s="121" t="s">
        <v>130</v>
      </c>
      <c r="J81" s="64" t="s">
        <v>13</v>
      </c>
      <c r="K81" s="121" t="s">
        <v>1904</v>
      </c>
      <c r="L81" s="202" t="s">
        <v>1816</v>
      </c>
    </row>
    <row r="82" spans="1:13" x14ac:dyDescent="0.35">
      <c r="A82" s="153" t="s">
        <v>1844</v>
      </c>
      <c r="B82" s="181"/>
      <c r="C82" s="157"/>
      <c r="D82" s="154">
        <v>43486</v>
      </c>
      <c r="E82" s="153" t="s">
        <v>1841</v>
      </c>
      <c r="F82" s="153"/>
      <c r="G82" s="155" t="s">
        <v>9</v>
      </c>
      <c r="H82" s="153" t="s">
        <v>17</v>
      </c>
      <c r="I82" s="156"/>
      <c r="J82" s="153" t="s">
        <v>2057</v>
      </c>
      <c r="K82" s="156" t="s">
        <v>1845</v>
      </c>
      <c r="L82" s="153"/>
    </row>
    <row r="83" spans="1:13" x14ac:dyDescent="0.35">
      <c r="A83" s="72" t="s">
        <v>69</v>
      </c>
      <c r="B83" s="170">
        <v>1.22</v>
      </c>
      <c r="C83" s="72"/>
      <c r="D83" s="72"/>
      <c r="E83" s="72" t="s">
        <v>1841</v>
      </c>
      <c r="F83" s="72" t="s">
        <v>1839</v>
      </c>
      <c r="G83" s="79" t="s">
        <v>9</v>
      </c>
      <c r="H83" s="72" t="s">
        <v>10</v>
      </c>
      <c r="I83" s="80"/>
      <c r="J83" s="93"/>
      <c r="K83" s="119"/>
    </row>
    <row r="84" spans="1:13" x14ac:dyDescent="0.35">
      <c r="A84" s="8" t="s">
        <v>70</v>
      </c>
      <c r="B84" s="165"/>
      <c r="C84" s="8"/>
      <c r="D84" s="103">
        <v>43764</v>
      </c>
      <c r="E84" s="8" t="s">
        <v>1840</v>
      </c>
      <c r="F84" s="8"/>
      <c r="G84" s="60" t="s">
        <v>9</v>
      </c>
      <c r="H84" s="8"/>
      <c r="I84" s="9"/>
      <c r="J84" s="68"/>
      <c r="K84" s="117"/>
    </row>
    <row r="85" spans="1:13" x14ac:dyDescent="0.35">
      <c r="A85" s="64" t="s">
        <v>2591</v>
      </c>
      <c r="B85" s="173" t="s">
        <v>546</v>
      </c>
      <c r="C85" s="64" t="s">
        <v>2592</v>
      </c>
      <c r="D85" s="107">
        <v>44635</v>
      </c>
      <c r="E85" s="64" t="s">
        <v>1840</v>
      </c>
      <c r="F85" s="64" t="s">
        <v>31</v>
      </c>
      <c r="G85" s="63" t="s">
        <v>9</v>
      </c>
      <c r="H85" s="64" t="s">
        <v>17</v>
      </c>
      <c r="I85" s="121" t="s">
        <v>2593</v>
      </c>
      <c r="J85" s="64" t="s">
        <v>2057</v>
      </c>
      <c r="K85" s="121" t="s">
        <v>1823</v>
      </c>
      <c r="L85" s="202" t="s">
        <v>1816</v>
      </c>
    </row>
    <row r="86" spans="1:13" x14ac:dyDescent="0.35">
      <c r="A86" s="64" t="s">
        <v>2428</v>
      </c>
      <c r="B86" s="173" t="s">
        <v>1860</v>
      </c>
      <c r="C86" s="64" t="s">
        <v>2429</v>
      </c>
      <c r="D86" s="107">
        <v>44517</v>
      </c>
      <c r="E86" s="64" t="s">
        <v>1841</v>
      </c>
      <c r="F86" s="64" t="s">
        <v>54</v>
      </c>
      <c r="G86" s="63" t="s">
        <v>13</v>
      </c>
      <c r="H86" s="64" t="s">
        <v>17</v>
      </c>
      <c r="I86" s="121" t="s">
        <v>130</v>
      </c>
      <c r="J86" s="64" t="s">
        <v>2057</v>
      </c>
      <c r="K86" s="121" t="s">
        <v>1823</v>
      </c>
      <c r="L86" s="202" t="s">
        <v>1816</v>
      </c>
      <c r="M86" s="121" t="s">
        <v>2430</v>
      </c>
    </row>
    <row r="87" spans="1:13" x14ac:dyDescent="0.35">
      <c r="A87" s="1" t="s">
        <v>71</v>
      </c>
      <c r="B87" s="171" t="s">
        <v>72</v>
      </c>
      <c r="C87" s="3"/>
      <c r="D87" s="3">
        <v>43723</v>
      </c>
      <c r="E87" s="1" t="s">
        <v>1842</v>
      </c>
      <c r="F87" s="1" t="s">
        <v>1839</v>
      </c>
      <c r="G87" s="58" t="s">
        <v>9</v>
      </c>
      <c r="H87" s="1" t="s">
        <v>14</v>
      </c>
      <c r="I87" s="2"/>
      <c r="J87" s="93"/>
      <c r="K87" s="119"/>
    </row>
    <row r="88" spans="1:13" x14ac:dyDescent="0.35">
      <c r="A88" s="4" t="s">
        <v>73</v>
      </c>
      <c r="B88" s="163" t="s">
        <v>74</v>
      </c>
      <c r="C88" s="4"/>
      <c r="D88" s="102">
        <v>43751</v>
      </c>
      <c r="E88" s="4" t="s">
        <v>1842</v>
      </c>
      <c r="F88" s="4"/>
      <c r="G88" s="61" t="s">
        <v>9</v>
      </c>
      <c r="H88" s="4"/>
      <c r="I88" s="5"/>
      <c r="J88" s="69"/>
      <c r="K88" s="118"/>
    </row>
    <row r="89" spans="1:13" x14ac:dyDescent="0.35">
      <c r="A89" s="64" t="s">
        <v>2053</v>
      </c>
      <c r="B89" s="173">
        <v>4.1399999999999997</v>
      </c>
      <c r="C89" s="64" t="s">
        <v>2054</v>
      </c>
      <c r="D89" s="107">
        <v>43960</v>
      </c>
      <c r="E89" s="64" t="s">
        <v>1848</v>
      </c>
      <c r="F89" s="64"/>
      <c r="G89" s="63" t="s">
        <v>13</v>
      </c>
      <c r="H89" s="64"/>
      <c r="I89" s="121"/>
      <c r="J89" s="64" t="s">
        <v>2057</v>
      </c>
      <c r="K89" s="121" t="s">
        <v>1823</v>
      </c>
      <c r="L89" s="202" t="s">
        <v>1816</v>
      </c>
    </row>
    <row r="90" spans="1:13" x14ac:dyDescent="0.35">
      <c r="A90" s="64" t="s">
        <v>2446</v>
      </c>
      <c r="B90" s="173" t="s">
        <v>1860</v>
      </c>
      <c r="C90" s="64" t="s">
        <v>2447</v>
      </c>
      <c r="D90" s="107">
        <v>44526</v>
      </c>
      <c r="E90" s="64" t="s">
        <v>1841</v>
      </c>
      <c r="F90" s="64" t="s">
        <v>31</v>
      </c>
      <c r="G90" s="63" t="s">
        <v>9</v>
      </c>
      <c r="H90" s="64" t="s">
        <v>17</v>
      </c>
      <c r="I90" s="121"/>
      <c r="J90" s="64" t="s">
        <v>2057</v>
      </c>
      <c r="K90" s="121" t="s">
        <v>1823</v>
      </c>
      <c r="L90" s="202" t="s">
        <v>1816</v>
      </c>
    </row>
    <row r="91" spans="1:13" x14ac:dyDescent="0.35">
      <c r="A91" s="1" t="s">
        <v>350</v>
      </c>
      <c r="B91" s="161" t="s">
        <v>351</v>
      </c>
      <c r="C91" s="1"/>
      <c r="D91" s="3">
        <v>43807</v>
      </c>
      <c r="E91" s="1" t="s">
        <v>1848</v>
      </c>
      <c r="F91" s="1" t="s">
        <v>1839</v>
      </c>
      <c r="G91" s="58" t="s">
        <v>9</v>
      </c>
      <c r="H91" s="1" t="s">
        <v>53</v>
      </c>
      <c r="I91" s="2"/>
      <c r="J91" s="93"/>
      <c r="K91" s="119"/>
    </row>
    <row r="92" spans="1:13" x14ac:dyDescent="0.35">
      <c r="A92" s="4" t="s">
        <v>75</v>
      </c>
      <c r="B92" s="163">
        <v>1.3</v>
      </c>
      <c r="C92" s="4" t="s">
        <v>2091</v>
      </c>
      <c r="D92" s="102">
        <v>44004</v>
      </c>
      <c r="E92" s="4" t="s">
        <v>1842</v>
      </c>
      <c r="F92" s="4" t="s">
        <v>46</v>
      </c>
      <c r="G92" s="61" t="s">
        <v>13</v>
      </c>
      <c r="H92" s="4"/>
      <c r="I92" s="5"/>
      <c r="J92" s="69" t="s">
        <v>13</v>
      </c>
      <c r="K92" s="118" t="s">
        <v>1823</v>
      </c>
      <c r="L92" s="202" t="s">
        <v>1816</v>
      </c>
    </row>
    <row r="93" spans="1:13" x14ac:dyDescent="0.35">
      <c r="A93" s="1" t="s">
        <v>77</v>
      </c>
      <c r="B93" s="161">
        <v>0.2</v>
      </c>
      <c r="C93" s="1"/>
      <c r="D93" s="3">
        <v>43736</v>
      </c>
      <c r="E93" s="1" t="s">
        <v>1848</v>
      </c>
      <c r="F93" s="1" t="s">
        <v>1839</v>
      </c>
      <c r="G93" s="58" t="s">
        <v>9</v>
      </c>
      <c r="H93" s="1" t="s">
        <v>15</v>
      </c>
      <c r="I93" s="2"/>
      <c r="J93" s="93"/>
      <c r="K93" s="119"/>
    </row>
    <row r="94" spans="1:13" x14ac:dyDescent="0.35">
      <c r="A94" s="1" t="s">
        <v>78</v>
      </c>
      <c r="B94" s="161" t="s">
        <v>79</v>
      </c>
      <c r="C94" s="1"/>
      <c r="D94" s="3">
        <v>43802</v>
      </c>
      <c r="E94" s="1" t="s">
        <v>1848</v>
      </c>
      <c r="F94" s="1" t="s">
        <v>1839</v>
      </c>
      <c r="G94" s="58" t="s">
        <v>9</v>
      </c>
      <c r="H94" s="1" t="s">
        <v>53</v>
      </c>
      <c r="I94" s="2"/>
      <c r="J94" s="93"/>
      <c r="K94" s="119"/>
    </row>
    <row r="95" spans="1:13" x14ac:dyDescent="0.35">
      <c r="A95" s="64" t="s">
        <v>2323</v>
      </c>
      <c r="B95" s="173" t="s">
        <v>2532</v>
      </c>
      <c r="C95" s="64" t="s">
        <v>2324</v>
      </c>
      <c r="D95" s="107">
        <v>44576</v>
      </c>
      <c r="E95" s="64" t="s">
        <v>1842</v>
      </c>
      <c r="F95" s="64" t="s">
        <v>58</v>
      </c>
      <c r="G95" s="63" t="s">
        <v>13</v>
      </c>
      <c r="H95" s="64" t="s">
        <v>2325</v>
      </c>
      <c r="I95" s="121"/>
      <c r="J95" s="64" t="s">
        <v>13</v>
      </c>
      <c r="K95" s="121" t="s">
        <v>1823</v>
      </c>
      <c r="L95" s="202" t="s">
        <v>1816</v>
      </c>
    </row>
    <row r="96" spans="1:13" x14ac:dyDescent="0.35">
      <c r="A96" s="4" t="s">
        <v>80</v>
      </c>
      <c r="B96" s="163" t="s">
        <v>2307</v>
      </c>
      <c r="C96" s="4" t="s">
        <v>2092</v>
      </c>
      <c r="D96" s="102">
        <v>44457</v>
      </c>
      <c r="E96" s="4" t="s">
        <v>1842</v>
      </c>
      <c r="F96" s="4" t="s">
        <v>2073</v>
      </c>
      <c r="G96" s="61" t="s">
        <v>13</v>
      </c>
      <c r="H96" s="4" t="s">
        <v>23</v>
      </c>
      <c r="I96" s="5" t="s">
        <v>2308</v>
      </c>
      <c r="J96" s="69" t="s">
        <v>13</v>
      </c>
      <c r="K96" s="118" t="s">
        <v>1812</v>
      </c>
      <c r="L96" s="202" t="s">
        <v>1816</v>
      </c>
    </row>
    <row r="97" spans="1:13" x14ac:dyDescent="0.35">
      <c r="A97" s="64" t="s">
        <v>2385</v>
      </c>
      <c r="B97" s="173" t="s">
        <v>1860</v>
      </c>
      <c r="C97" s="64" t="s">
        <v>2282</v>
      </c>
      <c r="D97" s="107">
        <v>44492</v>
      </c>
      <c r="E97" s="64" t="s">
        <v>1841</v>
      </c>
      <c r="F97" s="64" t="s">
        <v>2073</v>
      </c>
      <c r="G97" s="63" t="s">
        <v>9</v>
      </c>
      <c r="H97" s="64" t="s">
        <v>17</v>
      </c>
      <c r="I97" s="121"/>
      <c r="J97" s="64" t="s">
        <v>2057</v>
      </c>
      <c r="K97" s="121" t="s">
        <v>1823</v>
      </c>
      <c r="L97" s="202" t="s">
        <v>1816</v>
      </c>
      <c r="M97" s="121" t="s">
        <v>2386</v>
      </c>
    </row>
    <row r="98" spans="1:13" x14ac:dyDescent="0.35">
      <c r="A98" s="64" t="s">
        <v>1880</v>
      </c>
      <c r="B98" s="173" t="s">
        <v>1879</v>
      </c>
      <c r="C98" s="64" t="s">
        <v>1881</v>
      </c>
      <c r="D98" s="107">
        <v>43625</v>
      </c>
      <c r="E98" s="64" t="s">
        <v>1848</v>
      </c>
      <c r="F98" s="64" t="s">
        <v>20</v>
      </c>
      <c r="G98" s="63" t="s">
        <v>9</v>
      </c>
      <c r="H98" s="64"/>
      <c r="I98" s="121"/>
      <c r="J98" s="64" t="s">
        <v>13</v>
      </c>
      <c r="K98" s="119" t="s">
        <v>2023</v>
      </c>
      <c r="L98" s="202" t="s">
        <v>1816</v>
      </c>
    </row>
    <row r="99" spans="1:13" x14ac:dyDescent="0.35">
      <c r="A99" s="64" t="s">
        <v>2045</v>
      </c>
      <c r="B99" s="173">
        <v>1</v>
      </c>
      <c r="C99" s="64" t="s">
        <v>2046</v>
      </c>
      <c r="D99" s="107">
        <v>44551</v>
      </c>
      <c r="E99" s="64" t="s">
        <v>1841</v>
      </c>
      <c r="F99" s="64" t="s">
        <v>46</v>
      </c>
      <c r="G99" s="63" t="s">
        <v>13</v>
      </c>
      <c r="H99" s="64" t="s">
        <v>23</v>
      </c>
      <c r="I99" s="121"/>
      <c r="J99" s="64" t="s">
        <v>2057</v>
      </c>
      <c r="K99" s="121" t="s">
        <v>1823</v>
      </c>
      <c r="L99" s="202" t="s">
        <v>1816</v>
      </c>
    </row>
    <row r="100" spans="1:13" x14ac:dyDescent="0.35">
      <c r="A100" s="64" t="s">
        <v>2602</v>
      </c>
      <c r="B100" s="173">
        <v>0.75</v>
      </c>
      <c r="C100" s="64" t="s">
        <v>2603</v>
      </c>
      <c r="D100" s="107">
        <v>44646</v>
      </c>
      <c r="E100" s="64" t="s">
        <v>1840</v>
      </c>
      <c r="F100" s="64" t="s">
        <v>2073</v>
      </c>
      <c r="G100" s="63" t="s">
        <v>9</v>
      </c>
      <c r="H100" s="64" t="s">
        <v>17</v>
      </c>
      <c r="I100" s="121" t="s">
        <v>2604</v>
      </c>
      <c r="J100" s="64" t="s">
        <v>13</v>
      </c>
      <c r="K100" s="121" t="s">
        <v>1823</v>
      </c>
      <c r="L100" s="202" t="s">
        <v>1816</v>
      </c>
    </row>
    <row r="101" spans="1:13" x14ac:dyDescent="0.35">
      <c r="A101" s="6" t="s">
        <v>81</v>
      </c>
      <c r="B101" s="162" t="s">
        <v>82</v>
      </c>
      <c r="C101" s="6"/>
      <c r="D101" s="6"/>
      <c r="E101" s="6" t="s">
        <v>1841</v>
      </c>
      <c r="F101" s="6"/>
      <c r="G101" s="59" t="s">
        <v>9</v>
      </c>
      <c r="H101" s="6"/>
      <c r="I101" s="7"/>
      <c r="J101" s="65"/>
      <c r="K101" s="116"/>
    </row>
    <row r="102" spans="1:13" x14ac:dyDescent="0.35">
      <c r="A102" s="1" t="s">
        <v>83</v>
      </c>
      <c r="B102" s="161" t="s">
        <v>84</v>
      </c>
      <c r="C102" s="1"/>
      <c r="D102" s="1"/>
      <c r="E102" s="1" t="s">
        <v>1839</v>
      </c>
      <c r="F102" s="1" t="s">
        <v>1839</v>
      </c>
      <c r="G102" s="58" t="s">
        <v>9</v>
      </c>
      <c r="H102" s="1" t="s">
        <v>17</v>
      </c>
      <c r="I102" s="2"/>
      <c r="J102" s="93"/>
      <c r="K102" s="119"/>
    </row>
    <row r="103" spans="1:13" x14ac:dyDescent="0.35">
      <c r="A103" s="64" t="s">
        <v>1882</v>
      </c>
      <c r="B103" s="173" t="s">
        <v>1883</v>
      </c>
      <c r="C103" s="64" t="s">
        <v>1884</v>
      </c>
      <c r="D103" s="107">
        <v>43849</v>
      </c>
      <c r="E103" s="64" t="s">
        <v>1848</v>
      </c>
      <c r="F103" s="64" t="s">
        <v>46</v>
      </c>
      <c r="G103" s="63" t="s">
        <v>9</v>
      </c>
      <c r="H103" s="64"/>
      <c r="I103" s="121"/>
      <c r="J103" s="64" t="s">
        <v>2057</v>
      </c>
      <c r="K103" s="121" t="s">
        <v>1823</v>
      </c>
      <c r="L103" s="202" t="s">
        <v>1816</v>
      </c>
    </row>
    <row r="104" spans="1:13" x14ac:dyDescent="0.35">
      <c r="A104" s="64" t="s">
        <v>2338</v>
      </c>
      <c r="B104" s="173" t="s">
        <v>2339</v>
      </c>
      <c r="C104" s="64" t="s">
        <v>2340</v>
      </c>
      <c r="D104" s="107">
        <v>44472</v>
      </c>
      <c r="E104" s="64" t="s">
        <v>1841</v>
      </c>
      <c r="F104" s="64" t="s">
        <v>20</v>
      </c>
      <c r="G104" s="63" t="s">
        <v>9</v>
      </c>
      <c r="H104" s="64" t="s">
        <v>17</v>
      </c>
      <c r="I104" s="121" t="s">
        <v>130</v>
      </c>
      <c r="J104" s="64" t="s">
        <v>2057</v>
      </c>
      <c r="K104" s="121" t="s">
        <v>1817</v>
      </c>
      <c r="L104" s="202" t="s">
        <v>1816</v>
      </c>
    </row>
    <row r="105" spans="1:13" x14ac:dyDescent="0.35">
      <c r="A105" s="1" t="s">
        <v>85</v>
      </c>
      <c r="B105" s="161" t="s">
        <v>1721</v>
      </c>
      <c r="C105" s="1" t="s">
        <v>1722</v>
      </c>
      <c r="D105" s="3">
        <v>43819</v>
      </c>
      <c r="E105" s="1" t="s">
        <v>1841</v>
      </c>
      <c r="F105" s="1" t="s">
        <v>1839</v>
      </c>
      <c r="G105" s="58" t="s">
        <v>9</v>
      </c>
      <c r="H105" s="1" t="s">
        <v>53</v>
      </c>
      <c r="I105" s="2"/>
      <c r="J105" s="93"/>
      <c r="K105" s="119"/>
    </row>
    <row r="106" spans="1:13" x14ac:dyDescent="0.35">
      <c r="A106" s="6" t="s">
        <v>1696</v>
      </c>
      <c r="B106" s="172" t="s">
        <v>1697</v>
      </c>
      <c r="C106" s="65" t="s">
        <v>1698</v>
      </c>
      <c r="D106" s="101">
        <v>43809</v>
      </c>
      <c r="E106" s="65" t="s">
        <v>1841</v>
      </c>
      <c r="F106" s="65" t="s">
        <v>31</v>
      </c>
      <c r="G106" s="59" t="s">
        <v>9</v>
      </c>
      <c r="H106" s="65" t="s">
        <v>23</v>
      </c>
      <c r="I106" s="116"/>
      <c r="J106" s="65"/>
      <c r="K106" s="116"/>
    </row>
    <row r="107" spans="1:13" x14ac:dyDescent="0.35">
      <c r="A107" s="64" t="s">
        <v>2148</v>
      </c>
      <c r="B107" s="184">
        <v>44623</v>
      </c>
      <c r="C107" s="64" t="s">
        <v>1698</v>
      </c>
      <c r="D107" s="184">
        <v>44623</v>
      </c>
      <c r="E107" s="64" t="s">
        <v>1842</v>
      </c>
      <c r="F107" s="64" t="s">
        <v>31</v>
      </c>
      <c r="G107" s="63" t="s">
        <v>13</v>
      </c>
      <c r="H107" s="64"/>
      <c r="I107" s="121"/>
      <c r="J107" s="64" t="s">
        <v>13</v>
      </c>
      <c r="K107" s="121" t="s">
        <v>2023</v>
      </c>
      <c r="L107" s="202" t="s">
        <v>1816</v>
      </c>
    </row>
    <row r="108" spans="1:13" x14ac:dyDescent="0.35">
      <c r="A108" s="1" t="s">
        <v>86</v>
      </c>
      <c r="B108" s="161"/>
      <c r="C108" s="1"/>
      <c r="D108" s="1"/>
      <c r="E108" s="1" t="s">
        <v>1839</v>
      </c>
      <c r="F108" s="1" t="s">
        <v>1839</v>
      </c>
      <c r="G108" s="58" t="s">
        <v>9</v>
      </c>
      <c r="H108" s="1" t="s">
        <v>10</v>
      </c>
      <c r="I108" s="2"/>
      <c r="J108" s="93"/>
      <c r="K108" s="119"/>
    </row>
    <row r="109" spans="1:13" x14ac:dyDescent="0.35">
      <c r="A109" s="4" t="s">
        <v>88</v>
      </c>
      <c r="B109" s="163" t="s">
        <v>1955</v>
      </c>
      <c r="C109" s="4" t="s">
        <v>1956</v>
      </c>
      <c r="D109" s="102">
        <v>44253</v>
      </c>
      <c r="E109" s="4" t="s">
        <v>1842</v>
      </c>
      <c r="F109" s="4" t="s">
        <v>46</v>
      </c>
      <c r="G109" s="61" t="s">
        <v>13</v>
      </c>
      <c r="H109" s="4" t="s">
        <v>26</v>
      </c>
      <c r="I109" s="5" t="s">
        <v>2709</v>
      </c>
      <c r="J109" s="69" t="s">
        <v>2057</v>
      </c>
      <c r="K109" s="118" t="s">
        <v>1812</v>
      </c>
      <c r="L109" s="202" t="s">
        <v>1816</v>
      </c>
    </row>
    <row r="110" spans="1:13" x14ac:dyDescent="0.35">
      <c r="A110" s="4" t="s">
        <v>89</v>
      </c>
      <c r="B110" s="163" t="s">
        <v>90</v>
      </c>
      <c r="C110" s="4"/>
      <c r="D110" s="102">
        <v>43764</v>
      </c>
      <c r="E110" s="4" t="s">
        <v>1842</v>
      </c>
      <c r="F110" s="4" t="s">
        <v>46</v>
      </c>
      <c r="G110" s="61" t="s">
        <v>13</v>
      </c>
      <c r="H110" s="4"/>
      <c r="I110" s="5"/>
      <c r="J110" s="69"/>
      <c r="K110" s="118"/>
    </row>
    <row r="111" spans="1:13" x14ac:dyDescent="0.35">
      <c r="A111" s="8" t="s">
        <v>91</v>
      </c>
      <c r="B111" s="165"/>
      <c r="C111" s="8"/>
      <c r="D111" s="103">
        <v>43765</v>
      </c>
      <c r="E111" s="8" t="s">
        <v>1840</v>
      </c>
      <c r="F111" s="8"/>
      <c r="G111" s="60" t="s">
        <v>9</v>
      </c>
      <c r="H111" s="8"/>
      <c r="I111" s="9" t="s">
        <v>92</v>
      </c>
      <c r="J111" s="68"/>
      <c r="K111" s="117"/>
    </row>
    <row r="112" spans="1:13" x14ac:dyDescent="0.35">
      <c r="A112" s="8" t="s">
        <v>93</v>
      </c>
      <c r="B112" s="165" t="s">
        <v>94</v>
      </c>
      <c r="C112" s="8"/>
      <c r="D112" s="8"/>
      <c r="E112" s="8" t="s">
        <v>1840</v>
      </c>
      <c r="F112" s="8"/>
      <c r="G112" s="60" t="s">
        <v>9</v>
      </c>
      <c r="H112" s="8"/>
      <c r="I112" s="9"/>
      <c r="J112" s="68"/>
      <c r="K112" s="117"/>
    </row>
    <row r="113" spans="1:13" x14ac:dyDescent="0.35">
      <c r="A113" s="64" t="s">
        <v>2680</v>
      </c>
      <c r="B113" s="173" t="s">
        <v>1860</v>
      </c>
      <c r="C113" s="64" t="s">
        <v>2681</v>
      </c>
      <c r="D113" s="107">
        <v>44777</v>
      </c>
      <c r="E113" s="64" t="s">
        <v>1842</v>
      </c>
      <c r="F113" s="64" t="s">
        <v>2073</v>
      </c>
      <c r="G113" s="63" t="s">
        <v>13</v>
      </c>
      <c r="H113" s="64" t="s">
        <v>17</v>
      </c>
      <c r="I113" s="121"/>
      <c r="J113" s="64" t="s">
        <v>2057</v>
      </c>
      <c r="K113" s="121" t="s">
        <v>1823</v>
      </c>
      <c r="L113" s="202" t="s">
        <v>1816</v>
      </c>
    </row>
    <row r="114" spans="1:13" x14ac:dyDescent="0.35">
      <c r="A114" s="64" t="s">
        <v>2665</v>
      </c>
      <c r="B114" s="173" t="s">
        <v>1860</v>
      </c>
      <c r="C114" s="64" t="s">
        <v>2666</v>
      </c>
      <c r="D114" s="107">
        <v>44777</v>
      </c>
      <c r="E114" s="64" t="s">
        <v>1848</v>
      </c>
      <c r="F114" s="64" t="s">
        <v>2073</v>
      </c>
      <c r="G114" s="63" t="s">
        <v>13</v>
      </c>
      <c r="H114" s="64"/>
      <c r="I114" s="121"/>
      <c r="J114" s="64" t="s">
        <v>2057</v>
      </c>
      <c r="K114" s="121" t="s">
        <v>1823</v>
      </c>
      <c r="L114" s="202" t="s">
        <v>1816</v>
      </c>
      <c r="M114" s="121" t="s">
        <v>2667</v>
      </c>
    </row>
    <row r="115" spans="1:13" x14ac:dyDescent="0.35">
      <c r="A115" s="64" t="s">
        <v>2048</v>
      </c>
      <c r="B115" s="173" t="s">
        <v>2049</v>
      </c>
      <c r="C115" s="64" t="s">
        <v>2050</v>
      </c>
      <c r="D115" s="107">
        <v>43955</v>
      </c>
      <c r="E115" s="64" t="s">
        <v>1840</v>
      </c>
      <c r="F115" s="64"/>
      <c r="G115" s="63" t="s">
        <v>9</v>
      </c>
      <c r="H115" s="64"/>
      <c r="I115" s="121"/>
      <c r="J115" s="64" t="s">
        <v>13</v>
      </c>
      <c r="K115" s="121" t="s">
        <v>1823</v>
      </c>
      <c r="L115" s="202" t="s">
        <v>1816</v>
      </c>
    </row>
    <row r="116" spans="1:13" x14ac:dyDescent="0.35">
      <c r="A116" s="143" t="s">
        <v>1793</v>
      </c>
      <c r="B116" s="163" t="s">
        <v>1242</v>
      </c>
      <c r="C116" s="69" t="s">
        <v>1792</v>
      </c>
      <c r="D116" s="102">
        <v>44308</v>
      </c>
      <c r="E116" s="69" t="s">
        <v>1842</v>
      </c>
      <c r="F116" s="69" t="s">
        <v>31</v>
      </c>
      <c r="G116" s="61" t="s">
        <v>13</v>
      </c>
      <c r="H116" s="69" t="s">
        <v>23</v>
      </c>
      <c r="I116" s="118" t="s">
        <v>1728</v>
      </c>
      <c r="J116" s="69" t="s">
        <v>13</v>
      </c>
      <c r="K116" s="118" t="s">
        <v>1823</v>
      </c>
      <c r="L116" s="202" t="s">
        <v>1816</v>
      </c>
    </row>
    <row r="117" spans="1:13" x14ac:dyDescent="0.35">
      <c r="A117" s="1" t="s">
        <v>95</v>
      </c>
      <c r="B117" s="161" t="s">
        <v>2653</v>
      </c>
      <c r="C117" s="1" t="s">
        <v>1801</v>
      </c>
      <c r="D117" s="3">
        <v>44766</v>
      </c>
      <c r="E117" s="1" t="s">
        <v>1842</v>
      </c>
      <c r="F117" s="1" t="s">
        <v>1839</v>
      </c>
      <c r="G117" s="58" t="s">
        <v>13</v>
      </c>
      <c r="H117" s="1" t="s">
        <v>26</v>
      </c>
      <c r="I117" s="2"/>
      <c r="J117" s="93" t="s">
        <v>13</v>
      </c>
      <c r="K117" s="119" t="s">
        <v>1818</v>
      </c>
      <c r="L117" s="202" t="s">
        <v>2085</v>
      </c>
    </row>
    <row r="118" spans="1:13" x14ac:dyDescent="0.35">
      <c r="A118" s="6" t="s">
        <v>96</v>
      </c>
      <c r="B118" s="162"/>
      <c r="C118" s="6"/>
      <c r="D118" s="101">
        <v>43734</v>
      </c>
      <c r="E118" s="6" t="s">
        <v>1841</v>
      </c>
      <c r="F118" s="6"/>
      <c r="G118" s="59" t="s">
        <v>9</v>
      </c>
      <c r="H118" s="6"/>
      <c r="I118" s="7"/>
    </row>
    <row r="119" spans="1:13" x14ac:dyDescent="0.35">
      <c r="A119" s="64" t="s">
        <v>1886</v>
      </c>
      <c r="B119" s="173" t="s">
        <v>1887</v>
      </c>
      <c r="C119" s="64"/>
      <c r="D119" s="107">
        <v>43403</v>
      </c>
      <c r="E119" s="64" t="s">
        <v>1848</v>
      </c>
      <c r="F119" s="64"/>
      <c r="G119" s="63" t="s">
        <v>9</v>
      </c>
      <c r="H119" s="64"/>
      <c r="I119" s="121"/>
    </row>
    <row r="120" spans="1:13" x14ac:dyDescent="0.35">
      <c r="A120" s="64" t="s">
        <v>1888</v>
      </c>
      <c r="B120" s="173">
        <v>0.51</v>
      </c>
      <c r="C120" s="64" t="s">
        <v>1889</v>
      </c>
      <c r="D120" s="107">
        <v>43592</v>
      </c>
      <c r="E120" s="64" t="s">
        <v>1848</v>
      </c>
      <c r="F120" s="64" t="s">
        <v>20</v>
      </c>
      <c r="G120" s="63" t="s">
        <v>9</v>
      </c>
      <c r="H120" s="64"/>
      <c r="I120" s="121"/>
      <c r="J120" s="64" t="s">
        <v>13</v>
      </c>
      <c r="K120" s="121" t="s">
        <v>2006</v>
      </c>
      <c r="L120" s="202" t="s">
        <v>1816</v>
      </c>
    </row>
    <row r="121" spans="1:13" x14ac:dyDescent="0.35">
      <c r="A121" s="64" t="s">
        <v>2717</v>
      </c>
      <c r="B121" s="173">
        <v>0.75</v>
      </c>
      <c r="C121" s="64" t="s">
        <v>2718</v>
      </c>
      <c r="D121" s="107">
        <v>44929</v>
      </c>
      <c r="E121" s="64" t="s">
        <v>1842</v>
      </c>
      <c r="F121" s="64" t="s">
        <v>1839</v>
      </c>
      <c r="G121" s="63" t="s">
        <v>13</v>
      </c>
      <c r="H121" s="64" t="s">
        <v>17</v>
      </c>
      <c r="I121" s="121"/>
      <c r="J121" s="64" t="s">
        <v>13</v>
      </c>
      <c r="K121" s="121" t="s">
        <v>1818</v>
      </c>
      <c r="L121" s="202" t="s">
        <v>1816</v>
      </c>
    </row>
    <row r="122" spans="1:13" x14ac:dyDescent="0.35">
      <c r="A122" s="6" t="s">
        <v>97</v>
      </c>
      <c r="B122" s="162">
        <v>1.04</v>
      </c>
      <c r="C122" s="6"/>
      <c r="D122" s="101">
        <v>43750</v>
      </c>
      <c r="E122" s="6" t="s">
        <v>1841</v>
      </c>
      <c r="F122" s="6" t="s">
        <v>46</v>
      </c>
      <c r="G122" s="59" t="s">
        <v>9</v>
      </c>
      <c r="H122" s="6"/>
      <c r="I122" s="7" t="s">
        <v>2058</v>
      </c>
    </row>
    <row r="123" spans="1:13" x14ac:dyDescent="0.35">
      <c r="A123" s="1" t="s">
        <v>98</v>
      </c>
      <c r="B123" s="161" t="s">
        <v>99</v>
      </c>
      <c r="C123" s="1"/>
      <c r="D123" s="1"/>
      <c r="E123" s="1" t="s">
        <v>1839</v>
      </c>
      <c r="F123" s="1" t="s">
        <v>1839</v>
      </c>
      <c r="G123" s="58" t="s">
        <v>9</v>
      </c>
      <c r="H123" s="1" t="s">
        <v>15</v>
      </c>
      <c r="I123" s="2"/>
    </row>
    <row r="124" spans="1:13" x14ac:dyDescent="0.35">
      <c r="A124" s="4" t="s">
        <v>100</v>
      </c>
      <c r="B124" s="163">
        <v>2.1</v>
      </c>
      <c r="C124" s="4"/>
      <c r="D124" s="102">
        <v>43951</v>
      </c>
      <c r="E124" s="4" t="s">
        <v>1842</v>
      </c>
      <c r="F124" s="4" t="s">
        <v>51</v>
      </c>
      <c r="G124" s="61" t="s">
        <v>13</v>
      </c>
      <c r="H124" s="4"/>
      <c r="I124" s="5"/>
    </row>
    <row r="125" spans="1:13" x14ac:dyDescent="0.35">
      <c r="A125" s="4" t="s">
        <v>101</v>
      </c>
      <c r="B125" s="163">
        <v>0.9</v>
      </c>
      <c r="C125" s="4" t="s">
        <v>1796</v>
      </c>
      <c r="D125" s="102">
        <v>43831</v>
      </c>
      <c r="E125" s="4" t="s">
        <v>1842</v>
      </c>
      <c r="F125" s="4" t="s">
        <v>46</v>
      </c>
      <c r="G125" s="61" t="s">
        <v>13</v>
      </c>
      <c r="H125" s="4" t="s">
        <v>23</v>
      </c>
      <c r="I125" s="5"/>
      <c r="J125" s="69"/>
      <c r="K125" s="118"/>
    </row>
    <row r="126" spans="1:13" x14ac:dyDescent="0.35">
      <c r="A126" s="1" t="s">
        <v>102</v>
      </c>
      <c r="B126" s="161"/>
      <c r="C126" s="1"/>
      <c r="D126" s="1"/>
      <c r="E126" s="1" t="s">
        <v>1839</v>
      </c>
      <c r="F126" s="1" t="s">
        <v>1839</v>
      </c>
      <c r="G126" s="58" t="s">
        <v>9</v>
      </c>
      <c r="H126" s="1" t="s">
        <v>15</v>
      </c>
      <c r="I126" s="2"/>
    </row>
    <row r="127" spans="1:13" x14ac:dyDescent="0.35">
      <c r="A127" s="8" t="s">
        <v>103</v>
      </c>
      <c r="B127" s="165" t="s">
        <v>104</v>
      </c>
      <c r="C127" s="8"/>
      <c r="D127" s="8"/>
      <c r="E127" s="8" t="s">
        <v>1840</v>
      </c>
      <c r="F127" s="8"/>
      <c r="G127" s="60" t="s">
        <v>9</v>
      </c>
      <c r="H127" s="8"/>
      <c r="I127" s="9"/>
    </row>
    <row r="128" spans="1:13" x14ac:dyDescent="0.35">
      <c r="A128" s="8" t="s">
        <v>105</v>
      </c>
      <c r="B128" s="165"/>
      <c r="C128" s="8"/>
      <c r="D128" s="103">
        <v>43765</v>
      </c>
      <c r="E128" s="8" t="s">
        <v>1840</v>
      </c>
      <c r="F128" s="8"/>
      <c r="G128" s="60" t="s">
        <v>9</v>
      </c>
      <c r="H128" s="8"/>
      <c r="I128" s="9" t="s">
        <v>106</v>
      </c>
    </row>
    <row r="129" spans="1:14" x14ac:dyDescent="0.35">
      <c r="A129" s="1" t="s">
        <v>107</v>
      </c>
      <c r="B129" s="161" t="s">
        <v>108</v>
      </c>
      <c r="C129" s="1"/>
      <c r="D129" s="1"/>
      <c r="E129" s="1" t="s">
        <v>1839</v>
      </c>
      <c r="F129" s="1" t="s">
        <v>1839</v>
      </c>
      <c r="G129" s="58" t="s">
        <v>9</v>
      </c>
      <c r="H129" s="1" t="s">
        <v>14</v>
      </c>
      <c r="I129" s="2"/>
    </row>
    <row r="130" spans="1:14" x14ac:dyDescent="0.35">
      <c r="A130" s="6" t="s">
        <v>109</v>
      </c>
      <c r="B130" s="162" t="s">
        <v>110</v>
      </c>
      <c r="C130" s="6"/>
      <c r="D130" s="6"/>
      <c r="E130" s="6" t="s">
        <v>1841</v>
      </c>
      <c r="F130" s="6"/>
      <c r="G130" s="59" t="s">
        <v>9</v>
      </c>
      <c r="H130" s="6"/>
      <c r="I130" s="7"/>
    </row>
    <row r="131" spans="1:14" x14ac:dyDescent="0.35">
      <c r="A131" s="1" t="s">
        <v>111</v>
      </c>
      <c r="B131" s="161"/>
      <c r="C131" s="1"/>
      <c r="D131" s="1"/>
      <c r="E131" s="1" t="s">
        <v>1839</v>
      </c>
      <c r="F131" s="1" t="s">
        <v>1839</v>
      </c>
      <c r="G131" s="58" t="s">
        <v>9</v>
      </c>
      <c r="H131" s="1" t="s">
        <v>15</v>
      </c>
      <c r="I131" s="2"/>
    </row>
    <row r="132" spans="1:14" x14ac:dyDescent="0.35">
      <c r="A132" s="222" t="s">
        <v>112</v>
      </c>
      <c r="B132" s="225">
        <v>1.1000000000000001</v>
      </c>
      <c r="C132" s="222"/>
      <c r="D132" s="227">
        <v>43765</v>
      </c>
      <c r="E132" s="222" t="s">
        <v>1841</v>
      </c>
      <c r="F132" s="222" t="s">
        <v>20</v>
      </c>
      <c r="G132" s="228" t="s">
        <v>9</v>
      </c>
      <c r="H132" s="222"/>
      <c r="I132" s="229" t="s">
        <v>113</v>
      </c>
      <c r="J132" s="219"/>
      <c r="K132" s="220"/>
      <c r="N132" s="151"/>
    </row>
    <row r="133" spans="1:14" x14ac:dyDescent="0.35">
      <c r="A133" s="4" t="s">
        <v>114</v>
      </c>
      <c r="B133" s="163"/>
      <c r="C133" s="4"/>
      <c r="D133" s="102">
        <v>43702</v>
      </c>
      <c r="E133" s="4" t="s">
        <v>1842</v>
      </c>
      <c r="F133" s="4"/>
      <c r="G133" s="61" t="s">
        <v>9</v>
      </c>
      <c r="H133" s="4"/>
      <c r="I133" s="5" t="s">
        <v>115</v>
      </c>
    </row>
    <row r="134" spans="1:14" x14ac:dyDescent="0.35">
      <c r="A134" s="64" t="s">
        <v>2610</v>
      </c>
      <c r="B134" s="173" t="s">
        <v>1860</v>
      </c>
      <c r="C134" s="64" t="s">
        <v>2611</v>
      </c>
      <c r="D134" s="107">
        <v>44646</v>
      </c>
      <c r="E134" s="64" t="s">
        <v>1841</v>
      </c>
      <c r="F134" s="64" t="s">
        <v>31</v>
      </c>
      <c r="G134" s="63" t="s">
        <v>9</v>
      </c>
      <c r="H134" s="64" t="s">
        <v>17</v>
      </c>
      <c r="I134" s="121" t="s">
        <v>2613</v>
      </c>
      <c r="J134" s="64" t="s">
        <v>2057</v>
      </c>
      <c r="K134" s="121" t="s">
        <v>1823</v>
      </c>
      <c r="L134" s="202" t="s">
        <v>1816</v>
      </c>
      <c r="M134" s="121" t="s">
        <v>2612</v>
      </c>
    </row>
    <row r="135" spans="1:14" x14ac:dyDescent="0.35">
      <c r="A135" s="4" t="s">
        <v>116</v>
      </c>
      <c r="B135" s="163" t="s">
        <v>2019</v>
      </c>
      <c r="C135" s="4" t="s">
        <v>2018</v>
      </c>
      <c r="D135" s="102">
        <v>43729</v>
      </c>
      <c r="E135" s="4" t="s">
        <v>1842</v>
      </c>
      <c r="F135" s="4" t="s">
        <v>31</v>
      </c>
      <c r="G135" s="61" t="s">
        <v>9</v>
      </c>
      <c r="H135" s="4"/>
      <c r="I135" s="5"/>
      <c r="J135" s="64" t="s">
        <v>2057</v>
      </c>
      <c r="K135" s="121" t="s">
        <v>1823</v>
      </c>
    </row>
    <row r="136" spans="1:14" x14ac:dyDescent="0.35">
      <c r="A136" s="64" t="s">
        <v>2314</v>
      </c>
      <c r="B136" s="173" t="s">
        <v>2315</v>
      </c>
      <c r="C136" s="64" t="s">
        <v>2030</v>
      </c>
      <c r="D136" s="107">
        <v>44467</v>
      </c>
      <c r="E136" s="64" t="s">
        <v>1841</v>
      </c>
      <c r="F136" s="64" t="s">
        <v>1839</v>
      </c>
      <c r="G136" s="63" t="s">
        <v>13</v>
      </c>
      <c r="H136" s="64"/>
      <c r="I136" s="121"/>
      <c r="J136" s="64" t="s">
        <v>13</v>
      </c>
      <c r="K136" s="121" t="s">
        <v>1818</v>
      </c>
      <c r="L136" s="202" t="s">
        <v>1816</v>
      </c>
    </row>
    <row r="137" spans="1:14" x14ac:dyDescent="0.35">
      <c r="A137" s="64" t="s">
        <v>2357</v>
      </c>
      <c r="B137" s="173" t="s">
        <v>1860</v>
      </c>
      <c r="C137" s="64" t="s">
        <v>2358</v>
      </c>
      <c r="D137" s="107">
        <v>44482</v>
      </c>
      <c r="E137" s="64" t="s">
        <v>1841</v>
      </c>
      <c r="F137" s="64" t="s">
        <v>2073</v>
      </c>
      <c r="G137" s="63" t="s">
        <v>9</v>
      </c>
      <c r="H137" s="64" t="s">
        <v>17</v>
      </c>
      <c r="I137" s="121"/>
      <c r="J137" s="64" t="s">
        <v>2057</v>
      </c>
      <c r="K137" s="121" t="s">
        <v>1823</v>
      </c>
      <c r="L137" s="202" t="s">
        <v>1816</v>
      </c>
      <c r="M137" s="121" t="s">
        <v>2359</v>
      </c>
    </row>
    <row r="138" spans="1:14" x14ac:dyDescent="0.35">
      <c r="A138" s="64" t="s">
        <v>1885</v>
      </c>
      <c r="B138" s="173">
        <v>0.8</v>
      </c>
      <c r="C138" s="64"/>
      <c r="D138" s="107">
        <v>43660</v>
      </c>
      <c r="E138" s="64" t="s">
        <v>1848</v>
      </c>
      <c r="F138" s="64"/>
      <c r="G138" s="63" t="s">
        <v>9</v>
      </c>
      <c r="H138" s="64"/>
      <c r="I138" s="121"/>
    </row>
    <row r="139" spans="1:14" x14ac:dyDescent="0.35">
      <c r="A139" s="64" t="s">
        <v>2769</v>
      </c>
      <c r="B139" s="173" t="s">
        <v>2770</v>
      </c>
      <c r="C139" s="64" t="s">
        <v>2771</v>
      </c>
      <c r="D139" s="107">
        <v>44936</v>
      </c>
      <c r="E139" s="64" t="s">
        <v>1842</v>
      </c>
      <c r="F139" s="64" t="s">
        <v>31</v>
      </c>
      <c r="G139" s="63" t="s">
        <v>9</v>
      </c>
      <c r="H139" s="64" t="s">
        <v>17</v>
      </c>
      <c r="I139" s="121" t="s">
        <v>32</v>
      </c>
      <c r="J139" s="64" t="s">
        <v>13</v>
      </c>
      <c r="K139" s="121" t="s">
        <v>1823</v>
      </c>
      <c r="L139" s="202" t="s">
        <v>1816</v>
      </c>
    </row>
    <row r="140" spans="1:14" x14ac:dyDescent="0.35">
      <c r="A140" s="64" t="s">
        <v>2117</v>
      </c>
      <c r="B140" s="173" t="s">
        <v>1860</v>
      </c>
      <c r="C140" s="64" t="s">
        <v>2118</v>
      </c>
      <c r="D140" s="107">
        <v>44038</v>
      </c>
      <c r="E140" s="64" t="s">
        <v>1840</v>
      </c>
      <c r="F140" s="64" t="s">
        <v>2073</v>
      </c>
      <c r="G140" s="63" t="s">
        <v>9</v>
      </c>
      <c r="H140" s="64"/>
      <c r="I140" s="121" t="s">
        <v>2119</v>
      </c>
      <c r="J140" s="64" t="s">
        <v>2057</v>
      </c>
      <c r="K140" s="121" t="s">
        <v>1823</v>
      </c>
      <c r="L140" s="202" t="s">
        <v>1816</v>
      </c>
    </row>
    <row r="141" spans="1:14" x14ac:dyDescent="0.35">
      <c r="A141" s="64" t="s">
        <v>2415</v>
      </c>
      <c r="B141" s="173" t="s">
        <v>2416</v>
      </c>
      <c r="C141" s="64" t="s">
        <v>2417</v>
      </c>
      <c r="D141" s="107">
        <v>44507</v>
      </c>
      <c r="E141" s="64" t="s">
        <v>1840</v>
      </c>
      <c r="F141" s="64" t="s">
        <v>48</v>
      </c>
      <c r="G141" s="63" t="s">
        <v>9</v>
      </c>
      <c r="H141" s="64" t="s">
        <v>53</v>
      </c>
      <c r="I141" s="121" t="s">
        <v>2418</v>
      </c>
      <c r="J141" s="64" t="s">
        <v>1807</v>
      </c>
      <c r="K141" s="121" t="s">
        <v>2205</v>
      </c>
      <c r="L141" s="202" t="s">
        <v>1816</v>
      </c>
    </row>
    <row r="142" spans="1:14" x14ac:dyDescent="0.35">
      <c r="A142" s="64" t="s">
        <v>1890</v>
      </c>
      <c r="B142" s="173">
        <v>1.51</v>
      </c>
      <c r="C142" s="64" t="s">
        <v>1890</v>
      </c>
      <c r="D142" s="107">
        <v>43484</v>
      </c>
      <c r="E142" s="64" t="s">
        <v>1848</v>
      </c>
      <c r="F142" s="64"/>
      <c r="G142" s="63" t="s">
        <v>9</v>
      </c>
      <c r="H142" s="64"/>
      <c r="I142" s="121"/>
      <c r="J142" s="64" t="s">
        <v>2057</v>
      </c>
      <c r="K142" s="121" t="s">
        <v>1823</v>
      </c>
      <c r="L142" s="202" t="s">
        <v>1816</v>
      </c>
    </row>
    <row r="143" spans="1:14" x14ac:dyDescent="0.35">
      <c r="A143" s="71" t="s">
        <v>117</v>
      </c>
      <c r="B143" s="169" t="s">
        <v>2618</v>
      </c>
      <c r="C143" s="71" t="s">
        <v>2041</v>
      </c>
      <c r="D143" s="106">
        <v>44649</v>
      </c>
      <c r="E143" s="71" t="s">
        <v>1841</v>
      </c>
      <c r="F143" s="71" t="s">
        <v>20</v>
      </c>
      <c r="G143" s="77" t="s">
        <v>9</v>
      </c>
      <c r="H143" s="71" t="s">
        <v>17</v>
      </c>
      <c r="I143" s="78" t="s">
        <v>2621</v>
      </c>
      <c r="J143" s="217" t="s">
        <v>13</v>
      </c>
      <c r="K143" s="121" t="s">
        <v>2006</v>
      </c>
      <c r="L143" s="202" t="s">
        <v>1816</v>
      </c>
      <c r="M143" s="218"/>
    </row>
    <row r="144" spans="1:14" x14ac:dyDescent="0.35">
      <c r="A144" s="6" t="s">
        <v>118</v>
      </c>
      <c r="B144" s="162"/>
      <c r="C144" s="6"/>
      <c r="D144" s="6"/>
      <c r="E144" s="6" t="s">
        <v>1841</v>
      </c>
      <c r="F144" s="6"/>
      <c r="G144" s="59" t="s">
        <v>9</v>
      </c>
      <c r="H144" s="6"/>
      <c r="I144" s="7"/>
    </row>
    <row r="145" spans="1:13" x14ac:dyDescent="0.35">
      <c r="A145" s="64" t="s">
        <v>2701</v>
      </c>
      <c r="B145" s="173">
        <v>1.1100000000000001</v>
      </c>
      <c r="C145" s="64" t="s">
        <v>2702</v>
      </c>
      <c r="D145" s="107">
        <v>44779</v>
      </c>
      <c r="E145" s="64" t="s">
        <v>1842</v>
      </c>
      <c r="F145" s="64" t="s">
        <v>2073</v>
      </c>
      <c r="G145" s="63" t="s">
        <v>9</v>
      </c>
      <c r="H145" s="64" t="s">
        <v>17</v>
      </c>
      <c r="I145" s="121" t="s">
        <v>2704</v>
      </c>
      <c r="J145" s="64" t="s">
        <v>2057</v>
      </c>
      <c r="K145" s="121" t="s">
        <v>1823</v>
      </c>
      <c r="L145" s="202" t="s">
        <v>1816</v>
      </c>
      <c r="M145" s="121" t="s">
        <v>2703</v>
      </c>
    </row>
    <row r="146" spans="1:13" x14ac:dyDescent="0.35">
      <c r="A146" s="4" t="s">
        <v>119</v>
      </c>
      <c r="B146" s="163"/>
      <c r="C146" s="4"/>
      <c r="D146" s="102">
        <v>43701</v>
      </c>
      <c r="E146" s="4" t="s">
        <v>1842</v>
      </c>
      <c r="F146" s="4"/>
      <c r="G146" s="61" t="s">
        <v>9</v>
      </c>
      <c r="H146" s="4"/>
      <c r="I146" s="5"/>
    </row>
    <row r="147" spans="1:13" x14ac:dyDescent="0.35">
      <c r="A147" s="64" t="s">
        <v>2636</v>
      </c>
      <c r="B147" s="173">
        <v>1.0109999999999999</v>
      </c>
      <c r="C147" s="64" t="s">
        <v>2637</v>
      </c>
      <c r="D147" s="107">
        <v>44712</v>
      </c>
      <c r="E147" s="64" t="s">
        <v>1840</v>
      </c>
      <c r="F147" s="64" t="s">
        <v>31</v>
      </c>
      <c r="G147" s="63" t="s">
        <v>9</v>
      </c>
      <c r="H147" s="64" t="s">
        <v>11</v>
      </c>
      <c r="I147" s="121"/>
      <c r="J147" s="64" t="s">
        <v>2057</v>
      </c>
      <c r="K147" s="121" t="s">
        <v>1823</v>
      </c>
      <c r="L147" s="202" t="s">
        <v>1816</v>
      </c>
      <c r="M147" s="121" t="s">
        <v>2638</v>
      </c>
    </row>
    <row r="148" spans="1:13" x14ac:dyDescent="0.35">
      <c r="A148" s="68" t="s">
        <v>1703</v>
      </c>
      <c r="B148" s="165" t="s">
        <v>1702</v>
      </c>
      <c r="C148" s="68"/>
      <c r="D148" s="103">
        <v>43811</v>
      </c>
      <c r="E148" s="68" t="s">
        <v>1840</v>
      </c>
      <c r="F148" s="68" t="s">
        <v>31</v>
      </c>
      <c r="G148" s="60" t="s">
        <v>9</v>
      </c>
      <c r="H148" s="68" t="s">
        <v>17</v>
      </c>
      <c r="I148" s="117"/>
      <c r="J148" s="68"/>
      <c r="K148" s="117"/>
    </row>
    <row r="149" spans="1:13" x14ac:dyDescent="0.35">
      <c r="A149" s="64" t="s">
        <v>2580</v>
      </c>
      <c r="B149" s="173" t="s">
        <v>1860</v>
      </c>
      <c r="C149" s="64" t="s">
        <v>2581</v>
      </c>
      <c r="D149" s="107">
        <v>44635</v>
      </c>
      <c r="E149" s="64" t="s">
        <v>1840</v>
      </c>
      <c r="F149" s="64" t="s">
        <v>2073</v>
      </c>
      <c r="G149" s="63" t="s">
        <v>9</v>
      </c>
      <c r="H149" s="64" t="s">
        <v>17</v>
      </c>
      <c r="I149" s="121" t="s">
        <v>2582</v>
      </c>
      <c r="J149" s="64" t="s">
        <v>2057</v>
      </c>
      <c r="K149" s="121" t="s">
        <v>1823</v>
      </c>
      <c r="L149" s="202" t="s">
        <v>1816</v>
      </c>
    </row>
    <row r="150" spans="1:13" x14ac:dyDescent="0.35">
      <c r="A150" s="8" t="s">
        <v>120</v>
      </c>
      <c r="B150" s="165"/>
      <c r="C150" s="8"/>
      <c r="D150" s="103">
        <v>43765</v>
      </c>
      <c r="E150" s="8" t="s">
        <v>1840</v>
      </c>
      <c r="F150" s="8" t="s">
        <v>20</v>
      </c>
      <c r="G150" s="60" t="s">
        <v>9</v>
      </c>
      <c r="H150" s="8"/>
      <c r="I150" s="9" t="s">
        <v>106</v>
      </c>
    </row>
    <row r="151" spans="1:13" x14ac:dyDescent="0.35">
      <c r="A151" s="143" t="s">
        <v>1797</v>
      </c>
      <c r="B151" s="163" t="s">
        <v>283</v>
      </c>
      <c r="C151" s="69" t="s">
        <v>1798</v>
      </c>
      <c r="D151" s="102">
        <v>43831</v>
      </c>
      <c r="E151" s="69" t="s">
        <v>1842</v>
      </c>
      <c r="F151" s="69" t="s">
        <v>46</v>
      </c>
      <c r="G151" s="61" t="s">
        <v>9</v>
      </c>
      <c r="H151" s="69" t="s">
        <v>17</v>
      </c>
      <c r="I151" s="118"/>
      <c r="J151" s="69"/>
      <c r="K151" s="118"/>
    </row>
    <row r="152" spans="1:13" x14ac:dyDescent="0.35">
      <c r="A152" s="6" t="s">
        <v>121</v>
      </c>
      <c r="B152" s="162" t="s">
        <v>122</v>
      </c>
      <c r="C152" s="6"/>
      <c r="D152" s="6"/>
      <c r="E152" s="6" t="s">
        <v>1841</v>
      </c>
      <c r="F152" s="6"/>
      <c r="G152" s="59" t="s">
        <v>9</v>
      </c>
      <c r="H152" s="6"/>
      <c r="I152" s="7"/>
    </row>
    <row r="153" spans="1:13" x14ac:dyDescent="0.35">
      <c r="A153" s="64" t="s">
        <v>1953</v>
      </c>
      <c r="B153" s="184" t="s">
        <v>2639</v>
      </c>
      <c r="C153" s="64" t="s">
        <v>1954</v>
      </c>
      <c r="D153" s="107">
        <v>44719</v>
      </c>
      <c r="E153" s="64" t="s">
        <v>1842</v>
      </c>
      <c r="F153" s="64" t="s">
        <v>2073</v>
      </c>
      <c r="G153" s="63" t="s">
        <v>13</v>
      </c>
      <c r="H153" s="64" t="s">
        <v>23</v>
      </c>
      <c r="I153" s="121" t="s">
        <v>2059</v>
      </c>
      <c r="J153" s="64" t="s">
        <v>2057</v>
      </c>
      <c r="K153" s="121" t="s">
        <v>1823</v>
      </c>
      <c r="L153" s="202" t="s">
        <v>1816</v>
      </c>
    </row>
    <row r="154" spans="1:13" x14ac:dyDescent="0.35">
      <c r="A154" s="4" t="s">
        <v>123</v>
      </c>
      <c r="B154" s="163"/>
      <c r="C154" s="4"/>
      <c r="D154" s="102">
        <v>43641</v>
      </c>
      <c r="E154" s="4" t="s">
        <v>1842</v>
      </c>
      <c r="F154" s="4"/>
      <c r="G154" s="61" t="s">
        <v>9</v>
      </c>
      <c r="H154" s="4"/>
      <c r="I154" s="5"/>
    </row>
    <row r="155" spans="1:13" x14ac:dyDescent="0.35">
      <c r="A155" s="6" t="s">
        <v>124</v>
      </c>
      <c r="B155" s="162">
        <v>1.04</v>
      </c>
      <c r="C155" s="6"/>
      <c r="D155" s="101">
        <v>43641</v>
      </c>
      <c r="E155" s="6" t="s">
        <v>1841</v>
      </c>
      <c r="F155" s="6"/>
      <c r="G155" s="59" t="s">
        <v>9</v>
      </c>
      <c r="H155" s="6"/>
      <c r="I155" s="7"/>
    </row>
    <row r="156" spans="1:13" x14ac:dyDescent="0.35">
      <c r="A156" s="64" t="s">
        <v>2651</v>
      </c>
      <c r="B156" s="173">
        <v>0.4</v>
      </c>
      <c r="C156" s="64" t="s">
        <v>2652</v>
      </c>
      <c r="D156" s="107">
        <v>44766</v>
      </c>
      <c r="E156" s="64" t="s">
        <v>1841</v>
      </c>
      <c r="F156" s="64" t="s">
        <v>31</v>
      </c>
      <c r="G156" s="63" t="s">
        <v>9</v>
      </c>
      <c r="H156" s="64" t="s">
        <v>17</v>
      </c>
      <c r="I156" s="121"/>
      <c r="J156" s="64" t="s">
        <v>13</v>
      </c>
      <c r="K156" s="121" t="s">
        <v>1823</v>
      </c>
      <c r="L156" s="202" t="s">
        <v>1816</v>
      </c>
    </row>
    <row r="157" spans="1:13" x14ac:dyDescent="0.35">
      <c r="A157" s="64" t="s">
        <v>2292</v>
      </c>
      <c r="B157" s="173">
        <v>1.02</v>
      </c>
      <c r="C157" s="64" t="s">
        <v>2585</v>
      </c>
      <c r="D157" s="107">
        <v>44635</v>
      </c>
      <c r="E157" s="64" t="s">
        <v>1842</v>
      </c>
      <c r="F157" s="64" t="s">
        <v>2073</v>
      </c>
      <c r="G157" s="63" t="s">
        <v>13</v>
      </c>
      <c r="H157" s="64" t="s">
        <v>23</v>
      </c>
      <c r="I157" s="121" t="s">
        <v>2586</v>
      </c>
      <c r="J157" s="64" t="s">
        <v>2057</v>
      </c>
      <c r="K157" s="121" t="s">
        <v>1823</v>
      </c>
      <c r="L157" s="202" t="s">
        <v>1816</v>
      </c>
    </row>
    <row r="158" spans="1:13" x14ac:dyDescent="0.35">
      <c r="A158" s="64" t="s">
        <v>2015</v>
      </c>
      <c r="B158" s="173"/>
      <c r="C158" s="64"/>
      <c r="D158" s="107">
        <v>43852</v>
      </c>
      <c r="E158" s="64" t="s">
        <v>1848</v>
      </c>
      <c r="F158" s="64"/>
      <c r="G158" s="63" t="s">
        <v>9</v>
      </c>
      <c r="H158" s="64"/>
      <c r="I158" s="121"/>
    </row>
    <row r="159" spans="1:13" x14ac:dyDescent="0.35">
      <c r="A159" s="1" t="s">
        <v>125</v>
      </c>
      <c r="B159" s="161"/>
      <c r="C159" s="1"/>
      <c r="D159" s="3">
        <v>43584</v>
      </c>
      <c r="E159" s="1" t="s">
        <v>1839</v>
      </c>
      <c r="F159" s="1" t="s">
        <v>1839</v>
      </c>
      <c r="G159" s="58" t="s">
        <v>9</v>
      </c>
      <c r="H159" s="1" t="s">
        <v>14</v>
      </c>
      <c r="I159" s="2"/>
    </row>
    <row r="160" spans="1:13" x14ac:dyDescent="0.35">
      <c r="A160" s="64" t="s">
        <v>2120</v>
      </c>
      <c r="B160" s="173">
        <v>0.14899999999999999</v>
      </c>
      <c r="C160" s="64" t="s">
        <v>2121</v>
      </c>
      <c r="D160" s="107">
        <v>44663</v>
      </c>
      <c r="E160" s="64" t="s">
        <v>1842</v>
      </c>
      <c r="F160" s="64" t="s">
        <v>2073</v>
      </c>
      <c r="G160" s="63" t="s">
        <v>13</v>
      </c>
      <c r="H160" s="64" t="s">
        <v>23</v>
      </c>
      <c r="I160" s="121" t="s">
        <v>2143</v>
      </c>
      <c r="J160" s="64" t="s">
        <v>13</v>
      </c>
      <c r="K160" s="121" t="s">
        <v>1823</v>
      </c>
      <c r="L160" s="202" t="s">
        <v>1816</v>
      </c>
    </row>
    <row r="161" spans="1:12" x14ac:dyDescent="0.35">
      <c r="A161" s="4" t="s">
        <v>126</v>
      </c>
      <c r="B161" s="163" t="s">
        <v>127</v>
      </c>
      <c r="C161" s="4"/>
      <c r="D161" s="102">
        <v>43779</v>
      </c>
      <c r="E161" s="4" t="s">
        <v>1842</v>
      </c>
      <c r="F161" s="4"/>
      <c r="G161" s="61" t="s">
        <v>9</v>
      </c>
      <c r="H161" s="4" t="s">
        <v>53</v>
      </c>
      <c r="I161" s="5" t="s">
        <v>128</v>
      </c>
    </row>
    <row r="162" spans="1:12" x14ac:dyDescent="0.35">
      <c r="A162" s="66" t="s">
        <v>129</v>
      </c>
      <c r="B162" s="174" t="s">
        <v>1860</v>
      </c>
      <c r="C162" s="66" t="s">
        <v>1711</v>
      </c>
      <c r="D162" s="108">
        <v>43765</v>
      </c>
      <c r="E162" s="66" t="s">
        <v>1841</v>
      </c>
      <c r="F162" s="66" t="s">
        <v>2073</v>
      </c>
      <c r="G162" s="67" t="s">
        <v>9</v>
      </c>
      <c r="H162" s="66" t="s">
        <v>53</v>
      </c>
      <c r="I162" s="114" t="s">
        <v>130</v>
      </c>
      <c r="J162" s="64" t="s">
        <v>2057</v>
      </c>
      <c r="K162" s="121" t="s">
        <v>1823</v>
      </c>
      <c r="L162" s="202" t="s">
        <v>1816</v>
      </c>
    </row>
    <row r="163" spans="1:12" x14ac:dyDescent="0.35">
      <c r="A163" s="6" t="s">
        <v>131</v>
      </c>
      <c r="B163" s="162"/>
      <c r="C163" s="6"/>
      <c r="D163" s="6"/>
      <c r="E163" s="6" t="s">
        <v>1841</v>
      </c>
      <c r="F163" s="6"/>
      <c r="G163" s="59" t="s">
        <v>9</v>
      </c>
      <c r="H163" s="6"/>
      <c r="I163" s="6"/>
    </row>
    <row r="164" spans="1:12" x14ac:dyDescent="0.35">
      <c r="A164" s="8" t="s">
        <v>132</v>
      </c>
      <c r="B164" s="165"/>
      <c r="C164" s="8"/>
      <c r="D164" s="103">
        <v>43470</v>
      </c>
      <c r="E164" s="8" t="s">
        <v>1840</v>
      </c>
      <c r="F164" s="8"/>
      <c r="G164" s="60" t="s">
        <v>9</v>
      </c>
      <c r="H164" s="8"/>
      <c r="I164" s="9"/>
    </row>
    <row r="165" spans="1:12" x14ac:dyDescent="0.35">
      <c r="A165" s="64" t="s">
        <v>2047</v>
      </c>
      <c r="B165" s="173">
        <v>1.3</v>
      </c>
      <c r="C165" s="64" t="s">
        <v>2090</v>
      </c>
      <c r="D165" s="107">
        <v>43955</v>
      </c>
      <c r="E165" s="64" t="s">
        <v>1841</v>
      </c>
      <c r="F165" s="64" t="s">
        <v>46</v>
      </c>
      <c r="G165" s="63" t="s">
        <v>9</v>
      </c>
      <c r="H165" s="64"/>
      <c r="I165" s="121"/>
      <c r="J165" s="64" t="s">
        <v>2057</v>
      </c>
      <c r="K165" s="121" t="s">
        <v>1823</v>
      </c>
      <c r="L165" s="202" t="s">
        <v>1816</v>
      </c>
    </row>
    <row r="166" spans="1:12" x14ac:dyDescent="0.35">
      <c r="A166" s="64" t="s">
        <v>2480</v>
      </c>
      <c r="B166" s="173" t="s">
        <v>1860</v>
      </c>
      <c r="C166" s="64" t="s">
        <v>2481</v>
      </c>
      <c r="D166" s="107">
        <v>44542</v>
      </c>
      <c r="E166" s="64" t="s">
        <v>1841</v>
      </c>
      <c r="F166" s="64" t="s">
        <v>31</v>
      </c>
      <c r="G166" s="63" t="s">
        <v>9</v>
      </c>
      <c r="H166" s="64" t="s">
        <v>17</v>
      </c>
      <c r="I166" s="121"/>
      <c r="J166" s="64" t="s">
        <v>2057</v>
      </c>
      <c r="K166" s="121" t="s">
        <v>1823</v>
      </c>
      <c r="L166" s="202" t="s">
        <v>1816</v>
      </c>
    </row>
    <row r="167" spans="1:12" x14ac:dyDescent="0.35">
      <c r="A167" s="8" t="s">
        <v>133</v>
      </c>
      <c r="B167" s="165">
        <v>180415</v>
      </c>
      <c r="C167" s="8" t="s">
        <v>1959</v>
      </c>
      <c r="D167" s="103">
        <v>43879</v>
      </c>
      <c r="E167" s="8" t="s">
        <v>1840</v>
      </c>
      <c r="F167" s="8"/>
      <c r="G167" s="60" t="s">
        <v>9</v>
      </c>
      <c r="H167" s="8"/>
      <c r="I167" s="9"/>
      <c r="J167" s="64" t="s">
        <v>2057</v>
      </c>
      <c r="K167" s="121" t="s">
        <v>1823</v>
      </c>
      <c r="L167" s="202" t="s">
        <v>1816</v>
      </c>
    </row>
    <row r="168" spans="1:12" x14ac:dyDescent="0.35">
      <c r="A168" s="64" t="s">
        <v>1891</v>
      </c>
      <c r="B168" s="173">
        <v>0.11</v>
      </c>
      <c r="C168" s="64" t="s">
        <v>1893</v>
      </c>
      <c r="D168" s="107">
        <v>43722</v>
      </c>
      <c r="E168" s="64" t="s">
        <v>1848</v>
      </c>
      <c r="F168" s="64" t="s">
        <v>31</v>
      </c>
      <c r="G168" s="63" t="s">
        <v>9</v>
      </c>
      <c r="H168" s="64"/>
      <c r="I168" s="121"/>
      <c r="J168" s="64" t="s">
        <v>1892</v>
      </c>
      <c r="K168" s="121" t="s">
        <v>1823</v>
      </c>
      <c r="L168" s="202" t="s">
        <v>1816</v>
      </c>
    </row>
    <row r="169" spans="1:12" x14ac:dyDescent="0.35">
      <c r="A169" s="64" t="s">
        <v>2167</v>
      </c>
      <c r="B169" s="173" t="s">
        <v>2168</v>
      </c>
      <c r="C169" s="64" t="s">
        <v>1732</v>
      </c>
      <c r="D169" s="107">
        <v>44045</v>
      </c>
      <c r="E169" s="64" t="s">
        <v>1842</v>
      </c>
      <c r="F169" s="64" t="s">
        <v>1839</v>
      </c>
      <c r="G169" s="63" t="s">
        <v>13</v>
      </c>
      <c r="H169" s="64"/>
      <c r="I169" s="121"/>
      <c r="J169" s="64" t="s">
        <v>13</v>
      </c>
      <c r="K169" s="121" t="s">
        <v>1818</v>
      </c>
      <c r="L169" s="202" t="s">
        <v>1816</v>
      </c>
    </row>
    <row r="170" spans="1:12" x14ac:dyDescent="0.35">
      <c r="A170" s="93" t="s">
        <v>1723</v>
      </c>
      <c r="B170" s="161" t="s">
        <v>317</v>
      </c>
      <c r="C170" s="93" t="s">
        <v>1724</v>
      </c>
      <c r="D170" s="3">
        <v>43819</v>
      </c>
      <c r="E170" s="93" t="s">
        <v>1839</v>
      </c>
      <c r="F170" s="93" t="s">
        <v>1839</v>
      </c>
      <c r="G170" s="58" t="s">
        <v>9</v>
      </c>
      <c r="H170" s="93" t="s">
        <v>23</v>
      </c>
      <c r="I170" s="119"/>
      <c r="J170" s="93"/>
      <c r="K170" s="119"/>
    </row>
    <row r="171" spans="1:12" x14ac:dyDescent="0.35">
      <c r="A171" s="8" t="s">
        <v>134</v>
      </c>
      <c r="B171" s="165">
        <v>2.1</v>
      </c>
      <c r="C171" s="8"/>
      <c r="D171" s="103">
        <v>43765</v>
      </c>
      <c r="E171" s="8" t="s">
        <v>1840</v>
      </c>
      <c r="F171" s="8"/>
      <c r="G171" s="60" t="s">
        <v>9</v>
      </c>
      <c r="H171" s="8"/>
      <c r="I171" s="9"/>
    </row>
    <row r="172" spans="1:12" x14ac:dyDescent="0.35">
      <c r="A172" s="64" t="s">
        <v>1894</v>
      </c>
      <c r="B172" s="173">
        <v>1.07</v>
      </c>
      <c r="C172" s="64" t="s">
        <v>1895</v>
      </c>
      <c r="D172" s="107">
        <v>42799</v>
      </c>
      <c r="E172" s="64" t="s">
        <v>1848</v>
      </c>
      <c r="F172" s="64" t="s">
        <v>46</v>
      </c>
      <c r="G172" s="63" t="s">
        <v>9</v>
      </c>
      <c r="H172" s="64"/>
      <c r="I172" s="121"/>
      <c r="J172" s="64" t="s">
        <v>2057</v>
      </c>
      <c r="K172" s="121" t="s">
        <v>1823</v>
      </c>
      <c r="L172" s="202" t="s">
        <v>1816</v>
      </c>
    </row>
    <row r="173" spans="1:12" x14ac:dyDescent="0.35">
      <c r="A173" s="8" t="s">
        <v>135</v>
      </c>
      <c r="B173" s="165" t="s">
        <v>136</v>
      </c>
      <c r="C173" s="8"/>
      <c r="D173" s="8"/>
      <c r="E173" s="8" t="s">
        <v>1840</v>
      </c>
      <c r="F173" s="8"/>
      <c r="G173" s="60" t="s">
        <v>9</v>
      </c>
      <c r="H173" s="8"/>
      <c r="I173" s="9"/>
    </row>
    <row r="174" spans="1:12" x14ac:dyDescent="0.35">
      <c r="A174" s="64" t="s">
        <v>2241</v>
      </c>
      <c r="B174" s="173" t="s">
        <v>2242</v>
      </c>
      <c r="C174" s="64" t="s">
        <v>2243</v>
      </c>
      <c r="D174" s="107">
        <v>44230</v>
      </c>
      <c r="E174" s="64" t="s">
        <v>1842</v>
      </c>
      <c r="F174" s="64" t="s">
        <v>48</v>
      </c>
      <c r="G174" s="63" t="s">
        <v>9</v>
      </c>
      <c r="H174" s="64"/>
      <c r="I174" s="121" t="s">
        <v>2244</v>
      </c>
      <c r="J174" s="64" t="s">
        <v>13</v>
      </c>
      <c r="K174" s="121" t="s">
        <v>2205</v>
      </c>
      <c r="L174" s="202" t="s">
        <v>1816</v>
      </c>
    </row>
    <row r="175" spans="1:12" x14ac:dyDescent="0.35">
      <c r="A175" s="4" t="s">
        <v>137</v>
      </c>
      <c r="B175" s="163" t="s">
        <v>138</v>
      </c>
      <c r="C175" s="4"/>
      <c r="D175" s="102">
        <v>43641</v>
      </c>
      <c r="E175" s="4" t="s">
        <v>1842</v>
      </c>
      <c r="F175" s="4"/>
      <c r="G175" s="61" t="s">
        <v>9</v>
      </c>
      <c r="H175" s="4"/>
      <c r="I175" s="5"/>
    </row>
    <row r="176" spans="1:12" x14ac:dyDescent="0.35">
      <c r="A176" s="1" t="s">
        <v>139</v>
      </c>
      <c r="B176" s="161" t="s">
        <v>2194</v>
      </c>
      <c r="C176" s="1" t="s">
        <v>1739</v>
      </c>
      <c r="D176" s="3">
        <v>44099</v>
      </c>
      <c r="E176" s="1" t="s">
        <v>1842</v>
      </c>
      <c r="F176" s="1" t="s">
        <v>1839</v>
      </c>
      <c r="G176" s="58" t="s">
        <v>13</v>
      </c>
      <c r="H176" s="1" t="s">
        <v>26</v>
      </c>
      <c r="I176" s="2"/>
      <c r="J176" s="64" t="s">
        <v>13</v>
      </c>
      <c r="K176" s="121" t="s">
        <v>1818</v>
      </c>
      <c r="L176" s="202" t="s">
        <v>1816</v>
      </c>
    </row>
    <row r="177" spans="1:13" x14ac:dyDescent="0.35">
      <c r="A177" s="64" t="s">
        <v>2773</v>
      </c>
      <c r="B177" s="173">
        <v>0.9</v>
      </c>
      <c r="C177" s="64" t="s">
        <v>2774</v>
      </c>
      <c r="D177" s="107">
        <v>44936</v>
      </c>
      <c r="E177" s="64" t="s">
        <v>1841</v>
      </c>
      <c r="F177" s="64" t="s">
        <v>54</v>
      </c>
      <c r="G177" s="63" t="s">
        <v>9</v>
      </c>
      <c r="H177" s="64" t="s">
        <v>17</v>
      </c>
      <c r="I177" s="121" t="s">
        <v>2775</v>
      </c>
      <c r="J177" s="64" t="s">
        <v>13</v>
      </c>
      <c r="K177" s="121" t="s">
        <v>1812</v>
      </c>
      <c r="L177" s="202" t="s">
        <v>1816</v>
      </c>
    </row>
    <row r="178" spans="1:13" x14ac:dyDescent="0.35">
      <c r="A178" s="1" t="s">
        <v>140</v>
      </c>
      <c r="B178" s="161">
        <v>0.76</v>
      </c>
      <c r="C178" s="1" t="s">
        <v>2197</v>
      </c>
      <c r="D178" s="3">
        <v>44646</v>
      </c>
      <c r="E178" s="1" t="s">
        <v>1842</v>
      </c>
      <c r="F178" s="1" t="s">
        <v>1839</v>
      </c>
      <c r="G178" s="58" t="s">
        <v>9</v>
      </c>
      <c r="H178" s="1" t="s">
        <v>17</v>
      </c>
      <c r="I178" s="2"/>
      <c r="J178" s="64" t="s">
        <v>13</v>
      </c>
      <c r="K178" s="121" t="s">
        <v>1818</v>
      </c>
      <c r="L178" s="202" t="s">
        <v>1816</v>
      </c>
    </row>
    <row r="179" spans="1:13" x14ac:dyDescent="0.35">
      <c r="A179" s="68" t="s">
        <v>1863</v>
      </c>
      <c r="B179" s="165" t="s">
        <v>1713</v>
      </c>
      <c r="C179" s="68"/>
      <c r="D179" s="103">
        <v>43815</v>
      </c>
      <c r="E179" s="68" t="s">
        <v>1840</v>
      </c>
      <c r="F179" s="68" t="s">
        <v>48</v>
      </c>
      <c r="G179" s="60" t="s">
        <v>9</v>
      </c>
      <c r="H179" s="68" t="s">
        <v>17</v>
      </c>
      <c r="I179" s="117" t="s">
        <v>32</v>
      </c>
      <c r="J179" s="68"/>
      <c r="K179" s="117"/>
    </row>
    <row r="180" spans="1:13" x14ac:dyDescent="0.35">
      <c r="A180" s="1" t="s">
        <v>141</v>
      </c>
      <c r="B180" s="161" t="s">
        <v>2193</v>
      </c>
      <c r="C180" s="1" t="s">
        <v>2192</v>
      </c>
      <c r="D180" s="3">
        <v>44092</v>
      </c>
      <c r="E180" s="1" t="s">
        <v>1842</v>
      </c>
      <c r="F180" s="1" t="s">
        <v>1839</v>
      </c>
      <c r="G180" s="58" t="s">
        <v>13</v>
      </c>
      <c r="H180" s="1" t="s">
        <v>17</v>
      </c>
      <c r="I180" s="2"/>
      <c r="J180" s="64" t="s">
        <v>13</v>
      </c>
      <c r="K180" s="64" t="s">
        <v>1818</v>
      </c>
      <c r="L180" s="202" t="s">
        <v>1816</v>
      </c>
    </row>
    <row r="181" spans="1:13" x14ac:dyDescent="0.35">
      <c r="A181" s="64" t="s">
        <v>2669</v>
      </c>
      <c r="B181" s="173" t="s">
        <v>1860</v>
      </c>
      <c r="C181" s="64" t="s">
        <v>2670</v>
      </c>
      <c r="D181" s="107">
        <v>44777</v>
      </c>
      <c r="E181" s="64" t="s">
        <v>1841</v>
      </c>
      <c r="F181" s="64" t="s">
        <v>2073</v>
      </c>
      <c r="G181" s="63" t="s">
        <v>9</v>
      </c>
      <c r="H181" s="64" t="s">
        <v>23</v>
      </c>
      <c r="I181" s="121" t="s">
        <v>2672</v>
      </c>
      <c r="J181" s="64" t="s">
        <v>2057</v>
      </c>
      <c r="K181" s="121" t="s">
        <v>1812</v>
      </c>
      <c r="L181" s="202" t="s">
        <v>1816</v>
      </c>
      <c r="M181" s="121" t="s">
        <v>2671</v>
      </c>
    </row>
    <row r="182" spans="1:13" x14ac:dyDescent="0.35">
      <c r="A182" s="64" t="s">
        <v>2352</v>
      </c>
      <c r="B182" s="173" t="s">
        <v>2353</v>
      </c>
      <c r="C182" s="64" t="s">
        <v>2354</v>
      </c>
      <c r="D182" s="107">
        <v>44482</v>
      </c>
      <c r="E182" s="64" t="s">
        <v>1841</v>
      </c>
      <c r="F182" s="64" t="s">
        <v>2073</v>
      </c>
      <c r="G182" s="63" t="s">
        <v>13</v>
      </c>
      <c r="H182" s="64" t="s">
        <v>23</v>
      </c>
      <c r="I182" s="121" t="s">
        <v>113</v>
      </c>
      <c r="J182" s="64" t="s">
        <v>1807</v>
      </c>
      <c r="K182" s="121" t="s">
        <v>1823</v>
      </c>
      <c r="L182" s="202" t="s">
        <v>1816</v>
      </c>
    </row>
    <row r="183" spans="1:13" x14ac:dyDescent="0.35">
      <c r="A183" s="64" t="s">
        <v>2137</v>
      </c>
      <c r="B183" s="173">
        <v>0.84</v>
      </c>
      <c r="C183" s="64" t="s">
        <v>2138</v>
      </c>
      <c r="D183" s="107">
        <v>44039</v>
      </c>
      <c r="E183" s="64" t="s">
        <v>1840</v>
      </c>
      <c r="F183" s="64" t="s">
        <v>31</v>
      </c>
      <c r="G183" s="63" t="s">
        <v>9</v>
      </c>
      <c r="H183" s="64"/>
      <c r="I183" s="121" t="s">
        <v>251</v>
      </c>
      <c r="J183" s="64" t="s">
        <v>1807</v>
      </c>
      <c r="K183" s="121" t="s">
        <v>1823</v>
      </c>
      <c r="L183" s="202" t="s">
        <v>1816</v>
      </c>
    </row>
    <row r="184" spans="1:13" x14ac:dyDescent="0.35">
      <c r="A184" s="64" t="s">
        <v>2151</v>
      </c>
      <c r="B184" s="173">
        <v>1.94</v>
      </c>
      <c r="C184" s="64" t="s">
        <v>2138</v>
      </c>
      <c r="D184" s="107">
        <v>44039</v>
      </c>
      <c r="E184" s="64" t="s">
        <v>1842</v>
      </c>
      <c r="F184" s="64" t="s">
        <v>31</v>
      </c>
      <c r="G184" s="63" t="s">
        <v>13</v>
      </c>
      <c r="H184" s="64" t="s">
        <v>17</v>
      </c>
      <c r="I184" s="121" t="s">
        <v>2152</v>
      </c>
      <c r="J184" s="64" t="s">
        <v>13</v>
      </c>
      <c r="K184" s="121" t="s">
        <v>1823</v>
      </c>
      <c r="L184" s="202" t="s">
        <v>1816</v>
      </c>
    </row>
    <row r="185" spans="1:13" x14ac:dyDescent="0.35">
      <c r="A185" s="64" t="s">
        <v>2099</v>
      </c>
      <c r="B185" s="173" t="s">
        <v>2100</v>
      </c>
      <c r="C185" s="64" t="s">
        <v>2101</v>
      </c>
      <c r="D185" s="107">
        <v>44032</v>
      </c>
      <c r="E185" s="64" t="s">
        <v>1842</v>
      </c>
      <c r="F185" s="64" t="s">
        <v>31</v>
      </c>
      <c r="G185" s="63" t="s">
        <v>13</v>
      </c>
      <c r="H185" s="64" t="s">
        <v>23</v>
      </c>
      <c r="I185" s="121" t="s">
        <v>2102</v>
      </c>
      <c r="J185" s="64" t="s">
        <v>2057</v>
      </c>
      <c r="K185" s="121" t="s">
        <v>1823</v>
      </c>
      <c r="L185" s="202" t="s">
        <v>1816</v>
      </c>
    </row>
    <row r="186" spans="1:13" x14ac:dyDescent="0.35">
      <c r="A186" s="64" t="s">
        <v>2249</v>
      </c>
      <c r="B186" s="173" t="s">
        <v>2250</v>
      </c>
      <c r="C186" s="64" t="s">
        <v>2251</v>
      </c>
      <c r="D186" s="107">
        <v>44265</v>
      </c>
      <c r="E186" s="64" t="s">
        <v>1841</v>
      </c>
      <c r="F186" s="64" t="s">
        <v>31</v>
      </c>
      <c r="G186" s="63" t="s">
        <v>13</v>
      </c>
      <c r="H186" s="64"/>
      <c r="I186" s="121"/>
      <c r="J186" s="64" t="s">
        <v>13</v>
      </c>
      <c r="K186" s="121" t="s">
        <v>2252</v>
      </c>
      <c r="L186" s="202" t="s">
        <v>1816</v>
      </c>
    </row>
    <row r="187" spans="1:13" x14ac:dyDescent="0.35">
      <c r="A187" s="1" t="s">
        <v>142</v>
      </c>
      <c r="B187" s="161">
        <v>1.1000000000000001</v>
      </c>
      <c r="C187" s="1"/>
      <c r="D187" s="3">
        <v>43704</v>
      </c>
      <c r="E187" s="1" t="s">
        <v>1839</v>
      </c>
      <c r="F187" s="1" t="s">
        <v>1839</v>
      </c>
      <c r="G187" s="58" t="s">
        <v>9</v>
      </c>
      <c r="H187" s="1" t="s">
        <v>10</v>
      </c>
      <c r="I187" s="2"/>
    </row>
    <row r="188" spans="1:13" x14ac:dyDescent="0.35">
      <c r="A188" s="64" t="s">
        <v>2538</v>
      </c>
      <c r="B188" s="173">
        <v>0.8</v>
      </c>
      <c r="C188" s="64" t="s">
        <v>2539</v>
      </c>
      <c r="D188" s="107">
        <v>44643</v>
      </c>
      <c r="E188" s="64" t="s">
        <v>1842</v>
      </c>
      <c r="F188" s="64" t="s">
        <v>56</v>
      </c>
      <c r="G188" s="63" t="s">
        <v>9</v>
      </c>
      <c r="H188" s="64" t="s">
        <v>17</v>
      </c>
      <c r="I188" s="121"/>
      <c r="J188" s="64" t="s">
        <v>13</v>
      </c>
      <c r="K188" s="121" t="s">
        <v>1823</v>
      </c>
      <c r="L188" s="202" t="s">
        <v>1816</v>
      </c>
    </row>
    <row r="189" spans="1:13" x14ac:dyDescent="0.35">
      <c r="A189" s="64" t="s">
        <v>2214</v>
      </c>
      <c r="B189" s="173" t="s">
        <v>2554</v>
      </c>
      <c r="C189" s="64" t="s">
        <v>2555</v>
      </c>
      <c r="D189" s="107">
        <v>44581</v>
      </c>
      <c r="E189" s="64" t="s">
        <v>1842</v>
      </c>
      <c r="F189" s="64" t="s">
        <v>31</v>
      </c>
      <c r="G189" s="63" t="s">
        <v>13</v>
      </c>
      <c r="H189" s="64"/>
      <c r="I189" s="121" t="s">
        <v>2562</v>
      </c>
      <c r="J189" s="64" t="s">
        <v>13</v>
      </c>
      <c r="K189" s="121" t="s">
        <v>2205</v>
      </c>
      <c r="L189" s="202" t="s">
        <v>1816</v>
      </c>
    </row>
    <row r="190" spans="1:13" x14ac:dyDescent="0.35">
      <c r="A190" s="1" t="s">
        <v>143</v>
      </c>
      <c r="B190" s="161" t="s">
        <v>2200</v>
      </c>
      <c r="C190" s="1" t="s">
        <v>2201</v>
      </c>
      <c r="D190" s="3">
        <v>44108</v>
      </c>
      <c r="E190" s="1" t="s">
        <v>1841</v>
      </c>
      <c r="F190" s="1" t="s">
        <v>1839</v>
      </c>
      <c r="G190" s="58" t="s">
        <v>9</v>
      </c>
      <c r="H190" s="1" t="s">
        <v>17</v>
      </c>
      <c r="I190" s="2"/>
      <c r="J190" s="64" t="s">
        <v>13</v>
      </c>
      <c r="K190" s="121" t="s">
        <v>1818</v>
      </c>
      <c r="L190" s="202" t="s">
        <v>1816</v>
      </c>
    </row>
    <row r="191" spans="1:13" x14ac:dyDescent="0.35">
      <c r="A191" s="64" t="s">
        <v>1896</v>
      </c>
      <c r="B191" s="173" t="s">
        <v>1897</v>
      </c>
      <c r="C191" s="64" t="s">
        <v>1898</v>
      </c>
      <c r="D191" s="107">
        <v>43589</v>
      </c>
      <c r="E191" s="64" t="s">
        <v>1848</v>
      </c>
      <c r="F191" s="64" t="s">
        <v>58</v>
      </c>
      <c r="G191" s="63" t="s">
        <v>13</v>
      </c>
      <c r="H191" s="64"/>
      <c r="I191" s="121"/>
    </row>
    <row r="192" spans="1:13" x14ac:dyDescent="0.35">
      <c r="A192" s="64" t="s">
        <v>2186</v>
      </c>
      <c r="B192" s="173">
        <v>1.32</v>
      </c>
      <c r="C192" s="64" t="s">
        <v>2090</v>
      </c>
      <c r="D192" s="107">
        <v>44046</v>
      </c>
      <c r="E192" s="64" t="s">
        <v>1842</v>
      </c>
      <c r="F192" s="64" t="s">
        <v>46</v>
      </c>
      <c r="G192" s="63" t="s">
        <v>13</v>
      </c>
      <c r="H192" s="64"/>
      <c r="I192" s="121"/>
      <c r="J192" s="64" t="s">
        <v>2057</v>
      </c>
      <c r="K192" s="121" t="s">
        <v>1823</v>
      </c>
      <c r="L192" s="202" t="s">
        <v>1816</v>
      </c>
    </row>
    <row r="193" spans="1:12" x14ac:dyDescent="0.35">
      <c r="A193" s="4" t="s">
        <v>145</v>
      </c>
      <c r="B193" s="183">
        <v>44752</v>
      </c>
      <c r="C193" s="4" t="s">
        <v>1957</v>
      </c>
      <c r="D193" s="102">
        <v>44779</v>
      </c>
      <c r="E193" s="4" t="s">
        <v>1842</v>
      </c>
      <c r="F193" s="4" t="s">
        <v>51</v>
      </c>
      <c r="G193" s="61" t="s">
        <v>13</v>
      </c>
      <c r="H193" s="4" t="s">
        <v>23</v>
      </c>
      <c r="I193" s="5" t="s">
        <v>2708</v>
      </c>
      <c r="J193" s="64" t="s">
        <v>13</v>
      </c>
      <c r="K193" s="121" t="s">
        <v>1823</v>
      </c>
      <c r="L193" s="202" t="s">
        <v>1816</v>
      </c>
    </row>
    <row r="194" spans="1:12" x14ac:dyDescent="0.35">
      <c r="A194" s="8" t="s">
        <v>146</v>
      </c>
      <c r="B194" s="165">
        <v>1.18</v>
      </c>
      <c r="C194" s="8"/>
      <c r="D194" s="8"/>
      <c r="E194" s="8" t="s">
        <v>1840</v>
      </c>
      <c r="F194" s="8"/>
      <c r="G194" s="60" t="s">
        <v>9</v>
      </c>
      <c r="H194" s="8"/>
      <c r="I194" s="9"/>
      <c r="K194" s="64"/>
    </row>
    <row r="195" spans="1:12" x14ac:dyDescent="0.35">
      <c r="A195" s="8" t="s">
        <v>147</v>
      </c>
      <c r="B195" s="165">
        <v>1.01</v>
      </c>
      <c r="C195" s="8"/>
      <c r="D195" s="8"/>
      <c r="E195" s="8" t="s">
        <v>1840</v>
      </c>
      <c r="F195" s="8"/>
      <c r="G195" s="60" t="s">
        <v>9</v>
      </c>
      <c r="H195" s="8"/>
      <c r="I195" s="9"/>
    </row>
    <row r="196" spans="1:12" x14ac:dyDescent="0.35">
      <c r="A196" s="64" t="s">
        <v>2007</v>
      </c>
      <c r="B196" s="173" t="s">
        <v>2001</v>
      </c>
      <c r="C196" s="64" t="s">
        <v>2008</v>
      </c>
      <c r="D196" s="107">
        <v>43849</v>
      </c>
      <c r="E196" s="64" t="s">
        <v>1848</v>
      </c>
      <c r="F196" s="64" t="s">
        <v>46</v>
      </c>
      <c r="G196" s="63" t="s">
        <v>9</v>
      </c>
      <c r="H196" s="64"/>
      <c r="I196" s="121"/>
      <c r="J196" s="64" t="s">
        <v>2057</v>
      </c>
      <c r="K196" s="121" t="s">
        <v>1823</v>
      </c>
      <c r="L196" s="202" t="s">
        <v>1816</v>
      </c>
    </row>
    <row r="197" spans="1:12" x14ac:dyDescent="0.35">
      <c r="A197" s="1" t="s">
        <v>148</v>
      </c>
      <c r="B197" s="161" t="s">
        <v>149</v>
      </c>
      <c r="C197" s="1"/>
      <c r="D197" s="3">
        <v>43807</v>
      </c>
      <c r="E197" s="1" t="s">
        <v>1840</v>
      </c>
      <c r="F197" s="1" t="s">
        <v>1839</v>
      </c>
      <c r="G197" s="58" t="s">
        <v>9</v>
      </c>
      <c r="H197" s="1" t="s">
        <v>17</v>
      </c>
      <c r="I197" s="2"/>
    </row>
    <row r="198" spans="1:12" x14ac:dyDescent="0.35">
      <c r="A198" s="64" t="s">
        <v>2217</v>
      </c>
      <c r="B198" s="173" t="s">
        <v>2313</v>
      </c>
      <c r="C198" s="64" t="s">
        <v>2218</v>
      </c>
      <c r="D198" s="107">
        <v>44464</v>
      </c>
      <c r="E198" s="64" t="s">
        <v>1842</v>
      </c>
      <c r="F198" s="64" t="s">
        <v>1839</v>
      </c>
      <c r="G198" s="63" t="s">
        <v>13</v>
      </c>
      <c r="H198" s="64" t="s">
        <v>17</v>
      </c>
      <c r="I198" s="121"/>
      <c r="J198" s="64" t="s">
        <v>2207</v>
      </c>
      <c r="K198" s="121" t="s">
        <v>1818</v>
      </c>
      <c r="L198" s="202" t="s">
        <v>1816</v>
      </c>
    </row>
    <row r="199" spans="1:12" x14ac:dyDescent="0.35">
      <c r="A199" s="1" t="s">
        <v>150</v>
      </c>
      <c r="B199" s="161" t="s">
        <v>151</v>
      </c>
      <c r="C199" s="1"/>
      <c r="D199" s="1"/>
      <c r="E199" s="1" t="s">
        <v>1839</v>
      </c>
      <c r="F199" s="1" t="s">
        <v>1839</v>
      </c>
      <c r="G199" s="58" t="s">
        <v>9</v>
      </c>
      <c r="H199" s="1" t="s">
        <v>23</v>
      </c>
      <c r="I199" s="2"/>
    </row>
    <row r="200" spans="1:12" x14ac:dyDescent="0.35">
      <c r="A200" s="64" t="s">
        <v>1899</v>
      </c>
      <c r="B200" s="173">
        <v>0.14000000000000001</v>
      </c>
      <c r="C200" s="64" t="s">
        <v>1900</v>
      </c>
      <c r="D200" s="107">
        <v>43498</v>
      </c>
      <c r="E200" s="64" t="s">
        <v>1848</v>
      </c>
      <c r="F200" s="64" t="s">
        <v>20</v>
      </c>
      <c r="G200" s="63" t="s">
        <v>9</v>
      </c>
      <c r="H200" s="64"/>
      <c r="I200" s="121"/>
      <c r="J200" s="64" t="s">
        <v>13</v>
      </c>
      <c r="K200" s="119" t="s">
        <v>2023</v>
      </c>
      <c r="L200" s="202" t="s">
        <v>1816</v>
      </c>
    </row>
    <row r="201" spans="1:12" x14ac:dyDescent="0.35">
      <c r="A201" s="1" t="s">
        <v>349</v>
      </c>
      <c r="B201" s="161">
        <v>0.1</v>
      </c>
      <c r="C201" s="1"/>
      <c r="D201" s="3">
        <v>43807</v>
      </c>
      <c r="E201" s="1" t="s">
        <v>1839</v>
      </c>
      <c r="F201" s="1" t="s">
        <v>1839</v>
      </c>
      <c r="G201" s="58" t="s">
        <v>9</v>
      </c>
      <c r="H201" s="1" t="s">
        <v>17</v>
      </c>
      <c r="I201" s="2"/>
      <c r="J201" s="93"/>
      <c r="K201" s="119"/>
    </row>
    <row r="202" spans="1:12" x14ac:dyDescent="0.35">
      <c r="A202" s="1" t="s">
        <v>152</v>
      </c>
      <c r="B202" s="161" t="s">
        <v>8</v>
      </c>
      <c r="C202" s="1" t="s">
        <v>2234</v>
      </c>
      <c r="D202" s="3">
        <v>44223</v>
      </c>
      <c r="E202" s="1" t="s">
        <v>1842</v>
      </c>
      <c r="F202" s="1" t="s">
        <v>1839</v>
      </c>
      <c r="G202" s="58" t="s">
        <v>13</v>
      </c>
      <c r="H202" s="1" t="s">
        <v>17</v>
      </c>
      <c r="I202" s="2"/>
      <c r="J202" s="64" t="s">
        <v>13</v>
      </c>
      <c r="K202" s="121" t="s">
        <v>1818</v>
      </c>
      <c r="L202" s="202" t="s">
        <v>1816</v>
      </c>
    </row>
    <row r="203" spans="1:12" x14ac:dyDescent="0.35">
      <c r="A203" s="4" t="s">
        <v>153</v>
      </c>
      <c r="B203" s="163">
        <v>0.11</v>
      </c>
      <c r="C203" s="4" t="s">
        <v>2140</v>
      </c>
      <c r="D203" s="102">
        <v>43779</v>
      </c>
      <c r="E203" s="4" t="s">
        <v>1842</v>
      </c>
      <c r="F203" s="4" t="s">
        <v>31</v>
      </c>
      <c r="G203" s="61" t="s">
        <v>9</v>
      </c>
      <c r="H203" s="4"/>
      <c r="I203" s="5"/>
    </row>
    <row r="204" spans="1:12" x14ac:dyDescent="0.35">
      <c r="A204" s="64" t="s">
        <v>2682</v>
      </c>
      <c r="B204" s="173">
        <v>1.1000000000000001</v>
      </c>
      <c r="C204" s="64" t="s">
        <v>2683</v>
      </c>
      <c r="D204" s="107">
        <v>44777</v>
      </c>
      <c r="E204" s="64" t="s">
        <v>1840</v>
      </c>
      <c r="F204" s="64" t="s">
        <v>2073</v>
      </c>
      <c r="G204" s="63" t="s">
        <v>9</v>
      </c>
      <c r="H204" s="64" t="s">
        <v>10</v>
      </c>
      <c r="I204" s="121" t="s">
        <v>2684</v>
      </c>
      <c r="J204" s="64" t="s">
        <v>2057</v>
      </c>
      <c r="K204" s="121" t="s">
        <v>1823</v>
      </c>
      <c r="L204" s="202" t="s">
        <v>1816</v>
      </c>
    </row>
    <row r="205" spans="1:12" x14ac:dyDescent="0.35">
      <c r="A205" s="64" t="s">
        <v>2505</v>
      </c>
      <c r="B205" s="173" t="s">
        <v>1860</v>
      </c>
      <c r="C205" s="64" t="s">
        <v>2506</v>
      </c>
      <c r="D205" s="107">
        <v>44551</v>
      </c>
      <c r="E205" s="64" t="s">
        <v>1840</v>
      </c>
      <c r="F205" s="64" t="s">
        <v>31</v>
      </c>
      <c r="G205" s="63" t="s">
        <v>13</v>
      </c>
      <c r="H205" s="64" t="s">
        <v>10</v>
      </c>
      <c r="I205" s="121" t="s">
        <v>2507</v>
      </c>
      <c r="J205" s="64" t="s">
        <v>2057</v>
      </c>
      <c r="K205" s="121" t="s">
        <v>1823</v>
      </c>
      <c r="L205" s="202" t="s">
        <v>1816</v>
      </c>
    </row>
    <row r="206" spans="1:12" x14ac:dyDescent="0.35">
      <c r="A206" s="4" t="s">
        <v>154</v>
      </c>
      <c r="B206" s="163"/>
      <c r="C206" s="4"/>
      <c r="D206" s="102">
        <v>43688</v>
      </c>
      <c r="E206" s="4" t="s">
        <v>1842</v>
      </c>
      <c r="F206" s="4"/>
      <c r="G206" s="61" t="s">
        <v>9</v>
      </c>
      <c r="H206" s="4"/>
      <c r="I206" s="5"/>
    </row>
    <row r="207" spans="1:12" x14ac:dyDescent="0.35">
      <c r="A207" s="64" t="s">
        <v>2146</v>
      </c>
      <c r="B207" s="173" t="s">
        <v>1860</v>
      </c>
      <c r="C207" s="64" t="s">
        <v>2147</v>
      </c>
      <c r="D207" s="107">
        <v>44039</v>
      </c>
      <c r="E207" s="64" t="s">
        <v>1842</v>
      </c>
      <c r="F207" s="64" t="s">
        <v>31</v>
      </c>
      <c r="G207" s="63" t="s">
        <v>13</v>
      </c>
      <c r="H207" s="64"/>
      <c r="I207" s="121"/>
      <c r="J207" s="64" t="s">
        <v>2057</v>
      </c>
      <c r="K207" s="121" t="s">
        <v>1823</v>
      </c>
      <c r="L207" s="202" t="s">
        <v>1816</v>
      </c>
    </row>
    <row r="208" spans="1:12" x14ac:dyDescent="0.35">
      <c r="A208" s="8" t="s">
        <v>155</v>
      </c>
      <c r="B208" s="165"/>
      <c r="C208" s="8"/>
      <c r="D208" s="8"/>
      <c r="E208" s="8" t="s">
        <v>1840</v>
      </c>
      <c r="F208" s="8"/>
      <c r="G208" s="60" t="s">
        <v>9</v>
      </c>
      <c r="H208" s="8"/>
      <c r="I208" s="9"/>
    </row>
    <row r="209" spans="1:12" x14ac:dyDescent="0.35">
      <c r="A209" s="1" t="s">
        <v>156</v>
      </c>
      <c r="B209" s="161" t="s">
        <v>157</v>
      </c>
      <c r="C209" s="1"/>
      <c r="D209" s="1"/>
      <c r="E209" s="1" t="s">
        <v>1839</v>
      </c>
      <c r="F209" s="1" t="s">
        <v>1839</v>
      </c>
      <c r="G209" s="58" t="s">
        <v>9</v>
      </c>
      <c r="H209" s="1" t="s">
        <v>10</v>
      </c>
      <c r="I209" s="2"/>
    </row>
    <row r="210" spans="1:12" x14ac:dyDescent="0.35">
      <c r="A210" s="64" t="s">
        <v>1901</v>
      </c>
      <c r="B210" s="173">
        <v>0.3</v>
      </c>
      <c r="C210" s="64" t="s">
        <v>1902</v>
      </c>
      <c r="D210" s="107">
        <v>43508</v>
      </c>
      <c r="E210" s="64" t="s">
        <v>1848</v>
      </c>
      <c r="F210" s="64" t="s">
        <v>46</v>
      </c>
      <c r="G210" s="63" t="s">
        <v>13</v>
      </c>
      <c r="H210" s="64"/>
      <c r="I210" s="121"/>
      <c r="J210" s="64" t="s">
        <v>1892</v>
      </c>
      <c r="K210" s="121" t="s">
        <v>1823</v>
      </c>
      <c r="L210" s="202" t="s">
        <v>1816</v>
      </c>
    </row>
    <row r="211" spans="1:12" x14ac:dyDescent="0.35">
      <c r="A211" s="6" t="s">
        <v>158</v>
      </c>
      <c r="B211" s="162">
        <v>0.25</v>
      </c>
      <c r="C211" s="6"/>
      <c r="D211" s="101">
        <v>43575</v>
      </c>
      <c r="E211" s="6" t="s">
        <v>1841</v>
      </c>
      <c r="F211" s="6"/>
      <c r="G211" s="59" t="s">
        <v>9</v>
      </c>
      <c r="H211" s="6"/>
      <c r="I211" s="7"/>
    </row>
    <row r="212" spans="1:12" x14ac:dyDescent="0.35">
      <c r="A212" s="8" t="s">
        <v>159</v>
      </c>
      <c r="B212" s="165" t="s">
        <v>2245</v>
      </c>
      <c r="C212" s="8" t="s">
        <v>2246</v>
      </c>
      <c r="D212" s="103">
        <v>44256</v>
      </c>
      <c r="E212" s="8" t="s">
        <v>1842</v>
      </c>
      <c r="F212" s="8" t="s">
        <v>20</v>
      </c>
      <c r="G212" s="60" t="s">
        <v>2207</v>
      </c>
      <c r="H212" s="8"/>
      <c r="I212" s="9"/>
      <c r="J212" s="64" t="s">
        <v>13</v>
      </c>
      <c r="K212" s="121" t="s">
        <v>2006</v>
      </c>
      <c r="L212" s="202" t="s">
        <v>1816</v>
      </c>
    </row>
    <row r="213" spans="1:12" x14ac:dyDescent="0.35">
      <c r="A213" s="8" t="s">
        <v>161</v>
      </c>
      <c r="B213" s="165"/>
      <c r="C213" s="8"/>
      <c r="D213" s="8"/>
      <c r="E213" s="8" t="s">
        <v>1840</v>
      </c>
      <c r="F213" s="8"/>
      <c r="G213" s="60" t="s">
        <v>9</v>
      </c>
      <c r="H213" s="8"/>
      <c r="I213" s="9"/>
    </row>
    <row r="214" spans="1:12" x14ac:dyDescent="0.35">
      <c r="A214" s="64" t="s">
        <v>2130</v>
      </c>
      <c r="B214" s="173" t="s">
        <v>1860</v>
      </c>
      <c r="C214" s="64" t="s">
        <v>2131</v>
      </c>
      <c r="D214" s="107">
        <v>44038</v>
      </c>
      <c r="E214" s="64" t="s">
        <v>1841</v>
      </c>
      <c r="F214" s="64" t="s">
        <v>20</v>
      </c>
      <c r="G214" s="63" t="s">
        <v>9</v>
      </c>
      <c r="H214" s="64"/>
      <c r="I214" s="121"/>
      <c r="J214" s="64" t="s">
        <v>2057</v>
      </c>
      <c r="K214" s="121" t="s">
        <v>1823</v>
      </c>
      <c r="L214" s="202" t="s">
        <v>1816</v>
      </c>
    </row>
    <row r="215" spans="1:12" x14ac:dyDescent="0.35">
      <c r="A215" s="64" t="s">
        <v>1148</v>
      </c>
      <c r="B215" s="173">
        <v>0.27</v>
      </c>
      <c r="C215" s="64" t="s">
        <v>1903</v>
      </c>
      <c r="D215" s="107">
        <v>43627</v>
      </c>
      <c r="E215" s="64" t="s">
        <v>1848</v>
      </c>
      <c r="F215" s="64"/>
      <c r="G215" s="63" t="s">
        <v>9</v>
      </c>
      <c r="H215" s="64"/>
      <c r="I215" s="121"/>
      <c r="J215" s="64" t="s">
        <v>13</v>
      </c>
      <c r="K215" s="121" t="s">
        <v>1904</v>
      </c>
      <c r="L215" s="202" t="s">
        <v>1816</v>
      </c>
    </row>
    <row r="216" spans="1:12" x14ac:dyDescent="0.35">
      <c r="A216" s="64" t="s">
        <v>2321</v>
      </c>
      <c r="B216" s="173" t="s">
        <v>1860</v>
      </c>
      <c r="C216" s="64" t="s">
        <v>2322</v>
      </c>
      <c r="D216" s="107">
        <v>44471</v>
      </c>
      <c r="E216" s="64" t="s">
        <v>1841</v>
      </c>
      <c r="F216" s="64" t="s">
        <v>2073</v>
      </c>
      <c r="G216" s="63" t="s">
        <v>9</v>
      </c>
      <c r="H216" s="64" t="s">
        <v>17</v>
      </c>
      <c r="I216" s="121" t="s">
        <v>130</v>
      </c>
      <c r="J216" s="64" t="s">
        <v>2057</v>
      </c>
      <c r="K216" s="121" t="s">
        <v>1823</v>
      </c>
      <c r="L216" s="202" t="s">
        <v>1816</v>
      </c>
    </row>
    <row r="217" spans="1:12" x14ac:dyDescent="0.35">
      <c r="A217" s="64" t="s">
        <v>2070</v>
      </c>
      <c r="B217" s="173">
        <v>1.2</v>
      </c>
      <c r="C217" s="64" t="s">
        <v>2071</v>
      </c>
      <c r="D217" s="107">
        <v>43990</v>
      </c>
      <c r="E217" s="64" t="s">
        <v>1841</v>
      </c>
      <c r="F217" s="64" t="s">
        <v>2072</v>
      </c>
      <c r="G217" s="63" t="s">
        <v>9</v>
      </c>
      <c r="H217" s="64"/>
      <c r="I217" s="121"/>
      <c r="J217" s="64" t="s">
        <v>2057</v>
      </c>
      <c r="K217" s="121" t="s">
        <v>1818</v>
      </c>
      <c r="L217" s="202" t="s">
        <v>1816</v>
      </c>
    </row>
    <row r="218" spans="1:12" x14ac:dyDescent="0.35">
      <c r="A218" s="90" t="s">
        <v>162</v>
      </c>
      <c r="B218" s="166" t="s">
        <v>1860</v>
      </c>
      <c r="C218" s="90" t="s">
        <v>1738</v>
      </c>
      <c r="D218" s="130">
        <v>43821</v>
      </c>
      <c r="E218" s="90" t="s">
        <v>1841</v>
      </c>
      <c r="F218" s="90" t="s">
        <v>46</v>
      </c>
      <c r="G218" s="91" t="s">
        <v>9</v>
      </c>
      <c r="H218" s="90" t="s">
        <v>23</v>
      </c>
      <c r="I218" s="92"/>
      <c r="J218" s="135" t="s">
        <v>2057</v>
      </c>
      <c r="K218" s="135" t="s">
        <v>1823</v>
      </c>
      <c r="L218" s="202" t="s">
        <v>1816</v>
      </c>
    </row>
    <row r="219" spans="1:12" x14ac:dyDescent="0.35">
      <c r="A219" s="4" t="s">
        <v>163</v>
      </c>
      <c r="B219" s="163" t="s">
        <v>34</v>
      </c>
      <c r="C219" s="4" t="s">
        <v>2158</v>
      </c>
      <c r="D219" s="102">
        <v>43821</v>
      </c>
      <c r="E219" s="4" t="s">
        <v>1842</v>
      </c>
      <c r="F219" s="4" t="s">
        <v>56</v>
      </c>
      <c r="G219" s="61" t="s">
        <v>9</v>
      </c>
      <c r="H219" s="4" t="s">
        <v>23</v>
      </c>
      <c r="I219" s="5"/>
      <c r="J219" s="69" t="s">
        <v>13</v>
      </c>
      <c r="K219" s="118" t="s">
        <v>1823</v>
      </c>
      <c r="L219" s="202" t="s">
        <v>1816</v>
      </c>
    </row>
    <row r="220" spans="1:12" x14ac:dyDescent="0.35">
      <c r="A220" s="100" t="s">
        <v>1766</v>
      </c>
      <c r="B220" s="164"/>
      <c r="C220" s="100" t="s">
        <v>1767</v>
      </c>
      <c r="D220" s="110">
        <v>43821</v>
      </c>
      <c r="E220" s="100" t="s">
        <v>1842</v>
      </c>
      <c r="F220" s="100"/>
      <c r="G220" s="84" t="s">
        <v>9</v>
      </c>
      <c r="H220" s="100" t="s">
        <v>17</v>
      </c>
      <c r="I220" s="120" t="s">
        <v>1763</v>
      </c>
      <c r="J220" s="100" t="s">
        <v>2057</v>
      </c>
      <c r="K220" s="120"/>
    </row>
    <row r="221" spans="1:12" x14ac:dyDescent="0.35">
      <c r="A221" s="8" t="s">
        <v>164</v>
      </c>
      <c r="B221" s="165">
        <v>0.27</v>
      </c>
      <c r="C221" s="8"/>
      <c r="D221" s="8"/>
      <c r="E221" s="8" t="s">
        <v>1840</v>
      </c>
      <c r="F221" s="8"/>
      <c r="G221" s="60" t="s">
        <v>9</v>
      </c>
      <c r="H221" s="8"/>
      <c r="I221" s="9"/>
    </row>
    <row r="222" spans="1:12" x14ac:dyDescent="0.35">
      <c r="A222" s="64" t="s">
        <v>2605</v>
      </c>
      <c r="B222" s="173" t="s">
        <v>1860</v>
      </c>
      <c r="C222" s="64" t="s">
        <v>2606</v>
      </c>
      <c r="D222" s="107">
        <v>44646</v>
      </c>
      <c r="E222" s="64" t="s">
        <v>1842</v>
      </c>
      <c r="F222" s="64" t="s">
        <v>2073</v>
      </c>
      <c r="G222" s="63" t="s">
        <v>9</v>
      </c>
      <c r="H222" s="64"/>
      <c r="I222" s="121" t="s">
        <v>2609</v>
      </c>
      <c r="J222" s="64" t="s">
        <v>2057</v>
      </c>
      <c r="K222" s="121" t="s">
        <v>1823</v>
      </c>
      <c r="L222" s="202" t="s">
        <v>1816</v>
      </c>
    </row>
    <row r="223" spans="1:12" x14ac:dyDescent="0.35">
      <c r="A223" s="64" t="s">
        <v>2759</v>
      </c>
      <c r="B223" s="173" t="s">
        <v>2650</v>
      </c>
      <c r="C223" s="64" t="s">
        <v>2760</v>
      </c>
      <c r="D223" s="107">
        <v>44929</v>
      </c>
      <c r="E223" s="64" t="s">
        <v>1840</v>
      </c>
      <c r="F223" s="64" t="s">
        <v>48</v>
      </c>
      <c r="G223" s="63" t="s">
        <v>9</v>
      </c>
      <c r="H223" s="64" t="s">
        <v>10</v>
      </c>
      <c r="I223" s="121" t="s">
        <v>2761</v>
      </c>
      <c r="J223" s="64" t="s">
        <v>13</v>
      </c>
      <c r="K223" s="121" t="s">
        <v>1823</v>
      </c>
      <c r="L223" s="202" t="s">
        <v>1816</v>
      </c>
    </row>
    <row r="224" spans="1:12" x14ac:dyDescent="0.35">
      <c r="A224" s="64" t="s">
        <v>2673</v>
      </c>
      <c r="B224" s="173" t="s">
        <v>1860</v>
      </c>
      <c r="C224" s="64" t="s">
        <v>2674</v>
      </c>
      <c r="D224" s="107">
        <v>44777</v>
      </c>
      <c r="E224" s="64" t="s">
        <v>1840</v>
      </c>
      <c r="F224" s="64" t="s">
        <v>2073</v>
      </c>
      <c r="G224" s="63" t="s">
        <v>9</v>
      </c>
      <c r="H224" s="64" t="s">
        <v>10</v>
      </c>
      <c r="I224" s="121" t="s">
        <v>2675</v>
      </c>
      <c r="J224" s="64" t="s">
        <v>2057</v>
      </c>
      <c r="K224" s="121" t="s">
        <v>1823</v>
      </c>
      <c r="L224" s="202" t="s">
        <v>1816</v>
      </c>
    </row>
    <row r="225" spans="1:12" x14ac:dyDescent="0.35">
      <c r="A225" s="6" t="s">
        <v>165</v>
      </c>
      <c r="B225" s="162" t="s">
        <v>34</v>
      </c>
      <c r="C225" s="6" t="s">
        <v>1799</v>
      </c>
      <c r="D225" s="101">
        <v>43750</v>
      </c>
      <c r="E225" s="6" t="s">
        <v>1841</v>
      </c>
      <c r="F225" s="6"/>
      <c r="G225" s="59" t="s">
        <v>9</v>
      </c>
      <c r="H225" s="6"/>
      <c r="I225" s="7"/>
      <c r="J225" s="185"/>
      <c r="K225" s="186"/>
    </row>
    <row r="226" spans="1:12" x14ac:dyDescent="0.35">
      <c r="A226" s="8" t="s">
        <v>166</v>
      </c>
      <c r="B226" s="226" t="s">
        <v>167</v>
      </c>
      <c r="C226" s="8"/>
      <c r="D226" s="8"/>
      <c r="E226" s="8" t="s">
        <v>1840</v>
      </c>
      <c r="F226" s="8"/>
      <c r="G226" s="60" t="s">
        <v>9</v>
      </c>
      <c r="H226" s="8"/>
      <c r="I226" s="9"/>
    </row>
    <row r="227" spans="1:12" x14ac:dyDescent="0.35">
      <c r="A227" s="4" t="s">
        <v>168</v>
      </c>
      <c r="B227" s="163" t="s">
        <v>169</v>
      </c>
      <c r="C227" s="4"/>
      <c r="D227" s="102">
        <v>43765</v>
      </c>
      <c r="E227" s="4" t="s">
        <v>1842</v>
      </c>
      <c r="F227" s="4" t="s">
        <v>46</v>
      </c>
      <c r="G227" s="61" t="s">
        <v>9</v>
      </c>
      <c r="H227" s="4"/>
      <c r="I227" s="5" t="s">
        <v>170</v>
      </c>
    </row>
    <row r="228" spans="1:12" x14ac:dyDescent="0.35">
      <c r="A228" s="64" t="s">
        <v>1256</v>
      </c>
      <c r="B228" s="173" t="s">
        <v>1905</v>
      </c>
      <c r="C228" s="64" t="s">
        <v>1906</v>
      </c>
      <c r="D228" s="107">
        <v>43584</v>
      </c>
      <c r="E228" s="64" t="s">
        <v>1848</v>
      </c>
      <c r="F228" s="64" t="s">
        <v>46</v>
      </c>
      <c r="G228" s="63" t="s">
        <v>9</v>
      </c>
      <c r="H228" s="64"/>
      <c r="I228" s="121"/>
      <c r="J228" s="64" t="s">
        <v>13</v>
      </c>
      <c r="K228" s="121" t="s">
        <v>1823</v>
      </c>
      <c r="L228" s="202" t="s">
        <v>1816</v>
      </c>
    </row>
    <row r="229" spans="1:12" x14ac:dyDescent="0.35">
      <c r="A229" s="69" t="s">
        <v>1707</v>
      </c>
      <c r="B229" s="163" t="s">
        <v>2238</v>
      </c>
      <c r="C229" s="69" t="s">
        <v>2235</v>
      </c>
      <c r="D229" s="102">
        <v>44228</v>
      </c>
      <c r="E229" s="69" t="s">
        <v>1842</v>
      </c>
      <c r="F229" s="69" t="s">
        <v>20</v>
      </c>
      <c r="G229" s="61" t="s">
        <v>13</v>
      </c>
      <c r="H229" s="69" t="s">
        <v>23</v>
      </c>
      <c r="I229" s="118"/>
      <c r="J229" s="69" t="s">
        <v>13</v>
      </c>
      <c r="K229" s="121" t="s">
        <v>2006</v>
      </c>
      <c r="L229" s="202" t="s">
        <v>1816</v>
      </c>
    </row>
    <row r="230" spans="1:12" x14ac:dyDescent="0.35">
      <c r="A230" s="8" t="s">
        <v>171</v>
      </c>
      <c r="B230" s="165">
        <v>0.4</v>
      </c>
      <c r="C230" s="8"/>
      <c r="D230" s="8"/>
      <c r="E230" s="8" t="s">
        <v>1840</v>
      </c>
      <c r="F230" s="8"/>
      <c r="G230" s="60" t="s">
        <v>9</v>
      </c>
      <c r="H230" s="8"/>
      <c r="I230" s="9"/>
    </row>
    <row r="231" spans="1:12" x14ac:dyDescent="0.35">
      <c r="A231" s="64" t="s">
        <v>1907</v>
      </c>
      <c r="B231" s="173" t="s">
        <v>1908</v>
      </c>
      <c r="C231" s="64" t="s">
        <v>1909</v>
      </c>
      <c r="D231" s="107">
        <v>43617</v>
      </c>
      <c r="E231" s="64" t="s">
        <v>1848</v>
      </c>
      <c r="F231" s="64"/>
      <c r="G231" s="63" t="s">
        <v>9</v>
      </c>
      <c r="H231" s="64"/>
      <c r="I231" s="121"/>
      <c r="J231" s="64" t="s">
        <v>13</v>
      </c>
      <c r="K231" s="121" t="s">
        <v>1823</v>
      </c>
      <c r="L231" s="202" t="s">
        <v>1816</v>
      </c>
    </row>
    <row r="232" spans="1:12" x14ac:dyDescent="0.35">
      <c r="A232" s="6" t="s">
        <v>2034</v>
      </c>
      <c r="B232" s="162" t="s">
        <v>2032</v>
      </c>
      <c r="C232" s="6" t="s">
        <v>2033</v>
      </c>
      <c r="D232" s="101">
        <v>43918</v>
      </c>
      <c r="E232" s="6" t="s">
        <v>1841</v>
      </c>
      <c r="F232" s="6" t="s">
        <v>46</v>
      </c>
      <c r="G232" s="59" t="s">
        <v>13</v>
      </c>
      <c r="H232" s="6"/>
      <c r="I232" s="7"/>
      <c r="J232" s="64" t="s">
        <v>13</v>
      </c>
      <c r="K232" s="121" t="s">
        <v>1812</v>
      </c>
      <c r="L232" s="202" t="s">
        <v>1816</v>
      </c>
    </row>
    <row r="233" spans="1:12" x14ac:dyDescent="0.35">
      <c r="A233" s="8" t="s">
        <v>1864</v>
      </c>
      <c r="B233" s="165" t="s">
        <v>180</v>
      </c>
      <c r="C233" s="8"/>
      <c r="D233" s="8"/>
      <c r="E233" s="8" t="s">
        <v>1840</v>
      </c>
      <c r="F233" s="8"/>
      <c r="G233" s="60" t="s">
        <v>9</v>
      </c>
      <c r="H233" s="8"/>
      <c r="I233" s="9" t="s">
        <v>87</v>
      </c>
    </row>
    <row r="234" spans="1:12" x14ac:dyDescent="0.35">
      <c r="A234" s="64" t="s">
        <v>2272</v>
      </c>
      <c r="B234" s="173" t="s">
        <v>2814</v>
      </c>
      <c r="C234" s="64" t="s">
        <v>2273</v>
      </c>
      <c r="D234" s="107">
        <v>44967</v>
      </c>
      <c r="E234" s="64" t="s">
        <v>1842</v>
      </c>
      <c r="F234" s="64" t="s">
        <v>31</v>
      </c>
      <c r="G234" s="63" t="s">
        <v>13</v>
      </c>
      <c r="H234" s="64" t="s">
        <v>336</v>
      </c>
      <c r="I234" s="121" t="s">
        <v>2815</v>
      </c>
      <c r="J234" s="64" t="s">
        <v>13</v>
      </c>
      <c r="K234" s="121" t="s">
        <v>2205</v>
      </c>
      <c r="L234" s="202" t="s">
        <v>1816</v>
      </c>
    </row>
    <row r="235" spans="1:12" x14ac:dyDescent="0.35">
      <c r="A235" s="64" t="s">
        <v>2366</v>
      </c>
      <c r="B235" s="173" t="s">
        <v>1860</v>
      </c>
      <c r="C235" s="64" t="s">
        <v>2367</v>
      </c>
      <c r="D235" s="107">
        <v>44482</v>
      </c>
      <c r="E235" s="64" t="s">
        <v>1842</v>
      </c>
      <c r="F235" s="64" t="s">
        <v>2073</v>
      </c>
      <c r="G235" s="63" t="s">
        <v>13</v>
      </c>
      <c r="H235" s="64"/>
      <c r="I235" s="121"/>
      <c r="J235" s="64" t="s">
        <v>2057</v>
      </c>
      <c r="K235" s="121" t="s">
        <v>1823</v>
      </c>
      <c r="L235" s="202" t="s">
        <v>1816</v>
      </c>
    </row>
    <row r="236" spans="1:12" x14ac:dyDescent="0.35">
      <c r="A236" s="64" t="s">
        <v>2379</v>
      </c>
      <c r="B236" s="173" t="s">
        <v>2402</v>
      </c>
      <c r="C236" s="64" t="s">
        <v>2229</v>
      </c>
      <c r="D236" s="107">
        <v>44495</v>
      </c>
      <c r="E236" s="64" t="s">
        <v>1840</v>
      </c>
      <c r="F236" s="64" t="s">
        <v>31</v>
      </c>
      <c r="G236" s="63" t="s">
        <v>9</v>
      </c>
      <c r="H236" s="64"/>
      <c r="I236" s="121" t="s">
        <v>2410</v>
      </c>
      <c r="J236" s="64" t="s">
        <v>13</v>
      </c>
      <c r="K236" s="121" t="s">
        <v>2205</v>
      </c>
      <c r="L236" s="202" t="s">
        <v>1816</v>
      </c>
    </row>
    <row r="237" spans="1:12" x14ac:dyDescent="0.35">
      <c r="A237" s="64" t="s">
        <v>2298</v>
      </c>
      <c r="B237" s="173" t="s">
        <v>1860</v>
      </c>
      <c r="C237" s="64" t="s">
        <v>2299</v>
      </c>
      <c r="D237" s="107">
        <v>44409</v>
      </c>
      <c r="E237" s="64" t="s">
        <v>1841</v>
      </c>
      <c r="F237" s="64" t="s">
        <v>1716</v>
      </c>
      <c r="G237" s="63" t="s">
        <v>13</v>
      </c>
      <c r="H237" s="64" t="s">
        <v>17</v>
      </c>
      <c r="I237" s="121"/>
      <c r="J237" s="64" t="s">
        <v>2057</v>
      </c>
      <c r="K237" s="121" t="s">
        <v>1823</v>
      </c>
      <c r="L237" s="202" t="s">
        <v>1816</v>
      </c>
    </row>
    <row r="238" spans="1:12" x14ac:dyDescent="0.35">
      <c r="A238" s="8" t="s">
        <v>172</v>
      </c>
      <c r="B238" s="165"/>
      <c r="C238" s="8"/>
      <c r="D238" s="8"/>
      <c r="E238" s="8" t="s">
        <v>1840</v>
      </c>
      <c r="F238" s="8"/>
      <c r="G238" s="60" t="s">
        <v>9</v>
      </c>
      <c r="H238" s="8"/>
      <c r="I238" s="9"/>
    </row>
    <row r="239" spans="1:12" x14ac:dyDescent="0.35">
      <c r="A239" s="8" t="s">
        <v>173</v>
      </c>
      <c r="B239" s="165"/>
      <c r="C239" s="8"/>
      <c r="D239" s="8"/>
      <c r="E239" s="8" t="s">
        <v>1840</v>
      </c>
      <c r="F239" s="8"/>
      <c r="G239" s="60" t="s">
        <v>9</v>
      </c>
      <c r="H239" s="8"/>
      <c r="I239" s="9"/>
    </row>
    <row r="240" spans="1:12" x14ac:dyDescent="0.35">
      <c r="A240" s="1" t="s">
        <v>174</v>
      </c>
      <c r="B240" s="161" t="s">
        <v>2726</v>
      </c>
      <c r="C240" s="1" t="s">
        <v>1826</v>
      </c>
      <c r="D240" s="3">
        <v>44899</v>
      </c>
      <c r="E240" s="1" t="s">
        <v>1841</v>
      </c>
      <c r="F240" s="1" t="s">
        <v>1839</v>
      </c>
      <c r="G240" s="59" t="s">
        <v>9</v>
      </c>
      <c r="H240" s="1"/>
      <c r="I240" s="2"/>
      <c r="J240" s="64" t="s">
        <v>13</v>
      </c>
      <c r="K240" s="121" t="s">
        <v>1818</v>
      </c>
      <c r="L240" s="202" t="s">
        <v>1816</v>
      </c>
    </row>
    <row r="241" spans="1:13" x14ac:dyDescent="0.35">
      <c r="A241" s="1" t="s">
        <v>175</v>
      </c>
      <c r="B241" s="161">
        <v>0.12</v>
      </c>
      <c r="C241" s="1" t="s">
        <v>2093</v>
      </c>
      <c r="D241" s="3">
        <v>44465</v>
      </c>
      <c r="E241" s="1" t="s">
        <v>1842</v>
      </c>
      <c r="F241" s="1" t="s">
        <v>1839</v>
      </c>
      <c r="G241" s="58" t="s">
        <v>13</v>
      </c>
      <c r="H241" s="1" t="s">
        <v>14</v>
      </c>
      <c r="I241" s="2" t="s">
        <v>176</v>
      </c>
      <c r="J241" s="64" t="s">
        <v>13</v>
      </c>
      <c r="K241" s="121" t="s">
        <v>1818</v>
      </c>
      <c r="L241" s="202" t="s">
        <v>1816</v>
      </c>
    </row>
    <row r="242" spans="1:13" x14ac:dyDescent="0.35">
      <c r="A242" s="6" t="s">
        <v>177</v>
      </c>
      <c r="B242" s="162" t="s">
        <v>178</v>
      </c>
      <c r="C242" s="6"/>
      <c r="D242" s="101">
        <v>43729</v>
      </c>
      <c r="E242" s="6" t="s">
        <v>1841</v>
      </c>
      <c r="F242" s="6"/>
      <c r="G242" s="59" t="s">
        <v>9</v>
      </c>
      <c r="H242" s="6"/>
      <c r="I242" s="7"/>
    </row>
    <row r="243" spans="1:13" x14ac:dyDescent="0.35">
      <c r="A243" s="64" t="s">
        <v>2811</v>
      </c>
      <c r="B243" s="173">
        <v>0.34</v>
      </c>
      <c r="C243" s="64" t="s">
        <v>2812</v>
      </c>
      <c r="D243" s="107">
        <v>44964</v>
      </c>
      <c r="E243" s="64" t="s">
        <v>1841</v>
      </c>
      <c r="F243" s="64" t="s">
        <v>20</v>
      </c>
      <c r="G243" s="63" t="s">
        <v>9</v>
      </c>
      <c r="H243" s="64" t="s">
        <v>17</v>
      </c>
      <c r="I243" s="121" t="s">
        <v>472</v>
      </c>
      <c r="J243" s="64" t="s">
        <v>13</v>
      </c>
      <c r="K243" s="121" t="s">
        <v>2006</v>
      </c>
      <c r="L243" s="202" t="s">
        <v>1816</v>
      </c>
    </row>
    <row r="244" spans="1:13" x14ac:dyDescent="0.35">
      <c r="A244" s="64" t="s">
        <v>2705</v>
      </c>
      <c r="B244" s="173" t="s">
        <v>2706</v>
      </c>
      <c r="C244" s="64" t="s">
        <v>2707</v>
      </c>
      <c r="D244" s="107">
        <v>44779</v>
      </c>
      <c r="E244" s="64" t="s">
        <v>1842</v>
      </c>
      <c r="F244" s="64" t="s">
        <v>2073</v>
      </c>
      <c r="G244" s="63" t="s">
        <v>9</v>
      </c>
      <c r="H244" s="64" t="s">
        <v>17</v>
      </c>
      <c r="I244" s="121" t="s">
        <v>17</v>
      </c>
      <c r="J244" s="64" t="s">
        <v>13</v>
      </c>
      <c r="K244" s="121" t="s">
        <v>1823</v>
      </c>
      <c r="L244" s="202" t="s">
        <v>1816</v>
      </c>
    </row>
    <row r="245" spans="1:13" x14ac:dyDescent="0.35">
      <c r="A245" s="64" t="s">
        <v>1910</v>
      </c>
      <c r="B245" s="173">
        <v>1.01</v>
      </c>
      <c r="C245" s="64" t="s">
        <v>1911</v>
      </c>
      <c r="D245" s="107">
        <v>43784</v>
      </c>
      <c r="E245" s="64" t="s">
        <v>1848</v>
      </c>
      <c r="F245" s="64" t="s">
        <v>46</v>
      </c>
      <c r="G245" s="63" t="s">
        <v>9</v>
      </c>
      <c r="H245" s="64"/>
      <c r="I245" s="121"/>
      <c r="J245" s="64" t="s">
        <v>2057</v>
      </c>
      <c r="K245" s="121" t="s">
        <v>1823</v>
      </c>
      <c r="L245" s="202" t="s">
        <v>1816</v>
      </c>
    </row>
    <row r="246" spans="1:13" x14ac:dyDescent="0.35">
      <c r="A246" s="64" t="s">
        <v>2589</v>
      </c>
      <c r="B246" s="173" t="s">
        <v>1860</v>
      </c>
      <c r="C246" s="64" t="s">
        <v>2590</v>
      </c>
      <c r="D246" s="107">
        <v>44635</v>
      </c>
      <c r="E246" s="64" t="s">
        <v>1841</v>
      </c>
      <c r="F246" s="64" t="s">
        <v>31</v>
      </c>
      <c r="G246" s="63" t="s">
        <v>9</v>
      </c>
      <c r="H246" s="64" t="s">
        <v>17</v>
      </c>
      <c r="I246" s="121"/>
      <c r="J246" s="64" t="s">
        <v>2057</v>
      </c>
      <c r="K246" s="121" t="s">
        <v>1823</v>
      </c>
      <c r="L246" s="202" t="s">
        <v>1816</v>
      </c>
    </row>
    <row r="247" spans="1:13" x14ac:dyDescent="0.35">
      <c r="A247" s="6" t="s">
        <v>179</v>
      </c>
      <c r="B247" s="162">
        <v>0.4</v>
      </c>
      <c r="C247" s="6"/>
      <c r="D247" s="6"/>
      <c r="E247" s="6" t="s">
        <v>1841</v>
      </c>
      <c r="F247" s="6"/>
      <c r="G247" s="59" t="s">
        <v>9</v>
      </c>
      <c r="H247" s="6"/>
      <c r="I247" s="7"/>
    </row>
    <row r="248" spans="1:13" x14ac:dyDescent="0.35">
      <c r="A248" s="64" t="s">
        <v>2309</v>
      </c>
      <c r="B248" s="173" t="s">
        <v>2409</v>
      </c>
      <c r="C248" s="64" t="s">
        <v>1947</v>
      </c>
      <c r="D248" s="107">
        <v>44495</v>
      </c>
      <c r="E248" s="64" t="s">
        <v>1841</v>
      </c>
      <c r="F248" s="64" t="s">
        <v>31</v>
      </c>
      <c r="G248" s="63" t="s">
        <v>13</v>
      </c>
      <c r="H248" s="64" t="s">
        <v>17</v>
      </c>
      <c r="I248" s="121"/>
      <c r="J248" s="64" t="s">
        <v>13</v>
      </c>
      <c r="K248" s="121" t="s">
        <v>2205</v>
      </c>
      <c r="L248" s="202" t="s">
        <v>1816</v>
      </c>
    </row>
    <row r="249" spans="1:13" x14ac:dyDescent="0.35">
      <c r="A249" s="64" t="s">
        <v>1912</v>
      </c>
      <c r="B249" s="173" t="s">
        <v>1860</v>
      </c>
      <c r="C249" s="64" t="s">
        <v>1913</v>
      </c>
      <c r="D249" s="107">
        <v>43750</v>
      </c>
      <c r="E249" s="64" t="s">
        <v>1848</v>
      </c>
      <c r="F249" s="64"/>
      <c r="G249" s="63" t="s">
        <v>9</v>
      </c>
      <c r="H249" s="64"/>
      <c r="I249" s="121"/>
      <c r="J249" s="64" t="s">
        <v>2057</v>
      </c>
      <c r="K249" s="121" t="s">
        <v>1823</v>
      </c>
      <c r="L249" s="202" t="s">
        <v>1816</v>
      </c>
    </row>
    <row r="250" spans="1:13" x14ac:dyDescent="0.35">
      <c r="A250" s="64" t="s">
        <v>2575</v>
      </c>
      <c r="B250" s="173" t="s">
        <v>1860</v>
      </c>
      <c r="C250" s="64" t="s">
        <v>1834</v>
      </c>
      <c r="D250" s="107">
        <v>44604</v>
      </c>
      <c r="E250" s="64" t="s">
        <v>1842</v>
      </c>
      <c r="F250" s="64" t="s">
        <v>31</v>
      </c>
      <c r="G250" s="63" t="s">
        <v>13</v>
      </c>
      <c r="H250" s="64"/>
      <c r="I250" s="121"/>
      <c r="J250" s="64" t="s">
        <v>2057</v>
      </c>
      <c r="K250" s="121" t="s">
        <v>1823</v>
      </c>
      <c r="L250" s="202" t="s">
        <v>1816</v>
      </c>
    </row>
    <row r="251" spans="1:13" x14ac:dyDescent="0.35">
      <c r="A251" s="64" t="s">
        <v>2265</v>
      </c>
      <c r="B251" s="173" t="s">
        <v>485</v>
      </c>
      <c r="C251" s="64" t="s">
        <v>2266</v>
      </c>
      <c r="D251" s="107">
        <v>44313</v>
      </c>
      <c r="E251" s="64" t="s">
        <v>1842</v>
      </c>
      <c r="F251" s="64" t="s">
        <v>31</v>
      </c>
      <c r="G251" s="63" t="s">
        <v>13</v>
      </c>
      <c r="H251" s="64"/>
      <c r="I251" s="121" t="s">
        <v>2267</v>
      </c>
      <c r="J251" s="64" t="s">
        <v>2057</v>
      </c>
      <c r="K251" s="64" t="s">
        <v>1823</v>
      </c>
      <c r="L251" s="202" t="s">
        <v>1816</v>
      </c>
    </row>
    <row r="252" spans="1:13" x14ac:dyDescent="0.35">
      <c r="A252" s="64" t="s">
        <v>2419</v>
      </c>
      <c r="B252" s="173" t="s">
        <v>2547</v>
      </c>
      <c r="C252" s="64" t="s">
        <v>2420</v>
      </c>
      <c r="D252" s="107">
        <v>44507</v>
      </c>
      <c r="E252" s="64" t="s">
        <v>1841</v>
      </c>
      <c r="F252" s="64" t="s">
        <v>48</v>
      </c>
      <c r="G252" s="63" t="s">
        <v>9</v>
      </c>
      <c r="H252" s="64" t="s">
        <v>17</v>
      </c>
      <c r="I252" s="121" t="s">
        <v>2421</v>
      </c>
      <c r="J252" s="64" t="s">
        <v>13</v>
      </c>
      <c r="K252" s="121" t="s">
        <v>1823</v>
      </c>
      <c r="L252" s="202" t="s">
        <v>1816</v>
      </c>
    </row>
    <row r="253" spans="1:13" x14ac:dyDescent="0.35">
      <c r="A253" s="64" t="s">
        <v>2548</v>
      </c>
      <c r="B253" s="173">
        <v>1.3</v>
      </c>
      <c r="C253" s="64" t="s">
        <v>2549</v>
      </c>
      <c r="D253" s="107">
        <v>44581</v>
      </c>
      <c r="E253" s="64" t="s">
        <v>1841</v>
      </c>
      <c r="F253" s="64" t="s">
        <v>31</v>
      </c>
      <c r="G253" s="63" t="s">
        <v>13</v>
      </c>
      <c r="H253" s="64" t="s">
        <v>17</v>
      </c>
      <c r="I253" s="121"/>
      <c r="J253" s="64" t="s">
        <v>13</v>
      </c>
      <c r="K253" s="121" t="s">
        <v>2205</v>
      </c>
      <c r="L253" s="202" t="s">
        <v>1816</v>
      </c>
    </row>
    <row r="254" spans="1:13" x14ac:dyDescent="0.35">
      <c r="A254" s="6" t="s">
        <v>181</v>
      </c>
      <c r="B254" s="162"/>
      <c r="C254" s="6"/>
      <c r="D254" s="101">
        <v>43734</v>
      </c>
      <c r="E254" s="6" t="s">
        <v>1841</v>
      </c>
      <c r="F254" s="6" t="s">
        <v>31</v>
      </c>
      <c r="G254" s="59" t="s">
        <v>9</v>
      </c>
      <c r="H254" s="6"/>
      <c r="I254" s="7"/>
    </row>
    <row r="255" spans="1:13" x14ac:dyDescent="0.35">
      <c r="A255" s="100" t="s">
        <v>1741</v>
      </c>
      <c r="B255" s="164">
        <v>1</v>
      </c>
      <c r="C255" s="100" t="s">
        <v>1742</v>
      </c>
      <c r="D255" s="110">
        <v>43989</v>
      </c>
      <c r="E255" s="100" t="s">
        <v>1841</v>
      </c>
      <c r="F255" s="100" t="s">
        <v>46</v>
      </c>
      <c r="G255" s="84" t="s">
        <v>9</v>
      </c>
      <c r="H255" s="100" t="s">
        <v>23</v>
      </c>
      <c r="I255" s="120" t="s">
        <v>1743</v>
      </c>
      <c r="J255" s="100" t="s">
        <v>2057</v>
      </c>
      <c r="K255" s="120"/>
    </row>
    <row r="256" spans="1:13" x14ac:dyDescent="0.35">
      <c r="A256" s="64" t="s">
        <v>2368</v>
      </c>
      <c r="B256" s="173" t="s">
        <v>1860</v>
      </c>
      <c r="C256" s="64" t="s">
        <v>2369</v>
      </c>
      <c r="D256" s="107">
        <v>44484</v>
      </c>
      <c r="E256" s="64" t="s">
        <v>1841</v>
      </c>
      <c r="F256" s="64" t="s">
        <v>2073</v>
      </c>
      <c r="G256" s="63" t="s">
        <v>13</v>
      </c>
      <c r="H256" s="64" t="s">
        <v>23</v>
      </c>
      <c r="I256" s="121"/>
      <c r="J256" s="64" t="s">
        <v>2057</v>
      </c>
      <c r="K256" s="121" t="s">
        <v>1823</v>
      </c>
      <c r="L256" s="202" t="s">
        <v>1816</v>
      </c>
      <c r="M256" s="121" t="s">
        <v>2370</v>
      </c>
    </row>
    <row r="257" spans="1:12" x14ac:dyDescent="0.35">
      <c r="A257" s="1" t="s">
        <v>182</v>
      </c>
      <c r="B257" s="161" t="s">
        <v>183</v>
      </c>
      <c r="C257" s="1"/>
      <c r="D257" s="3">
        <v>43793</v>
      </c>
      <c r="E257" s="1" t="s">
        <v>1839</v>
      </c>
      <c r="F257" s="1" t="s">
        <v>1839</v>
      </c>
      <c r="G257" s="58" t="s">
        <v>9</v>
      </c>
      <c r="H257" s="1" t="s">
        <v>15</v>
      </c>
      <c r="I257" s="2"/>
    </row>
    <row r="258" spans="1:12" x14ac:dyDescent="0.35">
      <c r="A258" s="8" t="s">
        <v>1865</v>
      </c>
      <c r="B258" s="165">
        <v>1</v>
      </c>
      <c r="C258" s="8"/>
      <c r="D258" s="8"/>
      <c r="E258" s="8" t="s">
        <v>1840</v>
      </c>
      <c r="F258" s="8"/>
      <c r="G258" s="60" t="s">
        <v>9</v>
      </c>
      <c r="H258" s="8"/>
      <c r="I258" s="9" t="s">
        <v>87</v>
      </c>
      <c r="K258" s="64"/>
    </row>
    <row r="259" spans="1:12" x14ac:dyDescent="0.35">
      <c r="A259" s="4" t="s">
        <v>184</v>
      </c>
      <c r="B259" s="163">
        <v>1.04</v>
      </c>
      <c r="C259" s="4" t="s">
        <v>1774</v>
      </c>
      <c r="D259" s="102">
        <v>43824</v>
      </c>
      <c r="E259" s="4" t="s">
        <v>1842</v>
      </c>
      <c r="F259" s="4" t="s">
        <v>46</v>
      </c>
      <c r="G259" s="61" t="s">
        <v>13</v>
      </c>
      <c r="H259" s="4"/>
      <c r="I259" s="5" t="s">
        <v>185</v>
      </c>
      <c r="J259" s="64" t="s">
        <v>2057</v>
      </c>
    </row>
    <row r="260" spans="1:12" x14ac:dyDescent="0.35">
      <c r="A260" s="64" t="s">
        <v>2690</v>
      </c>
      <c r="B260" s="173" t="s">
        <v>1860</v>
      </c>
      <c r="C260" s="64" t="s">
        <v>2691</v>
      </c>
      <c r="D260" s="107">
        <v>44779</v>
      </c>
      <c r="E260" s="64" t="s">
        <v>1841</v>
      </c>
      <c r="F260" s="64" t="s">
        <v>31</v>
      </c>
      <c r="G260" s="63" t="s">
        <v>9</v>
      </c>
      <c r="H260" s="64" t="s">
        <v>17</v>
      </c>
      <c r="I260" s="121" t="s">
        <v>2692</v>
      </c>
      <c r="J260" s="64" t="s">
        <v>2057</v>
      </c>
      <c r="K260" s="121" t="s">
        <v>1823</v>
      </c>
      <c r="L260" s="202" t="s">
        <v>1816</v>
      </c>
    </row>
    <row r="261" spans="1:12" x14ac:dyDescent="0.35">
      <c r="A261" s="1" t="s">
        <v>186</v>
      </c>
      <c r="B261" s="161" t="s">
        <v>144</v>
      </c>
      <c r="C261" s="1"/>
      <c r="D261" s="3">
        <v>43802</v>
      </c>
      <c r="E261" s="1" t="s">
        <v>1848</v>
      </c>
      <c r="F261" s="1" t="s">
        <v>1839</v>
      </c>
      <c r="G261" s="58" t="s">
        <v>9</v>
      </c>
      <c r="H261" s="1" t="s">
        <v>17</v>
      </c>
      <c r="I261" s="2"/>
    </row>
    <row r="262" spans="1:12" x14ac:dyDescent="0.35">
      <c r="A262" s="64" t="s">
        <v>2475</v>
      </c>
      <c r="B262" s="173" t="s">
        <v>485</v>
      </c>
      <c r="C262" s="64" t="s">
        <v>2476</v>
      </c>
      <c r="D262" s="107">
        <v>44542</v>
      </c>
      <c r="E262" s="64" t="s">
        <v>1842</v>
      </c>
      <c r="F262" s="64" t="s">
        <v>31</v>
      </c>
      <c r="G262" s="63" t="s">
        <v>13</v>
      </c>
      <c r="H262" s="64" t="s">
        <v>2325</v>
      </c>
      <c r="I262" s="121"/>
      <c r="J262" s="64" t="s">
        <v>2057</v>
      </c>
      <c r="K262" s="121" t="s">
        <v>1823</v>
      </c>
      <c r="L262" s="202" t="s">
        <v>1816</v>
      </c>
    </row>
    <row r="263" spans="1:12" x14ac:dyDescent="0.35">
      <c r="A263" s="1" t="s">
        <v>187</v>
      </c>
      <c r="B263" s="161" t="s">
        <v>2542</v>
      </c>
      <c r="C263" s="1" t="s">
        <v>2543</v>
      </c>
      <c r="D263" s="3">
        <v>44577</v>
      </c>
      <c r="E263" s="1" t="s">
        <v>1841</v>
      </c>
      <c r="F263" s="1" t="s">
        <v>1839</v>
      </c>
      <c r="G263" s="58" t="s">
        <v>9</v>
      </c>
      <c r="H263" s="1" t="s">
        <v>17</v>
      </c>
      <c r="I263" s="2"/>
      <c r="J263" s="64" t="s">
        <v>2057</v>
      </c>
      <c r="K263" s="121" t="s">
        <v>1818</v>
      </c>
      <c r="L263" s="202" t="s">
        <v>1816</v>
      </c>
    </row>
    <row r="264" spans="1:12" x14ac:dyDescent="0.35">
      <c r="A264" s="1" t="s">
        <v>188</v>
      </c>
      <c r="B264" s="161" t="s">
        <v>2164</v>
      </c>
      <c r="C264" s="1" t="s">
        <v>2163</v>
      </c>
      <c r="D264" s="3">
        <v>44044</v>
      </c>
      <c r="E264" s="1" t="s">
        <v>1842</v>
      </c>
      <c r="F264" s="1" t="s">
        <v>1839</v>
      </c>
      <c r="G264" s="58" t="s">
        <v>13</v>
      </c>
      <c r="H264" s="1" t="s">
        <v>17</v>
      </c>
      <c r="I264" s="2"/>
      <c r="J264" s="64" t="s">
        <v>13</v>
      </c>
      <c r="K264" s="121" t="s">
        <v>1818</v>
      </c>
      <c r="L264" s="202" t="s">
        <v>1816</v>
      </c>
    </row>
    <row r="265" spans="1:12" x14ac:dyDescent="0.35">
      <c r="A265" s="4" t="s">
        <v>189</v>
      </c>
      <c r="B265" s="163" t="s">
        <v>2616</v>
      </c>
      <c r="C265" s="4" t="s">
        <v>2615</v>
      </c>
      <c r="D265" s="102">
        <v>44648</v>
      </c>
      <c r="E265" s="4" t="s">
        <v>1842</v>
      </c>
      <c r="F265" s="4" t="s">
        <v>31</v>
      </c>
      <c r="G265" s="61" t="s">
        <v>13</v>
      </c>
      <c r="H265" s="4" t="s">
        <v>23</v>
      </c>
      <c r="I265" s="5" t="s">
        <v>2617</v>
      </c>
      <c r="J265" s="64" t="s">
        <v>2057</v>
      </c>
      <c r="K265" s="121" t="s">
        <v>2006</v>
      </c>
      <c r="L265" s="202" t="s">
        <v>1816</v>
      </c>
    </row>
    <row r="266" spans="1:12" x14ac:dyDescent="0.35">
      <c r="A266" s="135" t="s">
        <v>1768</v>
      </c>
      <c r="B266" s="166"/>
      <c r="C266" s="135" t="s">
        <v>1769</v>
      </c>
      <c r="D266" s="130">
        <v>43822</v>
      </c>
      <c r="E266" s="135" t="s">
        <v>1841</v>
      </c>
      <c r="F266" s="135" t="s">
        <v>20</v>
      </c>
      <c r="G266" s="91" t="s">
        <v>9</v>
      </c>
      <c r="H266" s="135" t="s">
        <v>23</v>
      </c>
      <c r="I266" s="136"/>
      <c r="J266" s="135" t="s">
        <v>2057</v>
      </c>
      <c r="K266" s="136"/>
    </row>
    <row r="267" spans="1:12" x14ac:dyDescent="0.35">
      <c r="A267" s="64" t="s">
        <v>1914</v>
      </c>
      <c r="B267" s="173">
        <v>1.04</v>
      </c>
      <c r="C267" s="64" t="s">
        <v>1915</v>
      </c>
      <c r="D267" s="107">
        <v>43549</v>
      </c>
      <c r="E267" s="64" t="s">
        <v>1848</v>
      </c>
      <c r="F267" s="64" t="s">
        <v>31</v>
      </c>
      <c r="G267" s="63" t="s">
        <v>9</v>
      </c>
      <c r="H267" s="64"/>
      <c r="I267" s="121"/>
      <c r="J267" s="64" t="s">
        <v>2057</v>
      </c>
      <c r="K267" s="121" t="s">
        <v>1823</v>
      </c>
      <c r="L267" s="202" t="s">
        <v>1816</v>
      </c>
    </row>
    <row r="268" spans="1:12" ht="29" x14ac:dyDescent="0.35">
      <c r="A268" s="152" t="s">
        <v>1782</v>
      </c>
      <c r="B268" s="175"/>
      <c r="C268" s="141" t="s">
        <v>1783</v>
      </c>
      <c r="D268" s="111">
        <v>43829</v>
      </c>
      <c r="E268" s="141" t="s">
        <v>1841</v>
      </c>
      <c r="F268" s="141" t="s">
        <v>46</v>
      </c>
      <c r="G268" s="89" t="s">
        <v>9</v>
      </c>
      <c r="H268" s="141" t="s">
        <v>23</v>
      </c>
      <c r="I268" s="142" t="s">
        <v>113</v>
      </c>
      <c r="J268" s="141" t="s">
        <v>2057</v>
      </c>
      <c r="K268" s="142"/>
    </row>
    <row r="269" spans="1:12" x14ac:dyDescent="0.35">
      <c r="A269" s="221" t="s">
        <v>190</v>
      </c>
      <c r="B269" s="162" t="s">
        <v>2176</v>
      </c>
      <c r="C269" s="6" t="s">
        <v>2177</v>
      </c>
      <c r="D269" s="101">
        <v>44045</v>
      </c>
      <c r="E269" s="6" t="s">
        <v>1841</v>
      </c>
      <c r="F269" s="6" t="s">
        <v>46</v>
      </c>
      <c r="G269" s="59" t="s">
        <v>13</v>
      </c>
      <c r="H269" s="6" t="s">
        <v>23</v>
      </c>
      <c r="I269" s="7"/>
      <c r="J269" s="64" t="s">
        <v>2057</v>
      </c>
      <c r="K269" s="64" t="s">
        <v>1823</v>
      </c>
      <c r="L269" s="202" t="s">
        <v>1816</v>
      </c>
    </row>
    <row r="270" spans="1:12" x14ac:dyDescent="0.35">
      <c r="A270" s="64" t="s">
        <v>1917</v>
      </c>
      <c r="B270" s="173" t="s">
        <v>1916</v>
      </c>
      <c r="C270" s="64" t="s">
        <v>1918</v>
      </c>
      <c r="D270" s="107">
        <v>43849</v>
      </c>
      <c r="E270" s="64" t="s">
        <v>1848</v>
      </c>
      <c r="F270" s="64" t="s">
        <v>20</v>
      </c>
      <c r="G270" s="63" t="s">
        <v>9</v>
      </c>
      <c r="H270" s="64"/>
      <c r="I270" s="121"/>
      <c r="J270" s="64" t="s">
        <v>13</v>
      </c>
      <c r="K270" s="121" t="s">
        <v>1829</v>
      </c>
      <c r="L270" s="202" t="s">
        <v>1816</v>
      </c>
    </row>
    <row r="271" spans="1:12" x14ac:dyDescent="0.35">
      <c r="A271" s="64" t="s">
        <v>2551</v>
      </c>
      <c r="B271" s="173" t="s">
        <v>2552</v>
      </c>
      <c r="C271" s="64" t="s">
        <v>2553</v>
      </c>
      <c r="D271" s="107">
        <v>44581</v>
      </c>
      <c r="E271" s="64" t="s">
        <v>1848</v>
      </c>
      <c r="F271" s="64" t="s">
        <v>31</v>
      </c>
      <c r="G271" s="63" t="s">
        <v>9</v>
      </c>
      <c r="H271" s="64"/>
      <c r="I271" s="121" t="s">
        <v>2561</v>
      </c>
      <c r="J271" s="64" t="s">
        <v>13</v>
      </c>
      <c r="K271" s="121" t="s">
        <v>2205</v>
      </c>
      <c r="L271" s="202" t="s">
        <v>1816</v>
      </c>
    </row>
    <row r="272" spans="1:12" x14ac:dyDescent="0.35">
      <c r="A272" s="1" t="s">
        <v>191</v>
      </c>
      <c r="B272" s="161" t="s">
        <v>250</v>
      </c>
      <c r="C272" s="1" t="s">
        <v>2710</v>
      </c>
      <c r="D272" s="3">
        <v>44789</v>
      </c>
      <c r="E272" s="1" t="s">
        <v>1842</v>
      </c>
      <c r="F272" s="1" t="s">
        <v>1839</v>
      </c>
      <c r="G272" s="58" t="s">
        <v>9</v>
      </c>
      <c r="H272" s="1" t="s">
        <v>10</v>
      </c>
      <c r="I272" s="2" t="s">
        <v>2711</v>
      </c>
      <c r="J272" s="64" t="s">
        <v>2057</v>
      </c>
      <c r="K272" s="121" t="s">
        <v>1818</v>
      </c>
      <c r="L272" s="202" t="s">
        <v>1816</v>
      </c>
    </row>
    <row r="273" spans="1:12" x14ac:dyDescent="0.35">
      <c r="A273" s="1" t="s">
        <v>2712</v>
      </c>
      <c r="B273" s="173" t="s">
        <v>2713</v>
      </c>
      <c r="C273" s="64" t="s">
        <v>2710</v>
      </c>
      <c r="D273" s="107">
        <v>44789</v>
      </c>
      <c r="E273" s="64" t="s">
        <v>1842</v>
      </c>
      <c r="F273" s="64" t="s">
        <v>1839</v>
      </c>
      <c r="G273" s="63" t="s">
        <v>13</v>
      </c>
      <c r="H273" s="64" t="s">
        <v>17</v>
      </c>
      <c r="I273" s="121"/>
      <c r="J273" s="64" t="s">
        <v>13</v>
      </c>
      <c r="K273" s="121" t="s">
        <v>1818</v>
      </c>
      <c r="L273" s="202" t="s">
        <v>1816</v>
      </c>
    </row>
    <row r="274" spans="1:12" x14ac:dyDescent="0.35">
      <c r="A274" s="64" t="s">
        <v>2448</v>
      </c>
      <c r="B274" s="173" t="s">
        <v>1860</v>
      </c>
      <c r="C274" s="64" t="s">
        <v>2449</v>
      </c>
      <c r="D274" s="107">
        <v>44527</v>
      </c>
      <c r="E274" s="64" t="s">
        <v>1840</v>
      </c>
      <c r="F274" s="64" t="s">
        <v>31</v>
      </c>
      <c r="G274" s="63" t="s">
        <v>9</v>
      </c>
      <c r="H274" s="64" t="s">
        <v>17</v>
      </c>
      <c r="I274" s="121" t="s">
        <v>2450</v>
      </c>
      <c r="J274" s="64" t="s">
        <v>2057</v>
      </c>
      <c r="K274" s="121" t="s">
        <v>1823</v>
      </c>
      <c r="L274" s="202" t="s">
        <v>1816</v>
      </c>
    </row>
    <row r="275" spans="1:12" x14ac:dyDescent="0.35">
      <c r="A275" s="8" t="s">
        <v>192</v>
      </c>
      <c r="B275" s="165" t="s">
        <v>193</v>
      </c>
      <c r="C275" s="8"/>
      <c r="D275" s="103">
        <v>43567</v>
      </c>
      <c r="E275" s="8" t="s">
        <v>1840</v>
      </c>
      <c r="F275" s="8"/>
      <c r="G275" s="60" t="s">
        <v>9</v>
      </c>
      <c r="H275" s="8"/>
      <c r="I275" s="9" t="s">
        <v>194</v>
      </c>
    </row>
    <row r="276" spans="1:12" x14ac:dyDescent="0.35">
      <c r="A276" s="64" t="s">
        <v>2654</v>
      </c>
      <c r="B276" s="173" t="s">
        <v>2655</v>
      </c>
      <c r="C276" s="64" t="s">
        <v>2656</v>
      </c>
      <c r="D276" s="107">
        <v>44777</v>
      </c>
      <c r="E276" s="64" t="s">
        <v>1842</v>
      </c>
      <c r="F276" s="64" t="s">
        <v>54</v>
      </c>
      <c r="G276" s="63" t="s">
        <v>9</v>
      </c>
      <c r="H276" s="64"/>
      <c r="I276" s="121" t="s">
        <v>2657</v>
      </c>
      <c r="J276" s="64" t="s">
        <v>13</v>
      </c>
      <c r="K276" s="121" t="s">
        <v>1823</v>
      </c>
      <c r="L276" s="202" t="s">
        <v>1816</v>
      </c>
    </row>
    <row r="277" spans="1:12" x14ac:dyDescent="0.35">
      <c r="A277" s="64" t="s">
        <v>1919</v>
      </c>
      <c r="B277" s="173" t="s">
        <v>1860</v>
      </c>
      <c r="C277" s="64" t="s">
        <v>1920</v>
      </c>
      <c r="D277" s="107">
        <v>43700</v>
      </c>
      <c r="E277" s="64" t="s">
        <v>1841</v>
      </c>
      <c r="F277" s="64"/>
      <c r="G277" s="63" t="s">
        <v>9</v>
      </c>
      <c r="H277" s="64" t="s">
        <v>23</v>
      </c>
      <c r="I277" s="121"/>
      <c r="J277" s="64" t="s">
        <v>2057</v>
      </c>
      <c r="K277" s="121" t="s">
        <v>1823</v>
      </c>
      <c r="L277" s="202" t="s">
        <v>1816</v>
      </c>
    </row>
    <row r="278" spans="1:12" x14ac:dyDescent="0.35">
      <c r="A278" s="64" t="s">
        <v>2627</v>
      </c>
      <c r="B278" s="173" t="s">
        <v>1860</v>
      </c>
      <c r="C278" s="64" t="s">
        <v>2628</v>
      </c>
      <c r="D278" s="107">
        <v>44653</v>
      </c>
      <c r="E278" s="64" t="s">
        <v>1840</v>
      </c>
      <c r="F278" s="64" t="s">
        <v>31</v>
      </c>
      <c r="G278" s="63" t="s">
        <v>13</v>
      </c>
      <c r="H278" s="64" t="s">
        <v>17</v>
      </c>
      <c r="I278" s="121" t="s">
        <v>2629</v>
      </c>
      <c r="J278" s="64" t="s">
        <v>2057</v>
      </c>
      <c r="K278" s="121" t="s">
        <v>1823</v>
      </c>
      <c r="L278" s="202" t="s">
        <v>1816</v>
      </c>
    </row>
    <row r="279" spans="1:12" x14ac:dyDescent="0.35">
      <c r="A279" s="4" t="s">
        <v>195</v>
      </c>
      <c r="B279" s="163" t="s">
        <v>196</v>
      </c>
      <c r="C279" s="4"/>
      <c r="D279" s="102">
        <v>43779</v>
      </c>
      <c r="E279" s="4" t="s">
        <v>1842</v>
      </c>
      <c r="F279" s="4" t="s">
        <v>56</v>
      </c>
      <c r="G279" s="61" t="s">
        <v>9</v>
      </c>
      <c r="H279" s="4"/>
      <c r="I279" s="5"/>
    </row>
    <row r="280" spans="1:12" x14ac:dyDescent="0.35">
      <c r="A280" s="64" t="s">
        <v>2477</v>
      </c>
      <c r="B280" s="173" t="s">
        <v>1860</v>
      </c>
      <c r="C280" s="64" t="s">
        <v>2478</v>
      </c>
      <c r="D280" s="107">
        <v>44542</v>
      </c>
      <c r="E280" s="64" t="s">
        <v>1840</v>
      </c>
      <c r="F280" s="64" t="s">
        <v>31</v>
      </c>
      <c r="G280" s="63" t="s">
        <v>9</v>
      </c>
      <c r="H280" s="64" t="s">
        <v>17</v>
      </c>
      <c r="I280" s="121" t="s">
        <v>2479</v>
      </c>
      <c r="J280" s="64" t="s">
        <v>2057</v>
      </c>
      <c r="K280" s="121" t="s">
        <v>1823</v>
      </c>
      <c r="L280" s="202" t="s">
        <v>1816</v>
      </c>
    </row>
    <row r="281" spans="1:12" x14ac:dyDescent="0.35">
      <c r="A281" s="223" t="s">
        <v>1751</v>
      </c>
      <c r="B281" s="176"/>
      <c r="C281" s="131" t="s">
        <v>1752</v>
      </c>
      <c r="D281" s="132">
        <v>43821</v>
      </c>
      <c r="E281" s="131" t="s">
        <v>1840</v>
      </c>
      <c r="F281" s="131"/>
      <c r="G281" s="133" t="s">
        <v>9</v>
      </c>
      <c r="H281" s="131" t="s">
        <v>15</v>
      </c>
      <c r="I281" s="134"/>
      <c r="J281" s="131" t="s">
        <v>2057</v>
      </c>
      <c r="K281" s="134"/>
    </row>
    <row r="282" spans="1:12" x14ac:dyDescent="0.35">
      <c r="A282" s="6" t="s">
        <v>197</v>
      </c>
      <c r="B282" s="162" t="s">
        <v>198</v>
      </c>
      <c r="C282" s="6"/>
      <c r="D282" s="101">
        <v>43801</v>
      </c>
      <c r="E282" s="6" t="s">
        <v>1841</v>
      </c>
      <c r="F282" s="6"/>
      <c r="G282" s="59" t="s">
        <v>9</v>
      </c>
      <c r="H282" s="6"/>
      <c r="I282" s="7"/>
    </row>
    <row r="283" spans="1:12" x14ac:dyDescent="0.35">
      <c r="A283" s="64" t="s">
        <v>2658</v>
      </c>
      <c r="B283" s="173">
        <v>0.5</v>
      </c>
      <c r="C283" s="64" t="s">
        <v>2659</v>
      </c>
      <c r="D283" s="107">
        <v>44777</v>
      </c>
      <c r="E283" s="64" t="s">
        <v>1841</v>
      </c>
      <c r="F283" s="64" t="s">
        <v>20</v>
      </c>
      <c r="G283" s="63" t="s">
        <v>9</v>
      </c>
      <c r="H283" s="64" t="s">
        <v>17</v>
      </c>
      <c r="I283" s="121" t="s">
        <v>2660</v>
      </c>
      <c r="J283" s="64" t="s">
        <v>13</v>
      </c>
      <c r="K283" s="121" t="s">
        <v>2006</v>
      </c>
      <c r="L283" s="202" t="s">
        <v>1816</v>
      </c>
    </row>
    <row r="284" spans="1:12" x14ac:dyDescent="0.35">
      <c r="A284" s="8" t="s">
        <v>199</v>
      </c>
      <c r="B284" s="165" t="s">
        <v>200</v>
      </c>
      <c r="C284" s="8"/>
      <c r="D284" s="8"/>
      <c r="E284" s="8" t="s">
        <v>1840</v>
      </c>
      <c r="F284" s="8"/>
      <c r="G284" s="60" t="s">
        <v>9</v>
      </c>
      <c r="H284" s="8"/>
      <c r="I284" s="9"/>
    </row>
    <row r="285" spans="1:12" x14ac:dyDescent="0.35">
      <c r="A285" s="221" t="s">
        <v>201</v>
      </c>
      <c r="B285" s="162" t="s">
        <v>202</v>
      </c>
      <c r="C285" s="6"/>
      <c r="D285" s="6"/>
      <c r="E285" s="6" t="s">
        <v>1841</v>
      </c>
      <c r="F285" s="6"/>
      <c r="G285" s="59" t="s">
        <v>9</v>
      </c>
      <c r="H285" s="6"/>
      <c r="I285" s="7"/>
    </row>
    <row r="286" spans="1:12" x14ac:dyDescent="0.35">
      <c r="A286" s="64" t="s">
        <v>2222</v>
      </c>
      <c r="B286" s="173" t="s">
        <v>2223</v>
      </c>
      <c r="C286" s="64" t="s">
        <v>2224</v>
      </c>
      <c r="D286" s="107">
        <v>44162</v>
      </c>
      <c r="E286" s="64" t="s">
        <v>1841</v>
      </c>
      <c r="F286" s="64" t="s">
        <v>54</v>
      </c>
      <c r="G286" s="63" t="s">
        <v>9</v>
      </c>
      <c r="H286" s="64"/>
      <c r="I286" s="121"/>
      <c r="J286" s="64" t="s">
        <v>13</v>
      </c>
      <c r="K286" s="121" t="s">
        <v>1823</v>
      </c>
      <c r="L286" s="202" t="s">
        <v>1816</v>
      </c>
    </row>
    <row r="287" spans="1:12" x14ac:dyDescent="0.35">
      <c r="A287" s="64" t="s">
        <v>2583</v>
      </c>
      <c r="B287" s="173" t="s">
        <v>1860</v>
      </c>
      <c r="C287" s="64" t="s">
        <v>2584</v>
      </c>
      <c r="D287" s="107">
        <v>44635</v>
      </c>
      <c r="E287" s="64" t="s">
        <v>1841</v>
      </c>
      <c r="F287" s="64" t="s">
        <v>2073</v>
      </c>
      <c r="G287" s="63" t="s">
        <v>9</v>
      </c>
      <c r="H287" s="64" t="s">
        <v>17</v>
      </c>
      <c r="I287" s="121" t="s">
        <v>472</v>
      </c>
      <c r="J287" s="64" t="s">
        <v>2057</v>
      </c>
      <c r="K287" s="121" t="s">
        <v>1823</v>
      </c>
      <c r="L287" s="202" t="s">
        <v>1816</v>
      </c>
    </row>
    <row r="288" spans="1:12" x14ac:dyDescent="0.35">
      <c r="A288" s="64" t="s">
        <v>2035</v>
      </c>
      <c r="B288" s="173">
        <v>1.2999999999999999E-2</v>
      </c>
      <c r="C288" s="64" t="s">
        <v>2036</v>
      </c>
      <c r="D288" s="107">
        <v>43935</v>
      </c>
      <c r="E288" s="64" t="s">
        <v>1840</v>
      </c>
      <c r="F288" s="64"/>
      <c r="G288" s="63" t="s">
        <v>9</v>
      </c>
      <c r="H288" s="64" t="s">
        <v>17</v>
      </c>
      <c r="I288" s="121" t="s">
        <v>2037</v>
      </c>
      <c r="J288" s="64" t="s">
        <v>2057</v>
      </c>
      <c r="K288" s="121" t="s">
        <v>1823</v>
      </c>
      <c r="L288" s="202" t="s">
        <v>1816</v>
      </c>
    </row>
    <row r="289" spans="1:12" x14ac:dyDescent="0.35">
      <c r="A289" s="64" t="s">
        <v>1961</v>
      </c>
      <c r="B289" s="173">
        <v>1.25</v>
      </c>
      <c r="C289" s="64" t="s">
        <v>1960</v>
      </c>
      <c r="D289" s="107">
        <v>43879</v>
      </c>
      <c r="E289" s="64" t="s">
        <v>1842</v>
      </c>
      <c r="F289" s="64"/>
      <c r="G289" s="63" t="s">
        <v>9</v>
      </c>
      <c r="H289" s="64" t="s">
        <v>23</v>
      </c>
      <c r="I289" s="121"/>
      <c r="J289" s="64" t="s">
        <v>2057</v>
      </c>
      <c r="K289" s="121" t="s">
        <v>1823</v>
      </c>
      <c r="L289" s="202" t="s">
        <v>1816</v>
      </c>
    </row>
    <row r="290" spans="1:12" x14ac:dyDescent="0.35">
      <c r="A290" s="64" t="s">
        <v>2545</v>
      </c>
      <c r="B290" s="173" t="s">
        <v>1860</v>
      </c>
      <c r="C290" s="64" t="s">
        <v>2546</v>
      </c>
      <c r="D290" s="107">
        <v>44579</v>
      </c>
      <c r="E290" s="64" t="s">
        <v>1841</v>
      </c>
      <c r="F290" s="64" t="s">
        <v>46</v>
      </c>
      <c r="G290" s="63" t="s">
        <v>9</v>
      </c>
      <c r="H290" s="64" t="s">
        <v>17</v>
      </c>
      <c r="I290" s="121"/>
      <c r="J290" s="64" t="s">
        <v>2057</v>
      </c>
      <c r="K290" s="121" t="s">
        <v>1823</v>
      </c>
      <c r="L290" s="202" t="s">
        <v>1816</v>
      </c>
    </row>
    <row r="291" spans="1:12" x14ac:dyDescent="0.35">
      <c r="A291" s="64" t="s">
        <v>2485</v>
      </c>
      <c r="B291" s="173" t="s">
        <v>2486</v>
      </c>
      <c r="C291" s="64" t="s">
        <v>2487</v>
      </c>
      <c r="D291" s="107">
        <v>44544</v>
      </c>
      <c r="E291" s="64" t="s">
        <v>1840</v>
      </c>
      <c r="F291" s="64" t="s">
        <v>46</v>
      </c>
      <c r="G291" s="63" t="s">
        <v>9</v>
      </c>
      <c r="H291" s="64" t="s">
        <v>17</v>
      </c>
      <c r="I291" s="121"/>
      <c r="J291" s="64" t="s">
        <v>13</v>
      </c>
      <c r="K291" s="121" t="s">
        <v>1823</v>
      </c>
      <c r="L291" s="202" t="s">
        <v>1816</v>
      </c>
    </row>
    <row r="292" spans="1:12" x14ac:dyDescent="0.35">
      <c r="A292" s="64" t="s">
        <v>2178</v>
      </c>
      <c r="B292" s="173" t="s">
        <v>1860</v>
      </c>
      <c r="C292" s="64" t="s">
        <v>1738</v>
      </c>
      <c r="D292" s="107">
        <v>44220</v>
      </c>
      <c r="E292" s="64" t="s">
        <v>1841</v>
      </c>
      <c r="F292" s="64" t="s">
        <v>46</v>
      </c>
      <c r="G292" s="63" t="s">
        <v>9</v>
      </c>
      <c r="H292" s="64" t="s">
        <v>23</v>
      </c>
      <c r="I292" s="121"/>
      <c r="J292" s="64" t="s">
        <v>2057</v>
      </c>
      <c r="K292" s="121" t="s">
        <v>1823</v>
      </c>
      <c r="L292" s="202" t="s">
        <v>1816</v>
      </c>
    </row>
    <row r="293" spans="1:12" x14ac:dyDescent="0.35">
      <c r="A293" s="64" t="s">
        <v>633</v>
      </c>
      <c r="B293" s="173">
        <v>2.16</v>
      </c>
      <c r="C293" s="64" t="s">
        <v>1921</v>
      </c>
      <c r="D293" s="107">
        <v>43569</v>
      </c>
      <c r="E293" s="64" t="s">
        <v>1848</v>
      </c>
      <c r="F293" s="64" t="s">
        <v>46</v>
      </c>
      <c r="G293" s="63" t="s">
        <v>9</v>
      </c>
      <c r="H293" s="64"/>
      <c r="I293" s="121"/>
      <c r="J293" s="64" t="s">
        <v>13</v>
      </c>
      <c r="K293" s="121" t="s">
        <v>1823</v>
      </c>
      <c r="L293" s="202" t="s">
        <v>1816</v>
      </c>
    </row>
    <row r="294" spans="1:12" x14ac:dyDescent="0.35">
      <c r="A294" s="64" t="s">
        <v>2236</v>
      </c>
      <c r="B294" s="173" t="s">
        <v>1860</v>
      </c>
      <c r="C294" s="64" t="s">
        <v>2237</v>
      </c>
      <c r="D294" s="107">
        <v>44228</v>
      </c>
      <c r="E294" s="64" t="s">
        <v>1840</v>
      </c>
      <c r="F294" s="64" t="s">
        <v>1839</v>
      </c>
      <c r="G294" s="63" t="s">
        <v>13</v>
      </c>
      <c r="H294" s="64" t="s">
        <v>11</v>
      </c>
      <c r="I294" s="121"/>
      <c r="J294" s="64" t="s">
        <v>2057</v>
      </c>
      <c r="K294" s="121" t="s">
        <v>1818</v>
      </c>
      <c r="L294" s="202" t="s">
        <v>1816</v>
      </c>
    </row>
    <row r="295" spans="1:12" x14ac:dyDescent="0.35">
      <c r="A295" s="224" t="s">
        <v>1749</v>
      </c>
      <c r="B295" s="177"/>
      <c r="C295" s="126" t="s">
        <v>1750</v>
      </c>
      <c r="D295" s="127">
        <v>43821</v>
      </c>
      <c r="E295" s="126" t="s">
        <v>1841</v>
      </c>
      <c r="F295" s="126"/>
      <c r="G295" s="128" t="s">
        <v>9</v>
      </c>
      <c r="H295" s="126" t="s">
        <v>23</v>
      </c>
      <c r="I295" s="129"/>
      <c r="J295" s="126" t="s">
        <v>2057</v>
      </c>
      <c r="K295" s="129"/>
    </row>
    <row r="296" spans="1:12" x14ac:dyDescent="0.35">
      <c r="A296" s="64" t="s">
        <v>2491</v>
      </c>
      <c r="B296" s="173">
        <v>1.3</v>
      </c>
      <c r="C296" s="64" t="s">
        <v>2492</v>
      </c>
      <c r="D296" s="107">
        <v>44547</v>
      </c>
      <c r="E296" s="64" t="s">
        <v>1848</v>
      </c>
      <c r="F296" s="64" t="s">
        <v>46</v>
      </c>
      <c r="G296" s="63" t="s">
        <v>13</v>
      </c>
      <c r="H296" s="64"/>
      <c r="I296" s="121" t="s">
        <v>2479</v>
      </c>
      <c r="J296" s="64" t="s">
        <v>2057</v>
      </c>
      <c r="K296" s="121" t="s">
        <v>1823</v>
      </c>
      <c r="L296" s="202" t="s">
        <v>1816</v>
      </c>
    </row>
    <row r="297" spans="1:12" x14ac:dyDescent="0.35">
      <c r="A297" s="64" t="s">
        <v>1951</v>
      </c>
      <c r="B297" s="173" t="s">
        <v>1952</v>
      </c>
      <c r="C297" s="64" t="s">
        <v>1950</v>
      </c>
      <c r="D297" s="107">
        <v>43870</v>
      </c>
      <c r="E297" s="64" t="s">
        <v>1839</v>
      </c>
      <c r="F297" s="64" t="s">
        <v>1839</v>
      </c>
      <c r="G297" s="63" t="s">
        <v>9</v>
      </c>
      <c r="H297" s="64"/>
      <c r="I297" s="121"/>
      <c r="J297" s="64" t="s">
        <v>1807</v>
      </c>
      <c r="K297" s="121" t="s">
        <v>2006</v>
      </c>
      <c r="L297" s="202" t="s">
        <v>1816</v>
      </c>
    </row>
    <row r="298" spans="1:12" x14ac:dyDescent="0.35">
      <c r="A298" s="6" t="s">
        <v>1794</v>
      </c>
      <c r="B298" s="162" t="s">
        <v>2540</v>
      </c>
      <c r="C298" s="6" t="s">
        <v>1795</v>
      </c>
      <c r="D298" s="101">
        <v>44577</v>
      </c>
      <c r="E298" s="6" t="s">
        <v>1842</v>
      </c>
      <c r="F298" s="6" t="s">
        <v>58</v>
      </c>
      <c r="G298" s="59" t="s">
        <v>13</v>
      </c>
      <c r="H298" s="6" t="s">
        <v>17</v>
      </c>
      <c r="I298" s="7" t="s">
        <v>2541</v>
      </c>
      <c r="J298" s="65" t="s">
        <v>13</v>
      </c>
      <c r="K298" s="116" t="s">
        <v>1829</v>
      </c>
      <c r="L298" s="202" t="s">
        <v>1816</v>
      </c>
    </row>
    <row r="299" spans="1:12" x14ac:dyDescent="0.35">
      <c r="A299" s="1" t="s">
        <v>203</v>
      </c>
      <c r="B299" s="161" t="s">
        <v>204</v>
      </c>
      <c r="C299" s="1"/>
      <c r="D299" s="1"/>
      <c r="E299" s="1" t="s">
        <v>1839</v>
      </c>
      <c r="F299" s="1" t="s">
        <v>1839</v>
      </c>
      <c r="G299" s="58" t="s">
        <v>9</v>
      </c>
      <c r="H299" s="1" t="s">
        <v>10</v>
      </c>
      <c r="I299" s="2"/>
    </row>
    <row r="300" spans="1:12" x14ac:dyDescent="0.35">
      <c r="A300" s="64" t="s">
        <v>1922</v>
      </c>
      <c r="B300" s="173"/>
      <c r="C300" s="64"/>
      <c r="D300" s="107">
        <v>43676</v>
      </c>
      <c r="E300" s="64" t="s">
        <v>1848</v>
      </c>
      <c r="F300" s="64" t="s">
        <v>46</v>
      </c>
      <c r="G300" s="63" t="s">
        <v>9</v>
      </c>
      <c r="H300" s="64"/>
      <c r="I300" s="121"/>
    </row>
    <row r="301" spans="1:12" x14ac:dyDescent="0.35">
      <c r="A301" s="8" t="s">
        <v>1866</v>
      </c>
      <c r="B301" s="165" t="s">
        <v>160</v>
      </c>
      <c r="C301" s="8"/>
      <c r="D301" s="8"/>
      <c r="E301" s="8" t="s">
        <v>1840</v>
      </c>
      <c r="F301" s="8"/>
      <c r="G301" s="60" t="s">
        <v>9</v>
      </c>
      <c r="H301" s="8"/>
      <c r="I301" s="9" t="s">
        <v>87</v>
      </c>
    </row>
    <row r="302" spans="1:12" x14ac:dyDescent="0.35">
      <c r="A302" s="81" t="s">
        <v>205</v>
      </c>
      <c r="B302" s="178"/>
      <c r="C302" s="81" t="s">
        <v>1710</v>
      </c>
      <c r="D302" s="109">
        <v>43700</v>
      </c>
      <c r="E302" s="81" t="s">
        <v>1841</v>
      </c>
      <c r="F302" s="81"/>
      <c r="G302" s="82" t="s">
        <v>9</v>
      </c>
      <c r="H302" s="81" t="s">
        <v>17</v>
      </c>
      <c r="I302" s="115" t="s">
        <v>113</v>
      </c>
    </row>
    <row r="303" spans="1:12" x14ac:dyDescent="0.35">
      <c r="A303" s="64" t="s">
        <v>2640</v>
      </c>
      <c r="B303" s="173">
        <v>0.1</v>
      </c>
      <c r="C303" s="64" t="s">
        <v>2354</v>
      </c>
      <c r="D303" s="107">
        <v>44719</v>
      </c>
      <c r="E303" s="64" t="s">
        <v>1842</v>
      </c>
      <c r="F303" s="64" t="s">
        <v>2073</v>
      </c>
      <c r="G303" s="63" t="s">
        <v>13</v>
      </c>
      <c r="H303" s="64" t="s">
        <v>23</v>
      </c>
      <c r="I303" s="121"/>
      <c r="J303" s="64" t="s">
        <v>13</v>
      </c>
      <c r="K303" s="121" t="s">
        <v>1823</v>
      </c>
      <c r="L303" s="202" t="s">
        <v>1816</v>
      </c>
    </row>
    <row r="304" spans="1:12" x14ac:dyDescent="0.35">
      <c r="A304" s="64" t="s">
        <v>1786</v>
      </c>
      <c r="B304" s="173" t="s">
        <v>1771</v>
      </c>
      <c r="C304" s="64" t="s">
        <v>1787</v>
      </c>
      <c r="D304" s="107">
        <v>43829</v>
      </c>
      <c r="E304" s="64" t="s">
        <v>1848</v>
      </c>
      <c r="F304" s="64" t="s">
        <v>46</v>
      </c>
      <c r="G304" s="63" t="s">
        <v>9</v>
      </c>
      <c r="H304" s="64"/>
      <c r="I304" s="121" t="s">
        <v>1788</v>
      </c>
      <c r="J304" s="64" t="s">
        <v>13</v>
      </c>
      <c r="K304" s="121" t="s">
        <v>1923</v>
      </c>
      <c r="L304" s="202" t="s">
        <v>1816</v>
      </c>
    </row>
    <row r="305" spans="1:12" x14ac:dyDescent="0.35">
      <c r="A305" s="1" t="s">
        <v>206</v>
      </c>
      <c r="B305" s="161" t="s">
        <v>2225</v>
      </c>
      <c r="C305" s="1" t="s">
        <v>1962</v>
      </c>
      <c r="D305" s="3">
        <v>43881</v>
      </c>
      <c r="E305" s="1" t="s">
        <v>1842</v>
      </c>
      <c r="F305" s="1" t="s">
        <v>1839</v>
      </c>
      <c r="G305" s="58" t="s">
        <v>13</v>
      </c>
      <c r="H305" s="1" t="s">
        <v>23</v>
      </c>
      <c r="I305" s="2"/>
      <c r="J305" s="64" t="s">
        <v>13</v>
      </c>
      <c r="L305" s="202" t="s">
        <v>1816</v>
      </c>
    </row>
    <row r="306" spans="1:12" x14ac:dyDescent="0.35">
      <c r="A306" s="8" t="s">
        <v>207</v>
      </c>
      <c r="B306" s="165">
        <v>3.3</v>
      </c>
      <c r="C306" s="8" t="s">
        <v>2078</v>
      </c>
      <c r="D306" s="103">
        <v>43998</v>
      </c>
      <c r="E306" s="8" t="s">
        <v>1840</v>
      </c>
      <c r="F306" s="8" t="s">
        <v>48</v>
      </c>
      <c r="G306" s="60" t="s">
        <v>9</v>
      </c>
      <c r="H306" s="8"/>
      <c r="I306" s="9"/>
      <c r="J306" s="64" t="s">
        <v>13</v>
      </c>
      <c r="K306" s="121" t="s">
        <v>1829</v>
      </c>
      <c r="L306" s="202" t="s">
        <v>1816</v>
      </c>
    </row>
    <row r="307" spans="1:12" x14ac:dyDescent="0.35">
      <c r="A307" s="64" t="s">
        <v>1987</v>
      </c>
      <c r="B307" s="173" t="s">
        <v>1988</v>
      </c>
      <c r="C307" s="64" t="s">
        <v>1989</v>
      </c>
      <c r="D307" s="107">
        <v>43730</v>
      </c>
      <c r="E307" s="64" t="s">
        <v>1848</v>
      </c>
      <c r="F307" s="64"/>
      <c r="G307" s="63" t="s">
        <v>9</v>
      </c>
      <c r="H307" s="64"/>
      <c r="I307" s="121"/>
      <c r="J307" s="64" t="s">
        <v>13</v>
      </c>
      <c r="K307" s="121" t="s">
        <v>1823</v>
      </c>
      <c r="L307" s="202" t="s">
        <v>1816</v>
      </c>
    </row>
    <row r="308" spans="1:12" x14ac:dyDescent="0.35">
      <c r="A308" s="64" t="s">
        <v>2179</v>
      </c>
      <c r="B308" s="173" t="s">
        <v>2180</v>
      </c>
      <c r="C308" s="64" t="s">
        <v>2181</v>
      </c>
      <c r="D308" s="107">
        <v>44045</v>
      </c>
      <c r="E308" s="64" t="s">
        <v>1841</v>
      </c>
      <c r="F308" s="64" t="s">
        <v>46</v>
      </c>
      <c r="G308" s="63" t="s">
        <v>13</v>
      </c>
      <c r="H308" s="64" t="s">
        <v>23</v>
      </c>
      <c r="I308" s="121"/>
      <c r="J308" s="64" t="s">
        <v>2057</v>
      </c>
      <c r="K308" s="121" t="s">
        <v>1823</v>
      </c>
      <c r="L308" s="202" t="s">
        <v>1816</v>
      </c>
    </row>
    <row r="309" spans="1:12" x14ac:dyDescent="0.35">
      <c r="A309" s="4" t="s">
        <v>2573</v>
      </c>
      <c r="B309" s="163" t="s">
        <v>2650</v>
      </c>
      <c r="C309" s="4" t="s">
        <v>1777</v>
      </c>
      <c r="D309" s="102">
        <v>44733</v>
      </c>
      <c r="E309" s="4" t="s">
        <v>1842</v>
      </c>
      <c r="F309" s="4" t="s">
        <v>58</v>
      </c>
      <c r="G309" s="61" t="s">
        <v>13</v>
      </c>
      <c r="H309" s="4" t="s">
        <v>26</v>
      </c>
      <c r="I309" s="5" t="s">
        <v>63</v>
      </c>
      <c r="J309" s="64" t="s">
        <v>13</v>
      </c>
      <c r="K309" s="121" t="s">
        <v>2023</v>
      </c>
      <c r="L309" s="202" t="s">
        <v>1816</v>
      </c>
    </row>
    <row r="310" spans="1:12" x14ac:dyDescent="0.35">
      <c r="A310" s="64" t="s">
        <v>2467</v>
      </c>
      <c r="B310" s="173" t="s">
        <v>160</v>
      </c>
      <c r="C310" s="64" t="s">
        <v>2468</v>
      </c>
      <c r="D310" s="107">
        <v>44528</v>
      </c>
      <c r="E310" s="64" t="s">
        <v>1841</v>
      </c>
      <c r="F310" s="64" t="s">
        <v>31</v>
      </c>
      <c r="G310" s="63" t="s">
        <v>9</v>
      </c>
      <c r="H310" s="64" t="s">
        <v>17</v>
      </c>
      <c r="I310" s="121"/>
      <c r="J310" s="64" t="s">
        <v>2057</v>
      </c>
      <c r="K310" s="121" t="s">
        <v>1823</v>
      </c>
      <c r="L310" s="202" t="s">
        <v>1816</v>
      </c>
    </row>
    <row r="311" spans="1:12" x14ac:dyDescent="0.35">
      <c r="A311" s="64" t="s">
        <v>2465</v>
      </c>
      <c r="B311" s="173" t="s">
        <v>1860</v>
      </c>
      <c r="C311" s="64" t="s">
        <v>2466</v>
      </c>
      <c r="D311" s="107">
        <v>44528</v>
      </c>
      <c r="E311" s="64" t="s">
        <v>1842</v>
      </c>
      <c r="F311" s="64" t="s">
        <v>31</v>
      </c>
      <c r="G311" s="63" t="s">
        <v>13</v>
      </c>
      <c r="H311" s="64" t="s">
        <v>23</v>
      </c>
      <c r="I311" s="121"/>
      <c r="J311" s="64" t="s">
        <v>2057</v>
      </c>
      <c r="K311" s="121" t="s">
        <v>1823</v>
      </c>
      <c r="L311" s="202" t="s">
        <v>1816</v>
      </c>
    </row>
    <row r="312" spans="1:12" x14ac:dyDescent="0.35">
      <c r="A312" s="64" t="s">
        <v>2075</v>
      </c>
      <c r="B312" s="173" t="s">
        <v>2260</v>
      </c>
      <c r="C312" s="64" t="s">
        <v>2074</v>
      </c>
      <c r="D312" s="107">
        <v>44280</v>
      </c>
      <c r="E312" s="64" t="s">
        <v>1842</v>
      </c>
      <c r="F312" s="64" t="s">
        <v>46</v>
      </c>
      <c r="G312" s="63" t="s">
        <v>13</v>
      </c>
      <c r="H312" s="64"/>
      <c r="I312" s="121" t="s">
        <v>1763</v>
      </c>
      <c r="J312" s="64" t="s">
        <v>13</v>
      </c>
      <c r="K312" s="121" t="s">
        <v>1823</v>
      </c>
      <c r="L312" s="202" t="s">
        <v>1816</v>
      </c>
    </row>
    <row r="313" spans="1:12" x14ac:dyDescent="0.35">
      <c r="A313" s="4" t="s">
        <v>208</v>
      </c>
      <c r="B313" s="163" t="s">
        <v>209</v>
      </c>
      <c r="C313" s="4"/>
      <c r="D313" s="102">
        <v>43793</v>
      </c>
      <c r="E313" s="4" t="s">
        <v>1842</v>
      </c>
      <c r="F313" s="4" t="s">
        <v>20</v>
      </c>
      <c r="G313" s="61" t="s">
        <v>9</v>
      </c>
      <c r="H313" s="4"/>
      <c r="I313" s="5"/>
    </row>
    <row r="314" spans="1:12" x14ac:dyDescent="0.35">
      <c r="A314" s="6" t="s">
        <v>210</v>
      </c>
      <c r="B314" s="162"/>
      <c r="C314" s="6"/>
      <c r="D314" s="6"/>
      <c r="E314" s="6" t="s">
        <v>1841</v>
      </c>
      <c r="F314" s="6"/>
      <c r="G314" s="59" t="s">
        <v>9</v>
      </c>
      <c r="H314" s="6"/>
      <c r="I314" s="7" t="s">
        <v>211</v>
      </c>
    </row>
    <row r="315" spans="1:12" x14ac:dyDescent="0.35">
      <c r="A315" s="6" t="s">
        <v>212</v>
      </c>
      <c r="B315" s="162">
        <v>20.399999999999999</v>
      </c>
      <c r="C315" s="6"/>
      <c r="D315" s="101">
        <v>43660</v>
      </c>
      <c r="E315" s="6" t="s">
        <v>1841</v>
      </c>
      <c r="F315" s="6" t="s">
        <v>46</v>
      </c>
      <c r="G315" s="59" t="s">
        <v>13</v>
      </c>
      <c r="H315" s="6"/>
      <c r="I315" s="7"/>
    </row>
    <row r="316" spans="1:12" x14ac:dyDescent="0.35">
      <c r="A316" s="6" t="s">
        <v>213</v>
      </c>
      <c r="B316" s="162" t="s">
        <v>2719</v>
      </c>
      <c r="C316" s="6" t="s">
        <v>2017</v>
      </c>
      <c r="D316" s="101">
        <v>44879</v>
      </c>
      <c r="E316" s="6" t="s">
        <v>1842</v>
      </c>
      <c r="F316" s="6" t="s">
        <v>46</v>
      </c>
      <c r="G316" s="59" t="s">
        <v>13</v>
      </c>
      <c r="H316" s="6" t="s">
        <v>26</v>
      </c>
      <c r="I316" s="7"/>
      <c r="J316" s="64" t="s">
        <v>13</v>
      </c>
      <c r="K316" s="121" t="s">
        <v>2006</v>
      </c>
      <c r="L316" s="202" t="s">
        <v>1816</v>
      </c>
    </row>
    <row r="317" spans="1:12" x14ac:dyDescent="0.35">
      <c r="A317" s="6" t="s">
        <v>1867</v>
      </c>
      <c r="B317" s="162">
        <v>5.4</v>
      </c>
      <c r="C317" s="6" t="s">
        <v>2271</v>
      </c>
      <c r="D317" s="101">
        <v>44327</v>
      </c>
      <c r="E317" s="6" t="s">
        <v>1848</v>
      </c>
      <c r="F317" s="6" t="s">
        <v>31</v>
      </c>
      <c r="G317" s="59" t="s">
        <v>13</v>
      </c>
      <c r="H317" s="6"/>
      <c r="I317" s="7"/>
      <c r="J317" s="64" t="s">
        <v>13</v>
      </c>
      <c r="K317" s="121" t="s">
        <v>1904</v>
      </c>
      <c r="L317" s="202" t="s">
        <v>1816</v>
      </c>
    </row>
    <row r="318" spans="1:12" x14ac:dyDescent="0.35">
      <c r="A318" s="64" t="s">
        <v>2744</v>
      </c>
      <c r="B318" s="173">
        <v>0.1</v>
      </c>
      <c r="C318" s="64" t="s">
        <v>2745</v>
      </c>
      <c r="D318" s="107">
        <v>44915</v>
      </c>
      <c r="E318" s="64" t="s">
        <v>1841</v>
      </c>
      <c r="F318" s="64" t="s">
        <v>1839</v>
      </c>
      <c r="G318" s="63" t="s">
        <v>9</v>
      </c>
      <c r="H318" s="64" t="s">
        <v>23</v>
      </c>
      <c r="I318" s="121" t="s">
        <v>32</v>
      </c>
      <c r="J318" s="64" t="s">
        <v>13</v>
      </c>
      <c r="K318" s="121" t="s">
        <v>1818</v>
      </c>
      <c r="L318" s="202" t="s">
        <v>1816</v>
      </c>
    </row>
    <row r="319" spans="1:12" x14ac:dyDescent="0.35">
      <c r="A319" s="64" t="s">
        <v>2360</v>
      </c>
      <c r="B319" s="173" t="s">
        <v>36</v>
      </c>
      <c r="C319" s="64" t="s">
        <v>2361</v>
      </c>
      <c r="D319" s="107">
        <v>44482</v>
      </c>
      <c r="E319" s="64" t="s">
        <v>1841</v>
      </c>
      <c r="F319" s="64" t="s">
        <v>2073</v>
      </c>
      <c r="G319" s="63" t="s">
        <v>9</v>
      </c>
      <c r="H319" s="64" t="s">
        <v>17</v>
      </c>
      <c r="I319" s="121"/>
      <c r="J319" s="64" t="s">
        <v>2057</v>
      </c>
      <c r="K319" s="119" t="s">
        <v>2023</v>
      </c>
      <c r="L319" s="202" t="s">
        <v>1816</v>
      </c>
    </row>
    <row r="320" spans="1:12" x14ac:dyDescent="0.35">
      <c r="A320" s="64" t="s">
        <v>2648</v>
      </c>
      <c r="B320" s="173" t="s">
        <v>283</v>
      </c>
      <c r="C320" s="64" t="s">
        <v>2649</v>
      </c>
      <c r="D320" s="107">
        <v>44732</v>
      </c>
      <c r="E320" s="64" t="s">
        <v>1841</v>
      </c>
      <c r="F320" s="64" t="s">
        <v>31</v>
      </c>
      <c r="G320" s="63" t="s">
        <v>9</v>
      </c>
      <c r="H320" s="64" t="s">
        <v>17</v>
      </c>
      <c r="I320" s="121"/>
      <c r="J320" s="64" t="s">
        <v>13</v>
      </c>
      <c r="K320" s="121" t="s">
        <v>2136</v>
      </c>
      <c r="L320" s="202" t="s">
        <v>1816</v>
      </c>
    </row>
    <row r="321" spans="1:13" x14ac:dyDescent="0.35">
      <c r="A321" s="8" t="s">
        <v>2106</v>
      </c>
      <c r="B321" s="165" t="s">
        <v>1860</v>
      </c>
      <c r="C321" s="8" t="s">
        <v>1711</v>
      </c>
      <c r="D321" s="103">
        <v>44542</v>
      </c>
      <c r="E321" s="8" t="s">
        <v>1840</v>
      </c>
      <c r="F321" s="8" t="s">
        <v>2073</v>
      </c>
      <c r="G321" s="60" t="s">
        <v>9</v>
      </c>
      <c r="H321" s="8" t="s">
        <v>11</v>
      </c>
      <c r="I321" s="9"/>
      <c r="J321" s="64" t="s">
        <v>2057</v>
      </c>
      <c r="K321" s="121" t="s">
        <v>1823</v>
      </c>
      <c r="L321" s="202" t="s">
        <v>1816</v>
      </c>
    </row>
    <row r="322" spans="1:13" x14ac:dyDescent="0.35">
      <c r="A322" s="141" t="s">
        <v>1784</v>
      </c>
      <c r="B322" s="175"/>
      <c r="C322" s="141" t="s">
        <v>1785</v>
      </c>
      <c r="D322" s="111">
        <v>43829</v>
      </c>
      <c r="E322" s="141" t="s">
        <v>1841</v>
      </c>
      <c r="F322" s="141" t="s">
        <v>1716</v>
      </c>
      <c r="G322" s="89" t="s">
        <v>9</v>
      </c>
      <c r="H322" s="141" t="s">
        <v>17</v>
      </c>
      <c r="I322" s="142"/>
      <c r="J322" s="141" t="s">
        <v>2057</v>
      </c>
      <c r="K322" s="142"/>
    </row>
    <row r="323" spans="1:13" x14ac:dyDescent="0.35">
      <c r="A323" s="1" t="s">
        <v>214</v>
      </c>
      <c r="B323" s="161"/>
      <c r="C323" s="1"/>
      <c r="D323" s="1"/>
      <c r="E323" s="1" t="s">
        <v>1839</v>
      </c>
      <c r="F323" s="1" t="s">
        <v>1839</v>
      </c>
      <c r="G323" s="58" t="s">
        <v>9</v>
      </c>
      <c r="H323" s="1" t="s">
        <v>15</v>
      </c>
      <c r="I323" s="2"/>
    </row>
    <row r="324" spans="1:13" x14ac:dyDescent="0.35">
      <c r="A324" s="64" t="s">
        <v>1924</v>
      </c>
      <c r="B324" s="173" t="s">
        <v>1860</v>
      </c>
      <c r="C324" s="64" t="s">
        <v>1925</v>
      </c>
      <c r="D324" s="107">
        <v>43849</v>
      </c>
      <c r="E324" s="64" t="s">
        <v>1848</v>
      </c>
      <c r="F324" s="64" t="s">
        <v>46</v>
      </c>
      <c r="G324" s="63" t="s">
        <v>9</v>
      </c>
      <c r="H324" s="64"/>
      <c r="I324" s="121"/>
      <c r="J324" s="64" t="s">
        <v>2057</v>
      </c>
      <c r="K324" s="121" t="s">
        <v>1823</v>
      </c>
      <c r="L324" s="202" t="s">
        <v>1816</v>
      </c>
    </row>
    <row r="325" spans="1:13" x14ac:dyDescent="0.35">
      <c r="A325" s="64" t="s">
        <v>2211</v>
      </c>
      <c r="B325" s="173" t="s">
        <v>169</v>
      </c>
      <c r="C325" s="64" t="s">
        <v>2210</v>
      </c>
      <c r="D325" s="107">
        <v>44121</v>
      </c>
      <c r="E325" s="64" t="s">
        <v>1842</v>
      </c>
      <c r="F325" s="64" t="s">
        <v>31</v>
      </c>
      <c r="G325" s="63" t="s">
        <v>13</v>
      </c>
      <c r="H325" s="64" t="s">
        <v>23</v>
      </c>
      <c r="I325" s="121" t="s">
        <v>2213</v>
      </c>
      <c r="J325" s="64" t="s">
        <v>2057</v>
      </c>
      <c r="K325" s="121" t="s">
        <v>2205</v>
      </c>
      <c r="L325" s="202" t="s">
        <v>1816</v>
      </c>
    </row>
    <row r="326" spans="1:13" x14ac:dyDescent="0.35">
      <c r="A326" s="64" t="s">
        <v>1926</v>
      </c>
      <c r="B326" s="173" t="s">
        <v>1860</v>
      </c>
      <c r="C326" s="64" t="s">
        <v>1927</v>
      </c>
      <c r="D326" s="107">
        <v>43595</v>
      </c>
      <c r="E326" s="64" t="s">
        <v>1848</v>
      </c>
      <c r="F326" s="64" t="s">
        <v>46</v>
      </c>
      <c r="G326" s="63" t="s">
        <v>9</v>
      </c>
      <c r="H326" s="64"/>
      <c r="I326" s="121"/>
      <c r="J326" s="64" t="s">
        <v>2057</v>
      </c>
      <c r="K326" s="121" t="s">
        <v>1823</v>
      </c>
      <c r="L326" s="202" t="s">
        <v>1816</v>
      </c>
    </row>
    <row r="327" spans="1:13" x14ac:dyDescent="0.35">
      <c r="A327" s="64" t="s">
        <v>2350</v>
      </c>
      <c r="B327" s="173" t="s">
        <v>1860</v>
      </c>
      <c r="C327" s="64" t="s">
        <v>1718</v>
      </c>
      <c r="D327" s="107">
        <v>44482</v>
      </c>
      <c r="E327" s="64" t="s">
        <v>1841</v>
      </c>
      <c r="F327" s="64" t="s">
        <v>2073</v>
      </c>
      <c r="G327" s="63" t="s">
        <v>9</v>
      </c>
      <c r="H327" s="64" t="s">
        <v>10</v>
      </c>
      <c r="I327" s="121"/>
      <c r="J327" s="64" t="s">
        <v>2057</v>
      </c>
      <c r="K327" s="121" t="s">
        <v>1823</v>
      </c>
      <c r="L327" s="202" t="s">
        <v>1816</v>
      </c>
      <c r="M327" s="121" t="s">
        <v>2351</v>
      </c>
    </row>
    <row r="328" spans="1:13" x14ac:dyDescent="0.35">
      <c r="A328" s="64" t="s">
        <v>2065</v>
      </c>
      <c r="B328" s="173" t="s">
        <v>94</v>
      </c>
      <c r="C328" s="64" t="s">
        <v>2066</v>
      </c>
      <c r="D328" s="107">
        <v>43989</v>
      </c>
      <c r="E328" s="64" t="s">
        <v>1841</v>
      </c>
      <c r="F328" s="64" t="s">
        <v>31</v>
      </c>
      <c r="G328" s="63" t="s">
        <v>234</v>
      </c>
      <c r="H328" s="64" t="s">
        <v>23</v>
      </c>
      <c r="I328" s="121" t="s">
        <v>2067</v>
      </c>
      <c r="J328" s="64" t="s">
        <v>13</v>
      </c>
      <c r="K328" s="121" t="s">
        <v>1904</v>
      </c>
      <c r="L328" s="202" t="s">
        <v>1816</v>
      </c>
    </row>
    <row r="329" spans="1:13" x14ac:dyDescent="0.35">
      <c r="A329" s="6" t="s">
        <v>215</v>
      </c>
      <c r="B329" s="162"/>
      <c r="C329" s="6"/>
      <c r="D329" s="6"/>
      <c r="E329" s="6" t="s">
        <v>1841</v>
      </c>
      <c r="F329" s="6"/>
      <c r="G329" s="59" t="s">
        <v>9</v>
      </c>
      <c r="H329" s="6"/>
      <c r="I329" s="7"/>
      <c r="L329" s="202" t="s">
        <v>2772</v>
      </c>
    </row>
    <row r="330" spans="1:13" x14ac:dyDescent="0.35">
      <c r="A330" s="6" t="s">
        <v>216</v>
      </c>
      <c r="B330" s="162" t="s">
        <v>2757</v>
      </c>
      <c r="C330" s="6" t="s">
        <v>2758</v>
      </c>
      <c r="D330" s="101">
        <v>44915</v>
      </c>
      <c r="E330" s="6" t="s">
        <v>1842</v>
      </c>
      <c r="F330" s="6" t="s">
        <v>46</v>
      </c>
      <c r="G330" s="59" t="s">
        <v>13</v>
      </c>
      <c r="H330" s="6" t="s">
        <v>23</v>
      </c>
      <c r="I330" s="7"/>
      <c r="J330" s="64" t="s">
        <v>2057</v>
      </c>
      <c r="K330" s="121" t="s">
        <v>1823</v>
      </c>
      <c r="L330" s="202" t="s">
        <v>1816</v>
      </c>
    </row>
    <row r="331" spans="1:13" x14ac:dyDescent="0.35">
      <c r="A331" s="100" t="s">
        <v>1712</v>
      </c>
      <c r="B331" s="164" t="s">
        <v>1804</v>
      </c>
      <c r="C331" s="100" t="s">
        <v>1714</v>
      </c>
      <c r="D331" s="110">
        <v>43821</v>
      </c>
      <c r="E331" s="100" t="s">
        <v>1842</v>
      </c>
      <c r="F331" s="100" t="s">
        <v>46</v>
      </c>
      <c r="G331" s="84" t="s">
        <v>9</v>
      </c>
      <c r="H331" s="100" t="s">
        <v>23</v>
      </c>
      <c r="I331" s="120"/>
      <c r="J331" s="100" t="s">
        <v>2057</v>
      </c>
      <c r="K331" s="120"/>
    </row>
    <row r="332" spans="1:13" x14ac:dyDescent="0.35">
      <c r="A332" s="64" t="s">
        <v>2159</v>
      </c>
      <c r="B332" s="173" t="s">
        <v>1860</v>
      </c>
      <c r="C332" s="64" t="s">
        <v>2160</v>
      </c>
      <c r="D332" s="107">
        <v>44039</v>
      </c>
      <c r="E332" s="64" t="s">
        <v>1840</v>
      </c>
      <c r="F332" s="64" t="s">
        <v>54</v>
      </c>
      <c r="G332" s="63" t="s">
        <v>9</v>
      </c>
      <c r="H332" s="64" t="s">
        <v>17</v>
      </c>
      <c r="I332" s="121"/>
      <c r="J332" s="64" t="s">
        <v>2057</v>
      </c>
      <c r="K332" s="121" t="s">
        <v>2006</v>
      </c>
      <c r="L332" s="202" t="s">
        <v>1816</v>
      </c>
    </row>
    <row r="333" spans="1:13" x14ac:dyDescent="0.35">
      <c r="A333" s="64" t="s">
        <v>2096</v>
      </c>
      <c r="B333" s="173" t="s">
        <v>36</v>
      </c>
      <c r="C333" s="64" t="s">
        <v>1949</v>
      </c>
      <c r="D333" s="107">
        <v>44023</v>
      </c>
      <c r="E333" s="64" t="s">
        <v>1842</v>
      </c>
      <c r="F333" s="64" t="s">
        <v>46</v>
      </c>
      <c r="G333" s="63" t="s">
        <v>13</v>
      </c>
      <c r="H333" s="64"/>
      <c r="I333" s="121"/>
      <c r="J333" s="64" t="s">
        <v>2057</v>
      </c>
      <c r="K333" s="121" t="s">
        <v>1823</v>
      </c>
      <c r="L333" s="202" t="s">
        <v>1816</v>
      </c>
    </row>
    <row r="334" spans="1:13" x14ac:dyDescent="0.35">
      <c r="A334" s="123" t="s">
        <v>1744</v>
      </c>
      <c r="B334" s="199" t="s">
        <v>1803</v>
      </c>
      <c r="C334" s="123" t="s">
        <v>1745</v>
      </c>
      <c r="D334" s="124">
        <v>43821</v>
      </c>
      <c r="E334" s="123" t="s">
        <v>1842</v>
      </c>
      <c r="F334" s="123" t="s">
        <v>46</v>
      </c>
      <c r="G334" s="125" t="s">
        <v>9</v>
      </c>
      <c r="H334" s="123" t="s">
        <v>23</v>
      </c>
      <c r="I334" s="123" t="s">
        <v>1746</v>
      </c>
      <c r="J334" s="123" t="s">
        <v>2057</v>
      </c>
      <c r="K334" s="123"/>
    </row>
    <row r="335" spans="1:13" x14ac:dyDescent="0.35">
      <c r="A335" s="8" t="s">
        <v>217</v>
      </c>
      <c r="B335" s="165">
        <v>0.22</v>
      </c>
      <c r="C335" s="8" t="s">
        <v>1928</v>
      </c>
      <c r="D335" s="103">
        <v>43849</v>
      </c>
      <c r="E335" s="8" t="s">
        <v>1848</v>
      </c>
      <c r="F335" s="8"/>
      <c r="G335" s="60" t="s">
        <v>9</v>
      </c>
      <c r="H335" s="8"/>
      <c r="I335" s="8"/>
      <c r="J335" s="64" t="s">
        <v>13</v>
      </c>
      <c r="K335" s="64" t="s">
        <v>1904</v>
      </c>
      <c r="L335" s="202" t="s">
        <v>1816</v>
      </c>
    </row>
    <row r="336" spans="1:13" x14ac:dyDescent="0.35">
      <c r="A336" s="64" t="s">
        <v>2226</v>
      </c>
      <c r="B336" s="173" t="s">
        <v>1860</v>
      </c>
      <c r="C336" s="64" t="s">
        <v>2227</v>
      </c>
      <c r="D336" s="107">
        <v>44167</v>
      </c>
      <c r="E336" s="64" t="s">
        <v>1841</v>
      </c>
      <c r="F336" s="64" t="s">
        <v>1839</v>
      </c>
      <c r="G336" s="63" t="s">
        <v>13</v>
      </c>
      <c r="H336" s="64"/>
      <c r="I336" s="64"/>
      <c r="J336" s="64" t="s">
        <v>2057</v>
      </c>
      <c r="K336" s="64" t="s">
        <v>1818</v>
      </c>
      <c r="L336" s="202" t="s">
        <v>1816</v>
      </c>
    </row>
    <row r="337" spans="1:12" x14ac:dyDescent="0.35">
      <c r="A337" s="64" t="s">
        <v>1109</v>
      </c>
      <c r="B337" s="173" t="s">
        <v>1860</v>
      </c>
      <c r="C337" s="64" t="s">
        <v>1929</v>
      </c>
      <c r="D337" s="107">
        <v>42970</v>
      </c>
      <c r="E337" s="64" t="s">
        <v>1848</v>
      </c>
      <c r="F337" s="64" t="s">
        <v>1716</v>
      </c>
      <c r="G337" s="63" t="s">
        <v>13</v>
      </c>
      <c r="H337" s="64"/>
      <c r="I337" s="64"/>
      <c r="J337" s="64" t="s">
        <v>2057</v>
      </c>
      <c r="K337" s="64" t="s">
        <v>1823</v>
      </c>
      <c r="L337" s="202" t="s">
        <v>1816</v>
      </c>
    </row>
    <row r="338" spans="1:12" x14ac:dyDescent="0.35">
      <c r="A338" s="1" t="s">
        <v>218</v>
      </c>
      <c r="B338" s="161"/>
      <c r="C338" s="1"/>
      <c r="D338" s="1"/>
      <c r="E338" s="1" t="s">
        <v>1839</v>
      </c>
      <c r="F338" s="1" t="s">
        <v>1839</v>
      </c>
      <c r="G338" s="58" t="s">
        <v>9</v>
      </c>
      <c r="H338" s="1" t="s">
        <v>14</v>
      </c>
      <c r="I338" s="1"/>
      <c r="K338" s="64"/>
    </row>
    <row r="339" spans="1:12" x14ac:dyDescent="0.35">
      <c r="A339" s="1" t="s">
        <v>219</v>
      </c>
      <c r="B339" s="161" t="s">
        <v>160</v>
      </c>
      <c r="C339" s="1"/>
      <c r="D339" s="1"/>
      <c r="E339" s="1" t="s">
        <v>1839</v>
      </c>
      <c r="F339" s="1" t="s">
        <v>1839</v>
      </c>
      <c r="G339" s="58" t="s">
        <v>9</v>
      </c>
      <c r="H339" s="1" t="s">
        <v>15</v>
      </c>
      <c r="I339" s="1"/>
      <c r="K339" s="64"/>
    </row>
    <row r="340" spans="1:12" x14ac:dyDescent="0.35">
      <c r="A340" s="6" t="s">
        <v>220</v>
      </c>
      <c r="B340" s="162" t="s">
        <v>221</v>
      </c>
      <c r="C340" s="6"/>
      <c r="D340" s="6"/>
      <c r="E340" s="6" t="s">
        <v>1841</v>
      </c>
      <c r="F340" s="6"/>
      <c r="G340" s="59" t="s">
        <v>9</v>
      </c>
      <c r="H340" s="6"/>
      <c r="I340" s="6"/>
      <c r="K340" s="64"/>
    </row>
    <row r="341" spans="1:12" x14ac:dyDescent="0.35">
      <c r="A341" s="64" t="s">
        <v>2520</v>
      </c>
      <c r="B341" s="173">
        <v>1.1599999999999999</v>
      </c>
      <c r="C341" s="64" t="s">
        <v>2521</v>
      </c>
      <c r="D341" s="107">
        <v>44564</v>
      </c>
      <c r="E341" s="64" t="s">
        <v>1840</v>
      </c>
      <c r="F341" s="64" t="s">
        <v>46</v>
      </c>
      <c r="G341" s="63" t="s">
        <v>9</v>
      </c>
      <c r="H341" s="64" t="s">
        <v>17</v>
      </c>
      <c r="I341" s="64" t="s">
        <v>2522</v>
      </c>
      <c r="J341" s="64" t="s">
        <v>13</v>
      </c>
      <c r="K341" s="64" t="s">
        <v>1823</v>
      </c>
      <c r="L341" s="202" t="s">
        <v>1816</v>
      </c>
    </row>
    <row r="342" spans="1:12" x14ac:dyDescent="0.35">
      <c r="A342" s="64" t="s">
        <v>1930</v>
      </c>
      <c r="B342" s="173" t="s">
        <v>1931</v>
      </c>
      <c r="C342" s="64" t="s">
        <v>1932</v>
      </c>
      <c r="D342" s="107">
        <v>42963</v>
      </c>
      <c r="E342" s="64" t="s">
        <v>1848</v>
      </c>
      <c r="F342" s="64" t="s">
        <v>46</v>
      </c>
      <c r="G342" s="63" t="s">
        <v>9</v>
      </c>
      <c r="H342" s="64"/>
      <c r="I342" s="64"/>
      <c r="J342" s="64" t="s">
        <v>1807</v>
      </c>
      <c r="K342" s="64" t="s">
        <v>1823</v>
      </c>
      <c r="L342" s="202" t="s">
        <v>1816</v>
      </c>
    </row>
    <row r="343" spans="1:12" x14ac:dyDescent="0.35">
      <c r="A343" s="64" t="s">
        <v>2451</v>
      </c>
      <c r="B343" s="173" t="s">
        <v>1860</v>
      </c>
      <c r="C343" s="64" t="s">
        <v>2452</v>
      </c>
      <c r="D343" s="107">
        <v>44527</v>
      </c>
      <c r="E343" s="64" t="s">
        <v>1841</v>
      </c>
      <c r="F343" s="64" t="s">
        <v>31</v>
      </c>
      <c r="G343" s="63" t="s">
        <v>9</v>
      </c>
      <c r="H343" s="64" t="s">
        <v>10</v>
      </c>
      <c r="I343" s="64" t="s">
        <v>255</v>
      </c>
      <c r="J343" s="64" t="s">
        <v>2057</v>
      </c>
      <c r="K343" s="64" t="s">
        <v>1823</v>
      </c>
      <c r="L343" s="202" t="s">
        <v>1816</v>
      </c>
    </row>
    <row r="344" spans="1:12" x14ac:dyDescent="0.35">
      <c r="A344" s="8" t="s">
        <v>222</v>
      </c>
      <c r="B344" s="165" t="s">
        <v>2600</v>
      </c>
      <c r="C344" s="8" t="s">
        <v>2601</v>
      </c>
      <c r="D344" s="103">
        <v>44646</v>
      </c>
      <c r="E344" s="8" t="s">
        <v>1848</v>
      </c>
      <c r="F344" s="8" t="s">
        <v>1839</v>
      </c>
      <c r="G344" s="60" t="s">
        <v>9</v>
      </c>
      <c r="H344" s="8"/>
      <c r="I344" s="8"/>
      <c r="J344" s="64" t="s">
        <v>13</v>
      </c>
      <c r="K344" s="64" t="s">
        <v>1818</v>
      </c>
      <c r="L344" s="202" t="s">
        <v>1816</v>
      </c>
    </row>
    <row r="345" spans="1:12" x14ac:dyDescent="0.35">
      <c r="A345" s="64" t="s">
        <v>2258</v>
      </c>
      <c r="B345" s="173">
        <v>1.8</v>
      </c>
      <c r="C345" s="64" t="s">
        <v>2259</v>
      </c>
      <c r="D345" s="107">
        <v>44279</v>
      </c>
      <c r="E345" s="64" t="s">
        <v>1841</v>
      </c>
      <c r="F345" s="64" t="s">
        <v>31</v>
      </c>
      <c r="G345" s="63" t="s">
        <v>9</v>
      </c>
      <c r="H345" s="64" t="s">
        <v>17</v>
      </c>
      <c r="I345" s="64"/>
      <c r="J345" s="64" t="s">
        <v>13</v>
      </c>
      <c r="K345" s="64" t="s">
        <v>1904</v>
      </c>
      <c r="L345" s="202" t="s">
        <v>1816</v>
      </c>
    </row>
    <row r="346" spans="1:12" x14ac:dyDescent="0.35">
      <c r="A346" s="69" t="s">
        <v>1747</v>
      </c>
      <c r="B346" s="163">
        <v>1.6</v>
      </c>
      <c r="C346" s="69" t="s">
        <v>1748</v>
      </c>
      <c r="D346" s="102">
        <v>43882</v>
      </c>
      <c r="E346" s="69" t="s">
        <v>1842</v>
      </c>
      <c r="F346" s="69"/>
      <c r="G346" s="61" t="s">
        <v>9</v>
      </c>
      <c r="H346" s="69" t="s">
        <v>23</v>
      </c>
      <c r="I346" s="69"/>
      <c r="J346" s="69" t="s">
        <v>13</v>
      </c>
      <c r="K346" s="69" t="s">
        <v>1823</v>
      </c>
      <c r="L346" s="202" t="s">
        <v>1816</v>
      </c>
    </row>
    <row r="347" spans="1:12" x14ac:dyDescent="0.35">
      <c r="A347" s="64" t="s">
        <v>2198</v>
      </c>
      <c r="B347" s="173" t="s">
        <v>160</v>
      </c>
      <c r="C347" s="64" t="s">
        <v>2199</v>
      </c>
      <c r="D347" s="107">
        <v>44108</v>
      </c>
      <c r="E347" s="64" t="s">
        <v>1840</v>
      </c>
      <c r="F347" s="64" t="s">
        <v>1839</v>
      </c>
      <c r="G347" s="63" t="s">
        <v>13</v>
      </c>
      <c r="H347" s="64" t="s">
        <v>17</v>
      </c>
      <c r="I347" s="64"/>
      <c r="J347" s="64" t="s">
        <v>2057</v>
      </c>
      <c r="K347" s="64" t="s">
        <v>1818</v>
      </c>
      <c r="L347" s="202" t="s">
        <v>1816</v>
      </c>
    </row>
    <row r="348" spans="1:12" x14ac:dyDescent="0.35">
      <c r="A348" s="64" t="s">
        <v>2097</v>
      </c>
      <c r="B348" s="173" t="s">
        <v>1916</v>
      </c>
      <c r="C348" s="64" t="s">
        <v>2098</v>
      </c>
      <c r="D348" s="107">
        <v>44930</v>
      </c>
      <c r="E348" s="64" t="s">
        <v>1848</v>
      </c>
      <c r="F348" s="64" t="s">
        <v>48</v>
      </c>
      <c r="G348" s="63" t="s">
        <v>13</v>
      </c>
      <c r="H348" s="64" t="s">
        <v>17</v>
      </c>
      <c r="I348" s="64" t="s">
        <v>2668</v>
      </c>
      <c r="J348" s="64" t="s">
        <v>13</v>
      </c>
      <c r="K348" s="64" t="s">
        <v>1823</v>
      </c>
      <c r="L348" s="202" t="s">
        <v>1816</v>
      </c>
    </row>
    <row r="349" spans="1:12" x14ac:dyDescent="0.35">
      <c r="A349" s="1" t="s">
        <v>223</v>
      </c>
      <c r="B349" s="161" t="s">
        <v>224</v>
      </c>
      <c r="C349" s="1"/>
      <c r="D349" s="1"/>
      <c r="E349" s="1" t="s">
        <v>1839</v>
      </c>
      <c r="F349" s="1" t="s">
        <v>1839</v>
      </c>
      <c r="G349" s="58" t="s">
        <v>9</v>
      </c>
      <c r="H349" s="1" t="s">
        <v>17</v>
      </c>
      <c r="I349" s="1"/>
      <c r="K349" s="64"/>
      <c r="L349" s="202" t="s">
        <v>2089</v>
      </c>
    </row>
    <row r="350" spans="1:12" x14ac:dyDescent="0.35">
      <c r="A350" s="65" t="s">
        <v>1705</v>
      </c>
      <c r="B350" s="162" t="s">
        <v>1706</v>
      </c>
      <c r="C350" s="65"/>
      <c r="D350" s="101">
        <v>43811</v>
      </c>
      <c r="E350" s="65" t="s">
        <v>1841</v>
      </c>
      <c r="F350" s="65" t="s">
        <v>20</v>
      </c>
      <c r="G350" s="59" t="s">
        <v>9</v>
      </c>
      <c r="H350" s="65" t="s">
        <v>17</v>
      </c>
      <c r="I350" s="65" t="s">
        <v>32</v>
      </c>
      <c r="J350" s="65"/>
      <c r="K350" s="65"/>
    </row>
    <row r="351" spans="1:12" x14ac:dyDescent="0.35">
      <c r="A351" s="64" t="s">
        <v>2496</v>
      </c>
      <c r="B351" s="173" t="s">
        <v>2497</v>
      </c>
      <c r="C351" s="64" t="s">
        <v>2498</v>
      </c>
      <c r="D351" s="107">
        <v>44548</v>
      </c>
      <c r="E351" s="64" t="s">
        <v>1842</v>
      </c>
      <c r="F351" s="64" t="s">
        <v>54</v>
      </c>
      <c r="G351" s="63" t="s">
        <v>13</v>
      </c>
      <c r="H351" s="64" t="s">
        <v>17</v>
      </c>
      <c r="I351" s="64" t="s">
        <v>2325</v>
      </c>
      <c r="J351" s="64" t="s">
        <v>2057</v>
      </c>
      <c r="K351" s="64" t="s">
        <v>2006</v>
      </c>
      <c r="L351" s="202" t="s">
        <v>1816</v>
      </c>
    </row>
    <row r="352" spans="1:12" x14ac:dyDescent="0.35">
      <c r="A352" s="6" t="s">
        <v>225</v>
      </c>
      <c r="B352" s="162" t="s">
        <v>226</v>
      </c>
      <c r="C352" s="6"/>
      <c r="D352" s="6"/>
      <c r="E352" s="6" t="s">
        <v>1841</v>
      </c>
      <c r="F352" s="6"/>
      <c r="G352" s="59" t="s">
        <v>9</v>
      </c>
      <c r="H352" s="6"/>
      <c r="I352" s="6" t="s">
        <v>87</v>
      </c>
      <c r="K352" s="64"/>
    </row>
    <row r="353" spans="1:13" x14ac:dyDescent="0.35">
      <c r="A353" s="64" t="s">
        <v>1935</v>
      </c>
      <c r="B353" s="173">
        <v>1.1200000000000001</v>
      </c>
      <c r="C353" s="64" t="s">
        <v>1933</v>
      </c>
      <c r="D353" s="107">
        <v>43849</v>
      </c>
      <c r="E353" s="64" t="s">
        <v>1848</v>
      </c>
      <c r="F353" s="64"/>
      <c r="G353" s="63" t="s">
        <v>13</v>
      </c>
      <c r="H353" s="64"/>
      <c r="I353" s="64"/>
      <c r="K353" s="64"/>
    </row>
    <row r="354" spans="1:13" x14ac:dyDescent="0.35">
      <c r="A354" s="64" t="s">
        <v>1934</v>
      </c>
      <c r="B354" s="173">
        <v>0.5</v>
      </c>
      <c r="C354" s="64" t="s">
        <v>1936</v>
      </c>
      <c r="D354" s="107">
        <v>44957</v>
      </c>
      <c r="E354" s="64" t="s">
        <v>1841</v>
      </c>
      <c r="F354" s="64" t="s">
        <v>46</v>
      </c>
      <c r="G354" s="63" t="s">
        <v>9</v>
      </c>
      <c r="H354" s="64" t="s">
        <v>17</v>
      </c>
      <c r="I354" s="64"/>
      <c r="J354" s="64" t="s">
        <v>13</v>
      </c>
      <c r="K354" s="64" t="s">
        <v>2006</v>
      </c>
      <c r="L354" s="202" t="s">
        <v>1816</v>
      </c>
    </row>
    <row r="355" spans="1:13" x14ac:dyDescent="0.35">
      <c r="A355" s="64" t="s">
        <v>2290</v>
      </c>
      <c r="B355" s="173" t="s">
        <v>1860</v>
      </c>
      <c r="C355" s="64"/>
      <c r="D355" s="107">
        <v>44383</v>
      </c>
      <c r="E355" s="64" t="s">
        <v>1841</v>
      </c>
      <c r="F355" s="64" t="s">
        <v>46</v>
      </c>
      <c r="G355" s="63" t="s">
        <v>13</v>
      </c>
      <c r="H355" s="64"/>
      <c r="I355" s="64"/>
      <c r="J355" s="64" t="s">
        <v>2057</v>
      </c>
      <c r="K355" s="64" t="s">
        <v>1823</v>
      </c>
    </row>
    <row r="356" spans="1:13" x14ac:dyDescent="0.35">
      <c r="A356" s="64" t="s">
        <v>2334</v>
      </c>
      <c r="B356" s="173">
        <v>0.1</v>
      </c>
      <c r="C356" s="64" t="s">
        <v>2335</v>
      </c>
      <c r="D356" s="107">
        <v>44471</v>
      </c>
      <c r="E356" s="64" t="s">
        <v>1841</v>
      </c>
      <c r="F356" s="64" t="s">
        <v>48</v>
      </c>
      <c r="G356" s="63" t="s">
        <v>13</v>
      </c>
      <c r="H356" s="64" t="s">
        <v>17</v>
      </c>
      <c r="I356" s="64"/>
      <c r="J356" s="64" t="s">
        <v>13</v>
      </c>
      <c r="K356" s="64" t="s">
        <v>1823</v>
      </c>
      <c r="L356" s="202" t="s">
        <v>1816</v>
      </c>
    </row>
    <row r="357" spans="1:13" x14ac:dyDescent="0.35">
      <c r="A357" s="64" t="s">
        <v>1937</v>
      </c>
      <c r="B357" s="173">
        <v>1.1000000000000001</v>
      </c>
      <c r="C357" s="64" t="s">
        <v>1938</v>
      </c>
      <c r="D357" s="107">
        <v>44957</v>
      </c>
      <c r="E357" s="64" t="s">
        <v>1848</v>
      </c>
      <c r="F357" s="64" t="s">
        <v>46</v>
      </c>
      <c r="G357" s="63" t="s">
        <v>13</v>
      </c>
      <c r="H357" s="64"/>
      <c r="I357" s="64"/>
      <c r="J357" s="64" t="s">
        <v>13</v>
      </c>
      <c r="K357" s="64" t="s">
        <v>2006</v>
      </c>
      <c r="L357" s="202" t="s">
        <v>1816</v>
      </c>
    </row>
    <row r="358" spans="1:13" x14ac:dyDescent="0.35">
      <c r="A358" s="64" t="s">
        <v>2440</v>
      </c>
      <c r="B358" s="173" t="s">
        <v>1860</v>
      </c>
      <c r="C358" s="64" t="s">
        <v>2302</v>
      </c>
      <c r="D358" s="107">
        <v>44526</v>
      </c>
      <c r="E358" s="64" t="s">
        <v>1841</v>
      </c>
      <c r="F358" s="64" t="s">
        <v>31</v>
      </c>
      <c r="G358" s="63" t="s">
        <v>9</v>
      </c>
      <c r="H358" s="64" t="s">
        <v>17</v>
      </c>
      <c r="I358" s="64"/>
      <c r="J358" s="64" t="s">
        <v>2057</v>
      </c>
      <c r="K358" s="64" t="s">
        <v>1812</v>
      </c>
      <c r="L358" s="202" t="s">
        <v>1816</v>
      </c>
      <c r="M358" s="121" t="s">
        <v>2443</v>
      </c>
    </row>
    <row r="359" spans="1:13" x14ac:dyDescent="0.35">
      <c r="A359" s="64" t="s">
        <v>2441</v>
      </c>
      <c r="B359" s="173" t="s">
        <v>1860</v>
      </c>
      <c r="C359" s="64" t="s">
        <v>2302</v>
      </c>
      <c r="D359" s="107">
        <v>44526</v>
      </c>
      <c r="E359" s="64" t="s">
        <v>1841</v>
      </c>
      <c r="F359" s="64" t="s">
        <v>31</v>
      </c>
      <c r="G359" s="63" t="s">
        <v>9</v>
      </c>
      <c r="H359" s="64" t="s">
        <v>17</v>
      </c>
      <c r="I359" s="64"/>
      <c r="J359" s="64" t="s">
        <v>2057</v>
      </c>
      <c r="K359" s="64" t="s">
        <v>1812</v>
      </c>
      <c r="L359" s="202" t="s">
        <v>1816</v>
      </c>
    </row>
    <row r="360" spans="1:13" x14ac:dyDescent="0.35">
      <c r="A360" s="64" t="s">
        <v>2442</v>
      </c>
      <c r="B360" s="173" t="s">
        <v>1860</v>
      </c>
      <c r="C360" s="64" t="s">
        <v>2302</v>
      </c>
      <c r="D360" s="107">
        <v>44526</v>
      </c>
      <c r="E360" s="64" t="s">
        <v>1841</v>
      </c>
      <c r="F360" s="64" t="s">
        <v>31</v>
      </c>
      <c r="G360" s="63" t="s">
        <v>13</v>
      </c>
      <c r="H360" s="64" t="s">
        <v>17</v>
      </c>
      <c r="I360" s="64"/>
      <c r="J360" s="64" t="s">
        <v>2057</v>
      </c>
      <c r="K360" s="64" t="s">
        <v>1812</v>
      </c>
      <c r="L360" s="202" t="s">
        <v>1816</v>
      </c>
    </row>
    <row r="361" spans="1:13" x14ac:dyDescent="0.35">
      <c r="A361" s="64" t="s">
        <v>2301</v>
      </c>
      <c r="B361" s="173" t="s">
        <v>1860</v>
      </c>
      <c r="C361" s="64" t="s">
        <v>2302</v>
      </c>
      <c r="D361" s="107">
        <v>44447</v>
      </c>
      <c r="E361" s="64" t="s">
        <v>1841</v>
      </c>
      <c r="F361" s="64" t="s">
        <v>31</v>
      </c>
      <c r="G361" s="63" t="s">
        <v>13</v>
      </c>
      <c r="H361" s="64" t="s">
        <v>17</v>
      </c>
      <c r="I361" s="64"/>
      <c r="J361" s="64" t="s">
        <v>2057</v>
      </c>
      <c r="K361" s="64" t="s">
        <v>1812</v>
      </c>
      <c r="L361" s="202" t="s">
        <v>1816</v>
      </c>
    </row>
    <row r="362" spans="1:13" x14ac:dyDescent="0.35">
      <c r="A362" s="64" t="s">
        <v>2149</v>
      </c>
      <c r="B362" s="173" t="s">
        <v>1860</v>
      </c>
      <c r="C362" s="64" t="s">
        <v>2150</v>
      </c>
      <c r="D362" s="107">
        <v>44039</v>
      </c>
      <c r="E362" s="64" t="s">
        <v>1842</v>
      </c>
      <c r="F362" s="64" t="s">
        <v>31</v>
      </c>
      <c r="G362" s="63" t="s">
        <v>13</v>
      </c>
      <c r="H362" s="64"/>
      <c r="I362" s="64"/>
      <c r="J362" s="64" t="s">
        <v>2057</v>
      </c>
      <c r="K362" s="64" t="s">
        <v>1823</v>
      </c>
      <c r="L362" s="202" t="s">
        <v>1816</v>
      </c>
    </row>
    <row r="363" spans="1:13" x14ac:dyDescent="0.35">
      <c r="A363" s="64" t="s">
        <v>2619</v>
      </c>
      <c r="B363" s="173">
        <v>0.12</v>
      </c>
      <c r="C363" s="64" t="s">
        <v>2620</v>
      </c>
      <c r="D363" s="107">
        <v>44649</v>
      </c>
      <c r="E363" s="64" t="s">
        <v>1842</v>
      </c>
      <c r="F363" s="64" t="s">
        <v>20</v>
      </c>
      <c r="G363" s="63" t="s">
        <v>9</v>
      </c>
      <c r="H363" s="64" t="s">
        <v>17</v>
      </c>
      <c r="I363" s="64"/>
      <c r="J363" s="64" t="s">
        <v>13</v>
      </c>
      <c r="K363" s="64" t="s">
        <v>2006</v>
      </c>
      <c r="L363" s="202" t="s">
        <v>1816</v>
      </c>
    </row>
    <row r="364" spans="1:13" x14ac:dyDescent="0.35">
      <c r="A364" s="64" t="s">
        <v>2688</v>
      </c>
      <c r="B364" s="173" t="s">
        <v>2689</v>
      </c>
      <c r="C364" s="64" t="s">
        <v>2354</v>
      </c>
      <c r="D364" s="107">
        <v>44777</v>
      </c>
      <c r="E364" s="64" t="s">
        <v>1842</v>
      </c>
      <c r="F364" s="64" t="s">
        <v>2073</v>
      </c>
      <c r="G364" s="63" t="s">
        <v>13</v>
      </c>
      <c r="H364" s="64" t="s">
        <v>26</v>
      </c>
      <c r="I364" s="64"/>
      <c r="J364" s="64" t="s">
        <v>13</v>
      </c>
      <c r="K364" s="64" t="s">
        <v>1823</v>
      </c>
      <c r="L364" s="202" t="s">
        <v>1816</v>
      </c>
    </row>
    <row r="365" spans="1:13" x14ac:dyDescent="0.35">
      <c r="A365" s="6" t="s">
        <v>227</v>
      </c>
      <c r="B365" s="162"/>
      <c r="C365" s="6"/>
      <c r="D365" s="6"/>
      <c r="E365" s="6" t="s">
        <v>1841</v>
      </c>
      <c r="F365" s="6"/>
      <c r="G365" s="59" t="s">
        <v>9</v>
      </c>
      <c r="H365" s="6"/>
      <c r="I365" s="6" t="s">
        <v>211</v>
      </c>
      <c r="K365" s="64"/>
    </row>
    <row r="366" spans="1:13" x14ac:dyDescent="0.35">
      <c r="A366" s="6" t="s">
        <v>2516</v>
      </c>
      <c r="B366" s="162" t="s">
        <v>2517</v>
      </c>
      <c r="C366" s="6" t="s">
        <v>2026</v>
      </c>
      <c r="D366" s="101">
        <v>44563</v>
      </c>
      <c r="E366" s="6" t="s">
        <v>1842</v>
      </c>
      <c r="F366" s="6" t="s">
        <v>58</v>
      </c>
      <c r="G366" s="59" t="s">
        <v>13</v>
      </c>
      <c r="H366" s="6"/>
      <c r="I366" s="6" t="s">
        <v>63</v>
      </c>
      <c r="J366" s="64" t="s">
        <v>13</v>
      </c>
      <c r="K366" s="93" t="s">
        <v>2023</v>
      </c>
      <c r="L366" s="202" t="s">
        <v>1816</v>
      </c>
    </row>
    <row r="367" spans="1:13" x14ac:dyDescent="0.35">
      <c r="A367" s="64" t="s">
        <v>2038</v>
      </c>
      <c r="B367" s="173" t="s">
        <v>2094</v>
      </c>
      <c r="C367" s="64" t="s">
        <v>2039</v>
      </c>
      <c r="D367" s="107">
        <v>44023</v>
      </c>
      <c r="E367" s="64" t="s">
        <v>1848</v>
      </c>
      <c r="F367" s="64" t="s">
        <v>31</v>
      </c>
      <c r="G367" s="63" t="s">
        <v>13</v>
      </c>
      <c r="H367" s="64"/>
      <c r="I367" s="64"/>
      <c r="J367" s="64" t="s">
        <v>13</v>
      </c>
      <c r="K367" s="64" t="s">
        <v>2023</v>
      </c>
      <c r="L367" s="202" t="s">
        <v>1816</v>
      </c>
    </row>
    <row r="368" spans="1:13" x14ac:dyDescent="0.35">
      <c r="A368" s="64" t="s">
        <v>2109</v>
      </c>
      <c r="B368" s="173" t="s">
        <v>1860</v>
      </c>
      <c r="C368" s="64" t="s">
        <v>2110</v>
      </c>
      <c r="D368" s="107">
        <v>44038</v>
      </c>
      <c r="E368" s="64" t="s">
        <v>1842</v>
      </c>
      <c r="F368" s="64" t="s">
        <v>2073</v>
      </c>
      <c r="G368" s="63" t="s">
        <v>13</v>
      </c>
      <c r="H368" s="64"/>
      <c r="I368" s="64" t="s">
        <v>1763</v>
      </c>
      <c r="J368" s="64" t="s">
        <v>2057</v>
      </c>
      <c r="K368" s="64" t="s">
        <v>1823</v>
      </c>
      <c r="L368" s="202" t="s">
        <v>1816</v>
      </c>
    </row>
    <row r="369" spans="1:12" x14ac:dyDescent="0.35">
      <c r="A369" s="64" t="s">
        <v>1085</v>
      </c>
      <c r="B369" s="173"/>
      <c r="C369" s="64" t="s">
        <v>1939</v>
      </c>
      <c r="D369" s="107">
        <v>43616</v>
      </c>
      <c r="E369" s="64" t="s">
        <v>1848</v>
      </c>
      <c r="F369" s="64" t="s">
        <v>58</v>
      </c>
      <c r="G369" s="63" t="s">
        <v>9</v>
      </c>
      <c r="H369" s="64"/>
      <c r="I369" s="64"/>
      <c r="K369" s="64" t="s">
        <v>1823</v>
      </c>
      <c r="L369" s="202" t="s">
        <v>1816</v>
      </c>
    </row>
    <row r="370" spans="1:12" x14ac:dyDescent="0.35">
      <c r="A370" s="64" t="s">
        <v>1940</v>
      </c>
      <c r="B370" s="173"/>
      <c r="C370" s="64" t="s">
        <v>1941</v>
      </c>
      <c r="D370" s="107">
        <v>43628</v>
      </c>
      <c r="E370" s="64" t="s">
        <v>1848</v>
      </c>
      <c r="F370" s="64" t="s">
        <v>46</v>
      </c>
      <c r="G370" s="63" t="s">
        <v>9</v>
      </c>
      <c r="H370" s="64"/>
      <c r="I370" s="64"/>
      <c r="K370" s="64" t="s">
        <v>1823</v>
      </c>
      <c r="L370" s="202" t="s">
        <v>1816</v>
      </c>
    </row>
    <row r="371" spans="1:12" x14ac:dyDescent="0.35">
      <c r="A371" s="64" t="s">
        <v>2533</v>
      </c>
      <c r="B371" s="173" t="s">
        <v>2534</v>
      </c>
      <c r="C371" s="64" t="s">
        <v>2535</v>
      </c>
      <c r="D371" s="107">
        <v>44576</v>
      </c>
      <c r="E371" s="64" t="s">
        <v>1840</v>
      </c>
      <c r="F371" s="64" t="s">
        <v>2536</v>
      </c>
      <c r="G371" s="63" t="s">
        <v>13</v>
      </c>
      <c r="H371" s="64" t="s">
        <v>15</v>
      </c>
      <c r="I371" s="64" t="s">
        <v>2537</v>
      </c>
      <c r="J371" s="64" t="s">
        <v>13</v>
      </c>
      <c r="K371" s="64" t="s">
        <v>1823</v>
      </c>
      <c r="L371" s="202" t="s">
        <v>1816</v>
      </c>
    </row>
    <row r="372" spans="1:12" x14ac:dyDescent="0.35">
      <c r="A372" s="64" t="s">
        <v>2062</v>
      </c>
      <c r="B372" s="173">
        <v>0.23</v>
      </c>
      <c r="C372" s="64" t="s">
        <v>2063</v>
      </c>
      <c r="D372" s="107">
        <v>45040</v>
      </c>
      <c r="E372" s="64" t="s">
        <v>1841</v>
      </c>
      <c r="F372" s="64" t="s">
        <v>54</v>
      </c>
      <c r="G372" s="63" t="s">
        <v>9</v>
      </c>
      <c r="H372" s="64" t="s">
        <v>23</v>
      </c>
      <c r="I372" s="64"/>
      <c r="J372" s="64" t="s">
        <v>13</v>
      </c>
      <c r="K372" s="64" t="s">
        <v>1823</v>
      </c>
      <c r="L372" s="202" t="s">
        <v>1816</v>
      </c>
    </row>
    <row r="373" spans="1:12" x14ac:dyDescent="0.35">
      <c r="A373" s="64" t="s">
        <v>2646</v>
      </c>
      <c r="B373" s="173">
        <v>0.18</v>
      </c>
      <c r="C373" s="64" t="s">
        <v>2647</v>
      </c>
      <c r="D373" s="107">
        <v>44732</v>
      </c>
      <c r="E373" s="64" t="s">
        <v>1842</v>
      </c>
      <c r="F373" s="64" t="s">
        <v>1839</v>
      </c>
      <c r="G373" s="63" t="s">
        <v>9</v>
      </c>
      <c r="H373" s="64" t="s">
        <v>17</v>
      </c>
      <c r="I373" s="64"/>
      <c r="J373" s="64" t="s">
        <v>13</v>
      </c>
      <c r="K373" s="64" t="s">
        <v>1818</v>
      </c>
      <c r="L373" s="202" t="s">
        <v>1816</v>
      </c>
    </row>
    <row r="374" spans="1:12" x14ac:dyDescent="0.35">
      <c r="A374" s="64" t="s">
        <v>1942</v>
      </c>
      <c r="B374" s="173" t="s">
        <v>1943</v>
      </c>
      <c r="C374" s="64" t="s">
        <v>1944</v>
      </c>
      <c r="D374" s="107">
        <v>43603</v>
      </c>
      <c r="E374" s="64" t="s">
        <v>1848</v>
      </c>
      <c r="F374" s="64"/>
      <c r="G374" s="63" t="s">
        <v>9</v>
      </c>
      <c r="H374" s="64"/>
      <c r="I374" s="201"/>
      <c r="J374" s="201" t="s">
        <v>13</v>
      </c>
      <c r="K374" s="201" t="s">
        <v>1823</v>
      </c>
      <c r="L374" s="204" t="s">
        <v>1816</v>
      </c>
    </row>
    <row r="375" spans="1:12" x14ac:dyDescent="0.35">
      <c r="A375" s="64" t="s">
        <v>2473</v>
      </c>
      <c r="B375" s="173" t="s">
        <v>1860</v>
      </c>
      <c r="C375" s="64" t="s">
        <v>2474</v>
      </c>
      <c r="D375" s="107">
        <v>44542</v>
      </c>
      <c r="E375" s="64" t="s">
        <v>1842</v>
      </c>
      <c r="F375" s="64" t="s">
        <v>31</v>
      </c>
      <c r="G375" s="63" t="s">
        <v>9</v>
      </c>
      <c r="H375" s="64" t="s">
        <v>10</v>
      </c>
      <c r="I375" s="64"/>
      <c r="J375" s="64" t="s">
        <v>2057</v>
      </c>
      <c r="K375" s="64" t="s">
        <v>1823</v>
      </c>
      <c r="L375" s="202" t="s">
        <v>1816</v>
      </c>
    </row>
    <row r="376" spans="1:12" x14ac:dyDescent="0.35">
      <c r="A376" s="64" t="s">
        <v>2698</v>
      </c>
      <c r="B376" s="173" t="s">
        <v>546</v>
      </c>
      <c r="C376" s="64" t="s">
        <v>2699</v>
      </c>
      <c r="D376" s="107">
        <v>44779</v>
      </c>
      <c r="E376" s="64" t="s">
        <v>1842</v>
      </c>
      <c r="F376" s="64" t="s">
        <v>31</v>
      </c>
      <c r="G376" s="63" t="s">
        <v>9</v>
      </c>
      <c r="H376" s="64" t="s">
        <v>17</v>
      </c>
      <c r="I376" s="64" t="s">
        <v>2700</v>
      </c>
      <c r="J376" s="64" t="s">
        <v>2057</v>
      </c>
      <c r="K376" s="64" t="s">
        <v>1823</v>
      </c>
      <c r="L376" s="202" t="s">
        <v>1816</v>
      </c>
    </row>
    <row r="377" spans="1:12" x14ac:dyDescent="0.35">
      <c r="A377" s="64" t="s">
        <v>2587</v>
      </c>
      <c r="B377" s="173" t="s">
        <v>2588</v>
      </c>
      <c r="C377" s="64" t="s">
        <v>2585</v>
      </c>
      <c r="D377" s="107">
        <v>44635</v>
      </c>
      <c r="E377" s="64" t="s">
        <v>1841</v>
      </c>
      <c r="F377" s="64" t="s">
        <v>31</v>
      </c>
      <c r="G377" s="63" t="s">
        <v>13</v>
      </c>
      <c r="H377" s="64" t="s">
        <v>23</v>
      </c>
      <c r="I377" s="64" t="s">
        <v>2582</v>
      </c>
      <c r="J377" s="64" t="s">
        <v>13</v>
      </c>
      <c r="K377" s="64" t="s">
        <v>1823</v>
      </c>
      <c r="L377" s="202" t="s">
        <v>1816</v>
      </c>
    </row>
    <row r="378" spans="1:12" x14ac:dyDescent="0.35">
      <c r="A378" s="64" t="s">
        <v>2051</v>
      </c>
      <c r="B378" s="173" t="s">
        <v>2052</v>
      </c>
      <c r="C378" s="64" t="s">
        <v>2008</v>
      </c>
      <c r="D378" s="107">
        <v>43955</v>
      </c>
      <c r="E378" s="64" t="s">
        <v>1841</v>
      </c>
      <c r="F378" s="64" t="s">
        <v>46</v>
      </c>
      <c r="G378" s="63" t="s">
        <v>9</v>
      </c>
      <c r="H378" s="64" t="s">
        <v>17</v>
      </c>
      <c r="I378" s="64"/>
      <c r="J378" s="64" t="s">
        <v>2057</v>
      </c>
      <c r="K378" s="64" t="s">
        <v>1823</v>
      </c>
      <c r="L378" s="202" t="s">
        <v>1816</v>
      </c>
    </row>
    <row r="379" spans="1:12" x14ac:dyDescent="0.35">
      <c r="A379" s="64" t="s">
        <v>2696</v>
      </c>
      <c r="B379" s="173" t="s">
        <v>1860</v>
      </c>
      <c r="C379" s="64" t="s">
        <v>2697</v>
      </c>
      <c r="D379" s="107">
        <v>44779</v>
      </c>
      <c r="E379" s="64" t="s">
        <v>1842</v>
      </c>
      <c r="F379" s="64" t="s">
        <v>31</v>
      </c>
      <c r="G379" s="63" t="s">
        <v>13</v>
      </c>
      <c r="H379" s="64"/>
      <c r="I379" s="64"/>
      <c r="J379" s="64" t="s">
        <v>2057</v>
      </c>
      <c r="K379" s="64" t="s">
        <v>1823</v>
      </c>
      <c r="L379" s="202" t="s">
        <v>1816</v>
      </c>
    </row>
    <row r="380" spans="1:12" x14ac:dyDescent="0.35">
      <c r="A380" s="64" t="s">
        <v>2383</v>
      </c>
      <c r="B380" s="173" t="s">
        <v>1860</v>
      </c>
      <c r="C380" s="64" t="s">
        <v>2384</v>
      </c>
      <c r="D380" s="107">
        <v>44635</v>
      </c>
      <c r="E380" s="64" t="s">
        <v>1841</v>
      </c>
      <c r="F380" s="64" t="s">
        <v>31</v>
      </c>
      <c r="G380" s="63" t="s">
        <v>9</v>
      </c>
      <c r="H380" s="64" t="s">
        <v>23</v>
      </c>
      <c r="I380" s="64"/>
      <c r="J380" s="64" t="s">
        <v>13</v>
      </c>
      <c r="K380" s="64" t="s">
        <v>1823</v>
      </c>
      <c r="L380" s="202" t="s">
        <v>1816</v>
      </c>
    </row>
    <row r="381" spans="1:12" x14ac:dyDescent="0.35">
      <c r="A381" s="64" t="s">
        <v>2028</v>
      </c>
      <c r="B381" s="173" t="s">
        <v>417</v>
      </c>
      <c r="C381" s="64" t="s">
        <v>2029</v>
      </c>
      <c r="D381" s="107">
        <v>44038</v>
      </c>
      <c r="E381" s="64" t="s">
        <v>1841</v>
      </c>
      <c r="F381" s="64" t="s">
        <v>2073</v>
      </c>
      <c r="G381" s="63" t="s">
        <v>9</v>
      </c>
      <c r="H381" s="64" t="s">
        <v>17</v>
      </c>
      <c r="I381" s="64"/>
      <c r="J381" s="64" t="s">
        <v>13</v>
      </c>
      <c r="K381" s="64" t="s">
        <v>1817</v>
      </c>
      <c r="L381" s="202" t="s">
        <v>1816</v>
      </c>
    </row>
    <row r="382" spans="1:12" x14ac:dyDescent="0.35">
      <c r="A382" s="6" t="s">
        <v>228</v>
      </c>
      <c r="B382" s="162"/>
      <c r="C382" s="6"/>
      <c r="D382" s="6"/>
      <c r="E382" s="6" t="s">
        <v>1841</v>
      </c>
      <c r="F382" s="6"/>
      <c r="G382" s="59" t="s">
        <v>9</v>
      </c>
      <c r="H382" s="6"/>
      <c r="I382" s="6"/>
      <c r="K382" s="64"/>
    </row>
    <row r="383" spans="1:12" x14ac:dyDescent="0.35">
      <c r="A383" s="64" t="s">
        <v>2437</v>
      </c>
      <c r="B383" s="173" t="s">
        <v>1860</v>
      </c>
      <c r="C383" s="64" t="s">
        <v>1714</v>
      </c>
      <c r="D383" s="107">
        <v>44524</v>
      </c>
      <c r="E383" s="64" t="s">
        <v>1841</v>
      </c>
      <c r="F383" s="64" t="s">
        <v>54</v>
      </c>
      <c r="G383" s="63" t="s">
        <v>13</v>
      </c>
      <c r="H383" s="64" t="s">
        <v>17</v>
      </c>
      <c r="I383" s="64"/>
      <c r="J383" s="64" t="s">
        <v>2057</v>
      </c>
      <c r="K383" s="64" t="s">
        <v>1823</v>
      </c>
      <c r="L383" s="202" t="s">
        <v>1816</v>
      </c>
    </row>
    <row r="384" spans="1:12" x14ac:dyDescent="0.35">
      <c r="A384" s="4" t="s">
        <v>229</v>
      </c>
      <c r="B384" s="163" t="s">
        <v>2076</v>
      </c>
      <c r="C384" s="4" t="s">
        <v>2077</v>
      </c>
      <c r="D384" s="102">
        <v>43994</v>
      </c>
      <c r="E384" s="4" t="s">
        <v>1841</v>
      </c>
      <c r="F384" s="4" t="s">
        <v>46</v>
      </c>
      <c r="G384" s="61" t="s">
        <v>9</v>
      </c>
      <c r="H384" s="4"/>
      <c r="I384" s="4"/>
      <c r="J384" s="64" t="s">
        <v>2057</v>
      </c>
      <c r="K384" s="64" t="s">
        <v>1823</v>
      </c>
      <c r="L384" s="202" t="s">
        <v>1816</v>
      </c>
    </row>
    <row r="385" spans="1:13" x14ac:dyDescent="0.35">
      <c r="A385" s="8" t="s">
        <v>230</v>
      </c>
      <c r="B385" s="165">
        <v>0.2</v>
      </c>
      <c r="C385" s="8"/>
      <c r="D385" s="103">
        <v>43765</v>
      </c>
      <c r="E385" s="8" t="s">
        <v>1840</v>
      </c>
      <c r="F385" s="8" t="s">
        <v>20</v>
      </c>
      <c r="G385" s="60" t="s">
        <v>9</v>
      </c>
      <c r="H385" s="8" t="s">
        <v>231</v>
      </c>
      <c r="I385" s="8"/>
      <c r="K385" s="64"/>
    </row>
    <row r="386" spans="1:13" x14ac:dyDescent="0.35">
      <c r="A386" s="131" t="s">
        <v>1761</v>
      </c>
      <c r="B386" s="176"/>
      <c r="C386" s="131" t="s">
        <v>1762</v>
      </c>
      <c r="D386" s="132">
        <v>43821</v>
      </c>
      <c r="E386" s="131" t="s">
        <v>1840</v>
      </c>
      <c r="F386" s="131"/>
      <c r="G386" s="133" t="s">
        <v>9</v>
      </c>
      <c r="H386" s="131" t="s">
        <v>17</v>
      </c>
      <c r="I386" s="131" t="s">
        <v>1763</v>
      </c>
      <c r="J386" s="131" t="s">
        <v>2057</v>
      </c>
      <c r="K386" s="131"/>
    </row>
    <row r="387" spans="1:13" x14ac:dyDescent="0.35">
      <c r="A387" s="64" t="s">
        <v>1945</v>
      </c>
      <c r="B387" s="173" t="s">
        <v>1946</v>
      </c>
      <c r="C387" s="64"/>
      <c r="D387" s="107">
        <v>43674</v>
      </c>
      <c r="E387" s="64" t="s">
        <v>1848</v>
      </c>
      <c r="F387" s="64"/>
      <c r="G387" s="63" t="s">
        <v>9</v>
      </c>
      <c r="H387" s="64"/>
      <c r="I387" s="64"/>
      <c r="J387" s="64" t="s">
        <v>13</v>
      </c>
      <c r="K387" s="64"/>
    </row>
    <row r="388" spans="1:13" x14ac:dyDescent="0.35">
      <c r="A388" s="1" t="s">
        <v>232</v>
      </c>
      <c r="B388" s="161">
        <v>1.1399999999999999</v>
      </c>
      <c r="C388" s="1" t="s">
        <v>2020</v>
      </c>
      <c r="D388" s="3">
        <v>44584</v>
      </c>
      <c r="E388" s="1" t="s">
        <v>1842</v>
      </c>
      <c r="F388" s="1" t="s">
        <v>1839</v>
      </c>
      <c r="G388" s="58" t="s">
        <v>13</v>
      </c>
      <c r="H388" s="1" t="s">
        <v>26</v>
      </c>
      <c r="I388" s="1"/>
      <c r="J388" s="64" t="s">
        <v>13</v>
      </c>
      <c r="K388" s="64" t="s">
        <v>1818</v>
      </c>
      <c r="L388" s="202" t="s">
        <v>1816</v>
      </c>
    </row>
    <row r="389" spans="1:13" x14ac:dyDescent="0.35">
      <c r="A389" s="64" t="s">
        <v>2567</v>
      </c>
      <c r="B389" s="173" t="s">
        <v>2568</v>
      </c>
      <c r="C389" s="64" t="s">
        <v>2569</v>
      </c>
      <c r="D389" s="107">
        <v>44584</v>
      </c>
      <c r="E389" s="64" t="s">
        <v>1840</v>
      </c>
      <c r="F389" s="64" t="s">
        <v>46</v>
      </c>
      <c r="G389" s="63" t="s">
        <v>9</v>
      </c>
      <c r="H389" s="64" t="s">
        <v>231</v>
      </c>
      <c r="I389" s="64" t="s">
        <v>2570</v>
      </c>
      <c r="J389" s="64" t="s">
        <v>13</v>
      </c>
      <c r="K389" s="64" t="s">
        <v>2023</v>
      </c>
      <c r="L389" s="202" t="s">
        <v>1816</v>
      </c>
    </row>
    <row r="390" spans="1:13" x14ac:dyDescent="0.35">
      <c r="A390" s="64" t="s">
        <v>2488</v>
      </c>
      <c r="B390" s="173">
        <v>1.01</v>
      </c>
      <c r="C390" s="64" t="s">
        <v>1949</v>
      </c>
      <c r="D390" s="107">
        <v>44546</v>
      </c>
      <c r="E390" s="64" t="s">
        <v>1841</v>
      </c>
      <c r="F390" s="64" t="s">
        <v>46</v>
      </c>
      <c r="G390" s="63" t="s">
        <v>9</v>
      </c>
      <c r="H390" s="64" t="s">
        <v>17</v>
      </c>
      <c r="I390" s="64" t="s">
        <v>2489</v>
      </c>
      <c r="J390" s="64" t="s">
        <v>2057</v>
      </c>
      <c r="K390" s="64" t="s">
        <v>1823</v>
      </c>
      <c r="L390" s="202" t="s">
        <v>1816</v>
      </c>
    </row>
    <row r="391" spans="1:13" x14ac:dyDescent="0.35">
      <c r="A391" s="64" t="s">
        <v>2490</v>
      </c>
      <c r="B391" s="173" t="s">
        <v>2001</v>
      </c>
      <c r="C391" s="64" t="s">
        <v>1949</v>
      </c>
      <c r="D391" s="107">
        <v>44547</v>
      </c>
      <c r="E391" s="64" t="s">
        <v>1841</v>
      </c>
      <c r="F391" s="64" t="s">
        <v>46</v>
      </c>
      <c r="G391" s="63" t="s">
        <v>9</v>
      </c>
      <c r="H391" s="64" t="s">
        <v>17</v>
      </c>
      <c r="I391" s="64" t="s">
        <v>2489</v>
      </c>
      <c r="J391" s="64" t="s">
        <v>2057</v>
      </c>
      <c r="K391" s="64" t="s">
        <v>1823</v>
      </c>
      <c r="L391" s="202" t="s">
        <v>1816</v>
      </c>
    </row>
    <row r="392" spans="1:13" x14ac:dyDescent="0.35">
      <c r="A392" s="64" t="s">
        <v>1948</v>
      </c>
      <c r="B392" s="173" t="s">
        <v>2095</v>
      </c>
      <c r="C392" s="64" t="s">
        <v>1949</v>
      </c>
      <c r="D392" s="107">
        <v>44023</v>
      </c>
      <c r="E392" s="64" t="s">
        <v>1842</v>
      </c>
      <c r="F392" s="64" t="s">
        <v>46</v>
      </c>
      <c r="G392" s="63" t="s">
        <v>13</v>
      </c>
      <c r="H392" s="64"/>
      <c r="I392" s="64"/>
      <c r="J392" s="64" t="s">
        <v>2057</v>
      </c>
      <c r="K392" s="64" t="s">
        <v>1823</v>
      </c>
      <c r="L392" s="202" t="s">
        <v>1816</v>
      </c>
      <c r="M392" s="121" t="s">
        <v>2281</v>
      </c>
    </row>
    <row r="393" spans="1:13" x14ac:dyDescent="0.35">
      <c r="A393" s="1" t="s">
        <v>233</v>
      </c>
      <c r="B393" s="161">
        <v>0.25</v>
      </c>
      <c r="C393" s="1"/>
      <c r="D393" s="3">
        <v>43802</v>
      </c>
      <c r="E393" s="1" t="s">
        <v>1839</v>
      </c>
      <c r="F393" s="1" t="s">
        <v>1839</v>
      </c>
      <c r="G393" s="58" t="s">
        <v>234</v>
      </c>
      <c r="H393" s="1" t="s">
        <v>15</v>
      </c>
      <c r="I393" s="1"/>
      <c r="K393" s="64"/>
    </row>
    <row r="394" spans="1:13" x14ac:dyDescent="0.35">
      <c r="A394" s="64" t="s">
        <v>2746</v>
      </c>
      <c r="B394" s="173" t="s">
        <v>1860</v>
      </c>
      <c r="C394" s="64" t="s">
        <v>2747</v>
      </c>
      <c r="D394" s="107">
        <v>44915</v>
      </c>
      <c r="E394" s="64" t="s">
        <v>1842</v>
      </c>
      <c r="F394" s="64" t="s">
        <v>2751</v>
      </c>
      <c r="G394" s="63" t="s">
        <v>9</v>
      </c>
      <c r="H394" s="64" t="s">
        <v>17</v>
      </c>
      <c r="I394" s="64" t="s">
        <v>2750</v>
      </c>
      <c r="J394" s="64" t="s">
        <v>2057</v>
      </c>
      <c r="K394" s="64" t="s">
        <v>1823</v>
      </c>
      <c r="L394" s="202" t="s">
        <v>1816</v>
      </c>
    </row>
    <row r="395" spans="1:13" x14ac:dyDescent="0.35">
      <c r="A395" s="1" t="s">
        <v>1868</v>
      </c>
      <c r="B395" s="161" t="s">
        <v>2270</v>
      </c>
      <c r="C395" s="1" t="s">
        <v>1800</v>
      </c>
      <c r="D395" s="3">
        <v>44319</v>
      </c>
      <c r="E395" s="1" t="s">
        <v>1842</v>
      </c>
      <c r="F395" s="1" t="s">
        <v>1839</v>
      </c>
      <c r="G395" s="58" t="s">
        <v>13</v>
      </c>
      <c r="H395" s="1" t="s">
        <v>23</v>
      </c>
      <c r="I395" s="1"/>
      <c r="J395" s="64" t="s">
        <v>13</v>
      </c>
      <c r="K395" s="64" t="s">
        <v>1818</v>
      </c>
      <c r="L395" s="202" t="s">
        <v>1816</v>
      </c>
    </row>
    <row r="396" spans="1:13" x14ac:dyDescent="0.35">
      <c r="A396" s="6" t="s">
        <v>235</v>
      </c>
      <c r="B396" s="162" t="s">
        <v>236</v>
      </c>
      <c r="C396" s="169" t="s">
        <v>1738</v>
      </c>
      <c r="D396" s="101">
        <v>43676</v>
      </c>
      <c r="E396" s="6" t="s">
        <v>1841</v>
      </c>
      <c r="F396" s="6"/>
      <c r="G396" s="59" t="s">
        <v>9</v>
      </c>
      <c r="H396" s="6" t="s">
        <v>23</v>
      </c>
      <c r="I396" s="6"/>
    </row>
    <row r="397" spans="1:13" x14ac:dyDescent="0.35">
      <c r="A397" s="137" t="s">
        <v>237</v>
      </c>
      <c r="B397" s="176"/>
      <c r="C397" s="137" t="s">
        <v>1760</v>
      </c>
      <c r="D397" s="132">
        <v>43785</v>
      </c>
      <c r="E397" s="137" t="s">
        <v>1840</v>
      </c>
      <c r="F397" s="137" t="s">
        <v>54</v>
      </c>
      <c r="G397" s="133" t="s">
        <v>9</v>
      </c>
      <c r="H397" s="137" t="s">
        <v>17</v>
      </c>
      <c r="I397" s="137" t="s">
        <v>113</v>
      </c>
      <c r="J397" s="131" t="s">
        <v>2057</v>
      </c>
      <c r="K397" s="131" t="s">
        <v>1823</v>
      </c>
      <c r="L397" s="202" t="s">
        <v>1816</v>
      </c>
    </row>
    <row r="398" spans="1:13" x14ac:dyDescent="0.35">
      <c r="A398" s="64" t="s">
        <v>2022</v>
      </c>
      <c r="B398" s="173" t="s">
        <v>2527</v>
      </c>
      <c r="C398" s="64" t="s">
        <v>2021</v>
      </c>
      <c r="D398" s="107">
        <v>44571</v>
      </c>
      <c r="E398" s="64" t="s">
        <v>1842</v>
      </c>
      <c r="F398" s="64" t="s">
        <v>31</v>
      </c>
      <c r="G398" s="63" t="s">
        <v>13</v>
      </c>
      <c r="H398" s="64" t="s">
        <v>17</v>
      </c>
      <c r="I398" s="64"/>
      <c r="J398" s="64" t="s">
        <v>13</v>
      </c>
      <c r="K398" s="121" t="s">
        <v>1829</v>
      </c>
      <c r="L398" s="202" t="s">
        <v>1816</v>
      </c>
    </row>
    <row r="399" spans="1:13" x14ac:dyDescent="0.35">
      <c r="A399" s="64" t="s">
        <v>2230</v>
      </c>
      <c r="B399" s="173">
        <v>0.04</v>
      </c>
      <c r="C399" s="64" t="s">
        <v>2231</v>
      </c>
      <c r="D399" s="107">
        <v>44216</v>
      </c>
      <c r="E399" s="64" t="s">
        <v>1842</v>
      </c>
      <c r="F399" s="64" t="s">
        <v>54</v>
      </c>
      <c r="G399" s="63" t="s">
        <v>13</v>
      </c>
      <c r="H399" s="64"/>
      <c r="I399" s="64"/>
      <c r="J399" s="64" t="s">
        <v>13</v>
      </c>
      <c r="K399" s="121" t="s">
        <v>2023</v>
      </c>
    </row>
    <row r="400" spans="1:13" x14ac:dyDescent="0.35">
      <c r="A400" s="64" t="s">
        <v>2343</v>
      </c>
      <c r="B400" s="173">
        <v>1.3</v>
      </c>
      <c r="C400" s="64" t="s">
        <v>2344</v>
      </c>
      <c r="D400" s="107">
        <v>44472</v>
      </c>
      <c r="E400" s="64" t="s">
        <v>1840</v>
      </c>
      <c r="F400" s="64" t="s">
        <v>20</v>
      </c>
      <c r="G400" s="63" t="s">
        <v>9</v>
      </c>
      <c r="H400" s="64" t="s">
        <v>17</v>
      </c>
      <c r="I400" s="64" t="s">
        <v>130</v>
      </c>
      <c r="J400" s="64" t="s">
        <v>1807</v>
      </c>
      <c r="K400" s="121" t="s">
        <v>2006</v>
      </c>
      <c r="L400" s="202" t="s">
        <v>1816</v>
      </c>
    </row>
    <row r="401" spans="1:13" x14ac:dyDescent="0.35">
      <c r="A401" s="8" t="s">
        <v>238</v>
      </c>
      <c r="B401" s="165" t="s">
        <v>239</v>
      </c>
      <c r="C401" s="8"/>
      <c r="D401" s="8"/>
      <c r="E401" s="8" t="s">
        <v>1840</v>
      </c>
      <c r="F401" s="8"/>
      <c r="G401" s="60" t="s">
        <v>9</v>
      </c>
      <c r="H401" s="8"/>
      <c r="I401" s="8"/>
      <c r="J401" s="68"/>
      <c r="K401" s="117"/>
    </row>
    <row r="402" spans="1:13" x14ac:dyDescent="0.35">
      <c r="A402" s="64" t="s">
        <v>2376</v>
      </c>
      <c r="B402" s="173" t="s">
        <v>1860</v>
      </c>
      <c r="C402" s="64" t="s">
        <v>2377</v>
      </c>
      <c r="D402" s="107">
        <v>44485</v>
      </c>
      <c r="E402" s="64" t="s">
        <v>1848</v>
      </c>
      <c r="F402" s="64" t="s">
        <v>2073</v>
      </c>
      <c r="G402" s="63" t="s">
        <v>13</v>
      </c>
      <c r="H402" s="64" t="s">
        <v>23</v>
      </c>
      <c r="I402" s="64"/>
      <c r="J402" s="64" t="s">
        <v>2057</v>
      </c>
      <c r="K402" s="121" t="s">
        <v>1823</v>
      </c>
      <c r="L402" s="202" t="s">
        <v>1816</v>
      </c>
      <c r="M402" s="121" t="s">
        <v>2378</v>
      </c>
    </row>
    <row r="403" spans="1:13" x14ac:dyDescent="0.35">
      <c r="A403" s="64" t="s">
        <v>1947</v>
      </c>
      <c r="B403" s="173"/>
      <c r="C403" s="64" t="s">
        <v>1947</v>
      </c>
      <c r="D403" s="107">
        <v>43846</v>
      </c>
      <c r="E403" s="64" t="s">
        <v>1848</v>
      </c>
      <c r="F403" s="64" t="s">
        <v>31</v>
      </c>
      <c r="G403" s="63" t="s">
        <v>9</v>
      </c>
      <c r="H403" s="64"/>
      <c r="I403" s="64"/>
      <c r="J403" s="64" t="s">
        <v>13</v>
      </c>
      <c r="K403" s="121" t="s">
        <v>1823</v>
      </c>
      <c r="L403" s="202" t="s">
        <v>1816</v>
      </c>
    </row>
    <row r="404" spans="1:13" x14ac:dyDescent="0.35">
      <c r="A404" s="8" t="s">
        <v>240</v>
      </c>
      <c r="B404" s="165"/>
      <c r="C404" s="8"/>
      <c r="D404" s="103">
        <v>43508</v>
      </c>
      <c r="E404" s="8" t="s">
        <v>1840</v>
      </c>
      <c r="F404" s="8"/>
      <c r="G404" s="60" t="s">
        <v>9</v>
      </c>
      <c r="H404" s="8"/>
      <c r="I404" s="8"/>
      <c r="J404" s="68"/>
      <c r="K404" s="117"/>
    </row>
    <row r="405" spans="1:13" x14ac:dyDescent="0.35">
      <c r="A405" s="64" t="s">
        <v>2736</v>
      </c>
      <c r="B405" s="173" t="s">
        <v>2737</v>
      </c>
      <c r="C405" s="64" t="s">
        <v>2738</v>
      </c>
      <c r="D405" s="107">
        <v>44915</v>
      </c>
      <c r="E405" s="64" t="s">
        <v>1842</v>
      </c>
      <c r="F405" s="64" t="s">
        <v>20</v>
      </c>
      <c r="G405" s="63" t="s">
        <v>9</v>
      </c>
      <c r="H405" s="64" t="s">
        <v>17</v>
      </c>
      <c r="I405" s="64" t="s">
        <v>2739</v>
      </c>
      <c r="J405" s="64" t="s">
        <v>13</v>
      </c>
      <c r="K405" s="121" t="s">
        <v>2006</v>
      </c>
      <c r="L405" s="202" t="s">
        <v>1816</v>
      </c>
    </row>
    <row r="406" spans="1:13" x14ac:dyDescent="0.35">
      <c r="A406" s="64" t="s">
        <v>2453</v>
      </c>
      <c r="B406" s="173" t="s">
        <v>1860</v>
      </c>
      <c r="C406" s="64" t="s">
        <v>2454</v>
      </c>
      <c r="D406" s="107">
        <v>44527</v>
      </c>
      <c r="E406" s="64" t="s">
        <v>1842</v>
      </c>
      <c r="F406" s="64" t="s">
        <v>31</v>
      </c>
      <c r="G406" s="63" t="s">
        <v>13</v>
      </c>
      <c r="H406" s="64" t="s">
        <v>17</v>
      </c>
      <c r="I406" s="64" t="s">
        <v>2325</v>
      </c>
      <c r="J406" s="64" t="s">
        <v>2057</v>
      </c>
      <c r="K406" s="121" t="s">
        <v>1823</v>
      </c>
      <c r="L406" s="202" t="s">
        <v>1816</v>
      </c>
    </row>
    <row r="407" spans="1:13" x14ac:dyDescent="0.35">
      <c r="A407" s="8" t="s">
        <v>241</v>
      </c>
      <c r="B407" s="165"/>
      <c r="C407" s="8"/>
      <c r="D407" s="8"/>
      <c r="E407" s="8" t="s">
        <v>1840</v>
      </c>
      <c r="F407" s="8"/>
      <c r="G407" s="60" t="s">
        <v>9</v>
      </c>
      <c r="H407" s="8"/>
      <c r="I407" s="8" t="s">
        <v>87</v>
      </c>
      <c r="J407" s="68"/>
      <c r="K407" s="117"/>
    </row>
    <row r="408" spans="1:13" x14ac:dyDescent="0.35">
      <c r="A408" s="64" t="s">
        <v>2766</v>
      </c>
      <c r="B408" s="173" t="s">
        <v>2767</v>
      </c>
      <c r="C408" s="64" t="s">
        <v>2768</v>
      </c>
      <c r="D408" s="107">
        <v>44930</v>
      </c>
      <c r="E408" s="64" t="s">
        <v>1841</v>
      </c>
      <c r="F408" s="64" t="s">
        <v>1839</v>
      </c>
      <c r="G408" s="63" t="s">
        <v>9</v>
      </c>
      <c r="H408" s="64" t="s">
        <v>17</v>
      </c>
      <c r="I408" s="64"/>
      <c r="J408" s="64" t="s">
        <v>13</v>
      </c>
      <c r="K408" s="121" t="s">
        <v>1818</v>
      </c>
      <c r="L408" s="202" t="s">
        <v>1816</v>
      </c>
    </row>
    <row r="409" spans="1:13" x14ac:dyDescent="0.35">
      <c r="A409" s="8" t="s">
        <v>242</v>
      </c>
      <c r="B409" s="165" t="s">
        <v>160</v>
      </c>
      <c r="C409" s="8"/>
      <c r="D409" s="103">
        <v>43626</v>
      </c>
      <c r="E409" s="8" t="s">
        <v>1840</v>
      </c>
      <c r="F409" s="8"/>
      <c r="G409" s="60" t="s">
        <v>9</v>
      </c>
      <c r="H409" s="8"/>
      <c r="I409" s="8"/>
      <c r="J409" s="68"/>
      <c r="K409" s="117"/>
    </row>
    <row r="410" spans="1:13" x14ac:dyDescent="0.35">
      <c r="A410" s="6" t="s">
        <v>243</v>
      </c>
      <c r="B410" s="162" t="s">
        <v>50</v>
      </c>
      <c r="C410" s="6"/>
      <c r="D410" s="101">
        <v>43654</v>
      </c>
      <c r="E410" s="6" t="s">
        <v>1841</v>
      </c>
      <c r="F410" s="6"/>
      <c r="G410" s="59" t="s">
        <v>9</v>
      </c>
      <c r="H410" s="6"/>
      <c r="I410" s="6"/>
    </row>
    <row r="411" spans="1:13" x14ac:dyDescent="0.35">
      <c r="A411" s="1" t="s">
        <v>244</v>
      </c>
      <c r="B411" s="161" t="s">
        <v>2196</v>
      </c>
      <c r="C411" s="1" t="s">
        <v>2195</v>
      </c>
      <c r="D411" s="3">
        <v>44099</v>
      </c>
      <c r="E411" s="1" t="s">
        <v>1842</v>
      </c>
      <c r="F411" s="1" t="s">
        <v>1839</v>
      </c>
      <c r="G411" s="58" t="s">
        <v>13</v>
      </c>
      <c r="H411" s="1" t="s">
        <v>14</v>
      </c>
      <c r="I411" s="1"/>
      <c r="J411" s="64" t="s">
        <v>1807</v>
      </c>
      <c r="K411" s="121" t="s">
        <v>1818</v>
      </c>
      <c r="L411" s="202" t="s">
        <v>1816</v>
      </c>
    </row>
    <row r="412" spans="1:13" x14ac:dyDescent="0.35">
      <c r="A412" s="4" t="s">
        <v>245</v>
      </c>
      <c r="B412" s="163">
        <v>1.2</v>
      </c>
      <c r="C412" s="4" t="s">
        <v>2282</v>
      </c>
      <c r="D412" s="102">
        <v>44383</v>
      </c>
      <c r="E412" s="4" t="s">
        <v>1848</v>
      </c>
      <c r="F412" s="4" t="s">
        <v>2073</v>
      </c>
      <c r="G412" s="61" t="s">
        <v>13</v>
      </c>
      <c r="H412" s="4"/>
      <c r="I412" s="4"/>
      <c r="J412" s="64" t="s">
        <v>2057</v>
      </c>
      <c r="K412" s="121" t="s">
        <v>1823</v>
      </c>
      <c r="L412" s="202" t="s">
        <v>1816</v>
      </c>
    </row>
    <row r="413" spans="1:13" x14ac:dyDescent="0.35">
      <c r="A413" s="65" t="s">
        <v>1699</v>
      </c>
      <c r="B413" s="162" t="s">
        <v>1701</v>
      </c>
      <c r="C413" s="65" t="s">
        <v>1700</v>
      </c>
      <c r="D413" s="101">
        <v>43809</v>
      </c>
      <c r="E413" s="65" t="s">
        <v>1841</v>
      </c>
      <c r="F413" s="65" t="s">
        <v>54</v>
      </c>
      <c r="G413" s="59" t="s">
        <v>9</v>
      </c>
      <c r="H413" s="65" t="s">
        <v>23</v>
      </c>
      <c r="I413" s="65"/>
      <c r="J413" s="65"/>
      <c r="K413" s="116"/>
    </row>
    <row r="414" spans="1:13" x14ac:dyDescent="0.35">
      <c r="A414" s="6" t="s">
        <v>246</v>
      </c>
      <c r="B414" s="162" t="s">
        <v>2511</v>
      </c>
      <c r="C414" s="6" t="s">
        <v>1700</v>
      </c>
      <c r="D414" s="101">
        <v>44563</v>
      </c>
      <c r="E414" s="6" t="s">
        <v>1841</v>
      </c>
      <c r="F414" s="6" t="s">
        <v>31</v>
      </c>
      <c r="G414" s="59" t="s">
        <v>9</v>
      </c>
      <c r="H414" s="6"/>
      <c r="I414" s="6" t="s">
        <v>63</v>
      </c>
    </row>
    <row r="415" spans="1:13" x14ac:dyDescent="0.35">
      <c r="A415" s="6" t="s">
        <v>2515</v>
      </c>
      <c r="B415" s="173" t="s">
        <v>2512</v>
      </c>
      <c r="C415" s="64" t="s">
        <v>2513</v>
      </c>
      <c r="D415" s="107">
        <v>44563</v>
      </c>
      <c r="E415" s="64" t="s">
        <v>1841</v>
      </c>
      <c r="F415" s="64" t="s">
        <v>31</v>
      </c>
      <c r="G415" s="63" t="s">
        <v>13</v>
      </c>
      <c r="H415" s="64"/>
      <c r="I415" s="64"/>
      <c r="J415" s="64" t="s">
        <v>13</v>
      </c>
      <c r="K415" s="121" t="s">
        <v>1823</v>
      </c>
      <c r="L415" s="202" t="s">
        <v>2514</v>
      </c>
    </row>
    <row r="416" spans="1:13" x14ac:dyDescent="0.35">
      <c r="A416" s="6" t="s">
        <v>247</v>
      </c>
      <c r="B416" s="162">
        <v>1.2</v>
      </c>
      <c r="C416" s="6"/>
      <c r="D416" s="6"/>
      <c r="E416" s="6" t="s">
        <v>1841</v>
      </c>
      <c r="F416" s="6"/>
      <c r="G416" s="59" t="s">
        <v>9</v>
      </c>
      <c r="H416" s="6"/>
      <c r="I416" s="6"/>
    </row>
    <row r="417" spans="1:12" x14ac:dyDescent="0.35">
      <c r="A417" s="6" t="s">
        <v>248</v>
      </c>
      <c r="B417" s="162">
        <v>6.2</v>
      </c>
      <c r="C417" s="6"/>
      <c r="D417" s="6"/>
      <c r="E417" s="6" t="s">
        <v>1841</v>
      </c>
      <c r="F417" s="6"/>
      <c r="G417" s="59" t="s">
        <v>9</v>
      </c>
      <c r="H417" s="6"/>
      <c r="I417" s="6"/>
    </row>
    <row r="418" spans="1:12" x14ac:dyDescent="0.35">
      <c r="A418" s="64" t="s">
        <v>1963</v>
      </c>
      <c r="B418" s="173" t="s">
        <v>1964</v>
      </c>
      <c r="C418" s="64" t="s">
        <v>1965</v>
      </c>
      <c r="D418" s="107">
        <v>43849</v>
      </c>
      <c r="E418" s="64" t="s">
        <v>1848</v>
      </c>
      <c r="F418" s="64" t="s">
        <v>20</v>
      </c>
      <c r="G418" s="63" t="s">
        <v>9</v>
      </c>
      <c r="H418" s="64"/>
      <c r="I418" s="64"/>
      <c r="J418" s="64" t="s">
        <v>13</v>
      </c>
      <c r="K418" s="64" t="s">
        <v>2006</v>
      </c>
      <c r="L418" s="202" t="s">
        <v>1816</v>
      </c>
    </row>
    <row r="419" spans="1:12" x14ac:dyDescent="0.35">
      <c r="A419" s="64" t="s">
        <v>2622</v>
      </c>
      <c r="B419" s="173" t="s">
        <v>2623</v>
      </c>
      <c r="C419" s="64" t="s">
        <v>2624</v>
      </c>
      <c r="D419" s="107">
        <v>44650</v>
      </c>
      <c r="E419" s="64" t="s">
        <v>1842</v>
      </c>
      <c r="F419" s="64" t="s">
        <v>20</v>
      </c>
      <c r="G419" s="63" t="s">
        <v>9</v>
      </c>
      <c r="H419" s="64" t="s">
        <v>17</v>
      </c>
      <c r="I419" s="64"/>
      <c r="J419" s="64" t="s">
        <v>13</v>
      </c>
      <c r="K419" s="121" t="s">
        <v>2006</v>
      </c>
      <c r="L419" s="202" t="s">
        <v>1816</v>
      </c>
    </row>
    <row r="420" spans="1:12" x14ac:dyDescent="0.35">
      <c r="A420" s="64" t="s">
        <v>2111</v>
      </c>
      <c r="B420" s="173" t="s">
        <v>1860</v>
      </c>
      <c r="C420" s="64" t="s">
        <v>2112</v>
      </c>
      <c r="D420" s="107">
        <v>44038</v>
      </c>
      <c r="E420" s="64" t="s">
        <v>1841</v>
      </c>
      <c r="F420" s="64" t="s">
        <v>2073</v>
      </c>
      <c r="G420" s="63" t="s">
        <v>9</v>
      </c>
      <c r="H420" s="64" t="s">
        <v>17</v>
      </c>
      <c r="I420" s="64"/>
      <c r="J420" s="64" t="s">
        <v>2057</v>
      </c>
      <c r="K420" s="121" t="s">
        <v>1823</v>
      </c>
      <c r="L420" s="202" t="s">
        <v>1816</v>
      </c>
    </row>
    <row r="421" spans="1:12" x14ac:dyDescent="0.35">
      <c r="A421" s="1" t="s">
        <v>249</v>
      </c>
      <c r="B421" s="161" t="s">
        <v>250</v>
      </c>
      <c r="C421" s="1" t="s">
        <v>2297</v>
      </c>
      <c r="D421" s="3">
        <v>44409</v>
      </c>
      <c r="E421" s="1" t="s">
        <v>1842</v>
      </c>
      <c r="F421" s="1" t="s">
        <v>1839</v>
      </c>
      <c r="G421" s="58" t="s">
        <v>9</v>
      </c>
      <c r="H421" s="1" t="s">
        <v>17</v>
      </c>
      <c r="I421" s="1" t="s">
        <v>251</v>
      </c>
      <c r="K421" s="121" t="s">
        <v>1818</v>
      </c>
      <c r="L421" s="202" t="s">
        <v>2296</v>
      </c>
    </row>
    <row r="422" spans="1:12" x14ac:dyDescent="0.35">
      <c r="A422" s="4" t="s">
        <v>252</v>
      </c>
      <c r="B422" s="163" t="s">
        <v>253</v>
      </c>
      <c r="C422" s="4"/>
      <c r="D422" s="102">
        <v>43785</v>
      </c>
      <c r="E422" s="4" t="s">
        <v>1842</v>
      </c>
      <c r="F422" s="4" t="s">
        <v>46</v>
      </c>
      <c r="G422" s="61" t="s">
        <v>9</v>
      </c>
      <c r="H422" s="4"/>
      <c r="I422" s="4"/>
    </row>
    <row r="423" spans="1:12" x14ac:dyDescent="0.35">
      <c r="A423" s="64" t="s">
        <v>2438</v>
      </c>
      <c r="B423" s="173" t="s">
        <v>1860</v>
      </c>
      <c r="C423" s="64" t="s">
        <v>2439</v>
      </c>
      <c r="D423" s="107">
        <v>44524</v>
      </c>
      <c r="E423" s="64" t="s">
        <v>1848</v>
      </c>
      <c r="F423" s="64" t="s">
        <v>31</v>
      </c>
      <c r="G423" s="63" t="s">
        <v>13</v>
      </c>
      <c r="H423" s="64"/>
      <c r="I423" s="64"/>
      <c r="J423" s="64" t="s">
        <v>2057</v>
      </c>
      <c r="K423" s="121" t="s">
        <v>1823</v>
      </c>
      <c r="L423" s="202" t="s">
        <v>1816</v>
      </c>
    </row>
    <row r="424" spans="1:12" x14ac:dyDescent="0.35">
      <c r="A424" s="64" t="s">
        <v>2508</v>
      </c>
      <c r="B424" s="173" t="s">
        <v>2509</v>
      </c>
      <c r="C424" s="64" t="s">
        <v>2510</v>
      </c>
      <c r="D424" s="107">
        <v>44560</v>
      </c>
      <c r="E424" s="64" t="s">
        <v>1841</v>
      </c>
      <c r="F424" s="64" t="s">
        <v>1839</v>
      </c>
      <c r="G424" s="63" t="s">
        <v>9</v>
      </c>
      <c r="H424" s="64" t="s">
        <v>17</v>
      </c>
      <c r="I424" s="64"/>
      <c r="J424" s="64" t="s">
        <v>13</v>
      </c>
      <c r="K424" s="121" t="s">
        <v>1818</v>
      </c>
      <c r="L424" s="202" t="s">
        <v>1816</v>
      </c>
    </row>
    <row r="425" spans="1:12" x14ac:dyDescent="0.35">
      <c r="A425" s="64" t="s">
        <v>2326</v>
      </c>
      <c r="B425" s="173" t="s">
        <v>1860</v>
      </c>
      <c r="C425" s="64" t="s">
        <v>2327</v>
      </c>
      <c r="D425" s="107">
        <v>44471</v>
      </c>
      <c r="E425" s="64" t="s">
        <v>1842</v>
      </c>
      <c r="F425" s="64" t="s">
        <v>31</v>
      </c>
      <c r="G425" s="63" t="s">
        <v>13</v>
      </c>
      <c r="H425" s="64" t="s">
        <v>336</v>
      </c>
      <c r="I425" s="64"/>
      <c r="J425" s="64" t="s">
        <v>2057</v>
      </c>
      <c r="K425" s="121" t="s">
        <v>1823</v>
      </c>
      <c r="L425" s="202" t="s">
        <v>1816</v>
      </c>
    </row>
    <row r="426" spans="1:12" x14ac:dyDescent="0.35">
      <c r="A426" s="64" t="s">
        <v>2239</v>
      </c>
      <c r="B426" s="173">
        <v>0.71</v>
      </c>
      <c r="C426" s="64" t="s">
        <v>2240</v>
      </c>
      <c r="D426" s="107">
        <v>44230</v>
      </c>
      <c r="E426" s="64" t="s">
        <v>1842</v>
      </c>
      <c r="F426" s="64" t="s">
        <v>1716</v>
      </c>
      <c r="G426" s="63" t="s">
        <v>13</v>
      </c>
      <c r="H426" s="64"/>
      <c r="I426" s="64"/>
      <c r="J426" s="64" t="s">
        <v>13</v>
      </c>
      <c r="K426" s="121" t="s">
        <v>1823</v>
      </c>
      <c r="L426" s="202" t="s">
        <v>1816</v>
      </c>
    </row>
    <row r="427" spans="1:12" x14ac:dyDescent="0.35">
      <c r="A427" s="64" t="s">
        <v>2782</v>
      </c>
      <c r="B427" s="173" t="s">
        <v>1860</v>
      </c>
      <c r="C427" s="64" t="s">
        <v>2783</v>
      </c>
      <c r="D427" s="107">
        <v>44939</v>
      </c>
      <c r="E427" s="64" t="s">
        <v>1842</v>
      </c>
      <c r="F427" s="64" t="s">
        <v>2073</v>
      </c>
      <c r="G427" s="63" t="s">
        <v>9</v>
      </c>
      <c r="H427" s="64" t="s">
        <v>17</v>
      </c>
      <c r="I427" s="64" t="s">
        <v>2784</v>
      </c>
      <c r="J427" s="64" t="s">
        <v>2057</v>
      </c>
      <c r="K427" s="121" t="s">
        <v>1823</v>
      </c>
      <c r="L427" s="202" t="s">
        <v>1816</v>
      </c>
    </row>
    <row r="428" spans="1:12" x14ac:dyDescent="0.35">
      <c r="A428" s="64" t="s">
        <v>2607</v>
      </c>
      <c r="B428" s="173" t="s">
        <v>1860</v>
      </c>
      <c r="C428" s="64" t="s">
        <v>2608</v>
      </c>
      <c r="D428" s="107">
        <v>44646</v>
      </c>
      <c r="E428" s="64" t="s">
        <v>1841</v>
      </c>
      <c r="F428" s="64" t="s">
        <v>2073</v>
      </c>
      <c r="G428" s="63" t="s">
        <v>13</v>
      </c>
      <c r="H428" s="64" t="s">
        <v>23</v>
      </c>
      <c r="I428" s="64"/>
      <c r="J428" s="64" t="s">
        <v>2057</v>
      </c>
      <c r="K428" s="121" t="s">
        <v>1823</v>
      </c>
      <c r="L428" s="202" t="s">
        <v>1816</v>
      </c>
    </row>
    <row r="429" spans="1:12" x14ac:dyDescent="0.35">
      <c r="A429" s="64" t="s">
        <v>2643</v>
      </c>
      <c r="B429" s="173" t="s">
        <v>2223</v>
      </c>
      <c r="C429" s="64" t="s">
        <v>2644</v>
      </c>
      <c r="D429" s="107">
        <v>44720</v>
      </c>
      <c r="E429" s="64" t="s">
        <v>1842</v>
      </c>
      <c r="F429" s="64" t="s">
        <v>2073</v>
      </c>
      <c r="G429" s="63" t="s">
        <v>9</v>
      </c>
      <c r="H429" s="64" t="s">
        <v>17</v>
      </c>
      <c r="I429" s="64" t="s">
        <v>2645</v>
      </c>
      <c r="J429" s="64" t="s">
        <v>13</v>
      </c>
      <c r="K429" s="121" t="s">
        <v>1823</v>
      </c>
      <c r="L429" s="202" t="s">
        <v>1816</v>
      </c>
    </row>
    <row r="430" spans="1:12" x14ac:dyDescent="0.35">
      <c r="A430" s="64" t="s">
        <v>2255</v>
      </c>
      <c r="B430" s="173" t="s">
        <v>300</v>
      </c>
      <c r="C430" s="64" t="s">
        <v>2256</v>
      </c>
      <c r="D430" s="107">
        <v>44267</v>
      </c>
      <c r="E430" s="64" t="s">
        <v>1841</v>
      </c>
      <c r="F430" s="64" t="s">
        <v>1839</v>
      </c>
      <c r="G430" s="63" t="s">
        <v>13</v>
      </c>
      <c r="H430" s="64"/>
      <c r="I430" s="64"/>
      <c r="J430" s="64" t="s">
        <v>2057</v>
      </c>
      <c r="K430" s="121" t="s">
        <v>1818</v>
      </c>
      <c r="L430" s="202" t="s">
        <v>1816</v>
      </c>
    </row>
    <row r="431" spans="1:12" x14ac:dyDescent="0.35">
      <c r="A431" s="64" t="s">
        <v>2393</v>
      </c>
      <c r="B431" s="173" t="s">
        <v>2394</v>
      </c>
      <c r="C431" s="64" t="s">
        <v>2395</v>
      </c>
      <c r="D431" s="107">
        <v>44493</v>
      </c>
      <c r="E431" s="64" t="s">
        <v>1841</v>
      </c>
      <c r="F431" s="64" t="s">
        <v>2073</v>
      </c>
      <c r="G431" s="63" t="s">
        <v>9</v>
      </c>
      <c r="H431" s="64" t="s">
        <v>17</v>
      </c>
      <c r="I431" s="64" t="s">
        <v>130</v>
      </c>
      <c r="J431" s="64" t="s">
        <v>2057</v>
      </c>
      <c r="K431" s="121" t="s">
        <v>1823</v>
      </c>
      <c r="L431" s="202" t="s">
        <v>1816</v>
      </c>
    </row>
    <row r="432" spans="1:12" x14ac:dyDescent="0.35">
      <c r="A432" s="4" t="s">
        <v>254</v>
      </c>
      <c r="B432" s="163" t="s">
        <v>36</v>
      </c>
      <c r="C432" s="4" t="s">
        <v>2103</v>
      </c>
      <c r="D432" s="102">
        <v>44038</v>
      </c>
      <c r="E432" s="4" t="s">
        <v>1842</v>
      </c>
      <c r="F432" s="4"/>
      <c r="G432" s="61" t="s">
        <v>9</v>
      </c>
      <c r="H432" s="4" t="s">
        <v>255</v>
      </c>
      <c r="I432" s="4" t="s">
        <v>130</v>
      </c>
      <c r="J432" s="64" t="s">
        <v>2057</v>
      </c>
      <c r="K432" s="121" t="s">
        <v>1823</v>
      </c>
      <c r="L432" s="205" t="s">
        <v>1816</v>
      </c>
    </row>
    <row r="433" spans="1:13" x14ac:dyDescent="0.35">
      <c r="A433" s="64" t="s">
        <v>1966</v>
      </c>
      <c r="B433" s="173" t="s">
        <v>1967</v>
      </c>
      <c r="C433" s="64" t="s">
        <v>1968</v>
      </c>
      <c r="D433" s="107">
        <v>43509</v>
      </c>
      <c r="E433" s="64" t="s">
        <v>1848</v>
      </c>
      <c r="F433" s="64" t="s">
        <v>46</v>
      </c>
      <c r="G433" s="63" t="s">
        <v>9</v>
      </c>
      <c r="H433" s="64"/>
      <c r="I433" s="64"/>
      <c r="J433" s="64" t="s">
        <v>2057</v>
      </c>
      <c r="K433" s="121" t="s">
        <v>1823</v>
      </c>
      <c r="L433" s="202" t="s">
        <v>1816</v>
      </c>
    </row>
    <row r="434" spans="1:13" x14ac:dyDescent="0.35">
      <c r="A434" s="1" t="s">
        <v>256</v>
      </c>
      <c r="B434" s="161"/>
      <c r="C434" s="1"/>
      <c r="D434" s="1"/>
      <c r="E434" s="1" t="s">
        <v>1839</v>
      </c>
      <c r="F434" s="1" t="s">
        <v>1839</v>
      </c>
      <c r="G434" s="58" t="s">
        <v>9</v>
      </c>
      <c r="H434" s="1" t="s">
        <v>17</v>
      </c>
      <c r="I434" s="1"/>
    </row>
    <row r="435" spans="1:13" x14ac:dyDescent="0.35">
      <c r="A435" s="64" t="s">
        <v>2463</v>
      </c>
      <c r="B435" s="173" t="s">
        <v>1860</v>
      </c>
      <c r="C435" s="64" t="s">
        <v>2464</v>
      </c>
      <c r="D435" s="107">
        <v>44528</v>
      </c>
      <c r="E435" s="64" t="s">
        <v>1840</v>
      </c>
      <c r="F435" s="64" t="s">
        <v>31</v>
      </c>
      <c r="G435" s="63" t="s">
        <v>9</v>
      </c>
      <c r="H435" s="64" t="s">
        <v>11</v>
      </c>
      <c r="I435" s="64"/>
      <c r="J435" s="64" t="s">
        <v>2057</v>
      </c>
      <c r="K435" s="121" t="s">
        <v>1823</v>
      </c>
      <c r="L435" s="202" t="s">
        <v>1816</v>
      </c>
    </row>
    <row r="436" spans="1:13" x14ac:dyDescent="0.35">
      <c r="A436" s="6" t="s">
        <v>257</v>
      </c>
      <c r="B436" s="162" t="s">
        <v>258</v>
      </c>
      <c r="C436" s="6"/>
      <c r="D436" s="101">
        <v>42771</v>
      </c>
      <c r="E436" s="6" t="s">
        <v>1841</v>
      </c>
      <c r="F436" s="6"/>
      <c r="G436" s="59" t="s">
        <v>9</v>
      </c>
      <c r="H436" s="6"/>
      <c r="I436" s="6"/>
    </row>
    <row r="437" spans="1:13" x14ac:dyDescent="0.35">
      <c r="A437" s="64" t="s">
        <v>2182</v>
      </c>
      <c r="B437" s="173" t="s">
        <v>1860</v>
      </c>
      <c r="C437" s="64" t="s">
        <v>2183</v>
      </c>
      <c r="D437" s="107">
        <v>44046</v>
      </c>
      <c r="E437" s="64" t="s">
        <v>1842</v>
      </c>
      <c r="F437" s="64" t="s">
        <v>46</v>
      </c>
      <c r="G437" s="63" t="s">
        <v>13</v>
      </c>
      <c r="H437" s="64"/>
      <c r="I437" s="64"/>
      <c r="J437" s="64" t="s">
        <v>2057</v>
      </c>
      <c r="K437" s="121" t="s">
        <v>1823</v>
      </c>
      <c r="L437" s="202" t="s">
        <v>1816</v>
      </c>
    </row>
    <row r="438" spans="1:13" x14ac:dyDescent="0.35">
      <c r="A438" s="4" t="s">
        <v>259</v>
      </c>
      <c r="B438" s="163" t="s">
        <v>260</v>
      </c>
      <c r="C438" s="4"/>
      <c r="D438" s="102">
        <v>43674</v>
      </c>
      <c r="E438" s="4" t="s">
        <v>1842</v>
      </c>
      <c r="F438" s="4"/>
      <c r="G438" s="61" t="s">
        <v>9</v>
      </c>
      <c r="H438" s="4"/>
      <c r="I438" s="4"/>
    </row>
    <row r="439" spans="1:13" x14ac:dyDescent="0.35">
      <c r="A439" s="6" t="s">
        <v>261</v>
      </c>
      <c r="B439" s="162">
        <v>1.31</v>
      </c>
      <c r="C439" s="6" t="s">
        <v>1970</v>
      </c>
      <c r="D439" s="101">
        <v>43706</v>
      </c>
      <c r="E439" s="6" t="s">
        <v>1841</v>
      </c>
      <c r="F439" s="6"/>
      <c r="G439" s="59" t="s">
        <v>13</v>
      </c>
      <c r="H439" s="6"/>
      <c r="I439" s="6"/>
      <c r="J439" s="64" t="s">
        <v>2057</v>
      </c>
      <c r="K439" s="121" t="s">
        <v>1823</v>
      </c>
      <c r="L439" s="202" t="s">
        <v>1816</v>
      </c>
    </row>
    <row r="440" spans="1:13" x14ac:dyDescent="0.35">
      <c r="A440" s="64" t="s">
        <v>1969</v>
      </c>
      <c r="B440" s="173">
        <v>1.1299999999999999</v>
      </c>
      <c r="C440" s="64" t="s">
        <v>1970</v>
      </c>
      <c r="D440" s="107">
        <v>43994</v>
      </c>
      <c r="E440" s="64" t="s">
        <v>1848</v>
      </c>
      <c r="F440" s="64"/>
      <c r="G440" s="63" t="s">
        <v>13</v>
      </c>
      <c r="H440" s="64"/>
      <c r="I440" s="64"/>
      <c r="J440" s="64" t="s">
        <v>2057</v>
      </c>
      <c r="K440" s="121" t="s">
        <v>1823</v>
      </c>
      <c r="L440" s="202" t="s">
        <v>1816</v>
      </c>
    </row>
    <row r="441" spans="1:13" x14ac:dyDescent="0.35">
      <c r="A441" s="64" t="s">
        <v>2387</v>
      </c>
      <c r="B441" s="173" t="s">
        <v>2388</v>
      </c>
      <c r="C441" s="64" t="s">
        <v>2389</v>
      </c>
      <c r="D441" s="107">
        <v>44493</v>
      </c>
      <c r="E441" s="64" t="s">
        <v>1841</v>
      </c>
      <c r="F441" s="64" t="s">
        <v>2073</v>
      </c>
      <c r="G441" s="63" t="s">
        <v>9</v>
      </c>
      <c r="H441" s="64" t="s">
        <v>17</v>
      </c>
      <c r="I441" s="64"/>
      <c r="J441" s="64" t="s">
        <v>1807</v>
      </c>
      <c r="K441" s="121" t="s">
        <v>1823</v>
      </c>
      <c r="L441" s="202" t="s">
        <v>1816</v>
      </c>
    </row>
    <row r="442" spans="1:13" x14ac:dyDescent="0.35">
      <c r="A442" s="64" t="s">
        <v>2104</v>
      </c>
      <c r="B442" s="173">
        <v>0.36</v>
      </c>
      <c r="C442" s="64" t="s">
        <v>2105</v>
      </c>
      <c r="D442" s="107">
        <v>44038</v>
      </c>
      <c r="E442" s="64" t="s">
        <v>1841</v>
      </c>
      <c r="F442" s="64" t="s">
        <v>2073</v>
      </c>
      <c r="G442" s="63" t="s">
        <v>13</v>
      </c>
      <c r="H442" s="64" t="s">
        <v>17</v>
      </c>
      <c r="I442" s="64"/>
      <c r="J442" s="64" t="s">
        <v>13</v>
      </c>
      <c r="K442" s="121" t="s">
        <v>1904</v>
      </c>
      <c r="L442" s="202" t="s">
        <v>1816</v>
      </c>
    </row>
    <row r="443" spans="1:13" x14ac:dyDescent="0.35">
      <c r="A443" s="1" t="s">
        <v>262</v>
      </c>
      <c r="B443" s="161" t="s">
        <v>2166</v>
      </c>
      <c r="C443" s="1" t="s">
        <v>1725</v>
      </c>
      <c r="D443" s="3">
        <v>44007</v>
      </c>
      <c r="E443" s="1" t="s">
        <v>1842</v>
      </c>
      <c r="F443" s="1" t="s">
        <v>1839</v>
      </c>
      <c r="G443" s="58" t="s">
        <v>13</v>
      </c>
      <c r="H443" s="1" t="s">
        <v>23</v>
      </c>
      <c r="I443" s="1"/>
      <c r="J443" s="64" t="s">
        <v>13</v>
      </c>
      <c r="K443" s="121" t="s">
        <v>2023</v>
      </c>
      <c r="L443" s="202" t="s">
        <v>1816</v>
      </c>
    </row>
    <row r="444" spans="1:13" x14ac:dyDescent="0.35">
      <c r="A444" s="83" t="s">
        <v>263</v>
      </c>
      <c r="B444" s="164" t="s">
        <v>1805</v>
      </c>
      <c r="C444" s="83" t="s">
        <v>1773</v>
      </c>
      <c r="D444" s="110">
        <v>43824</v>
      </c>
      <c r="E444" s="83" t="s">
        <v>1842</v>
      </c>
      <c r="F444" s="83" t="s">
        <v>46</v>
      </c>
      <c r="G444" s="84" t="s">
        <v>9</v>
      </c>
      <c r="H444" s="83"/>
      <c r="I444" s="83"/>
      <c r="J444" s="100" t="s">
        <v>2057</v>
      </c>
      <c r="K444" s="120"/>
    </row>
    <row r="445" spans="1:13" x14ac:dyDescent="0.35">
      <c r="A445" s="64" t="s">
        <v>2721</v>
      </c>
      <c r="B445" s="173" t="s">
        <v>1860</v>
      </c>
      <c r="C445" s="64" t="s">
        <v>2720</v>
      </c>
      <c r="D445" s="107">
        <v>44899</v>
      </c>
      <c r="E445" s="64" t="s">
        <v>1842</v>
      </c>
      <c r="F445" s="64" t="s">
        <v>46</v>
      </c>
      <c r="G445" s="63" t="s">
        <v>9</v>
      </c>
      <c r="H445" s="64" t="s">
        <v>17</v>
      </c>
      <c r="I445" s="64" t="s">
        <v>2722</v>
      </c>
      <c r="J445" s="64" t="s">
        <v>2057</v>
      </c>
      <c r="K445" s="121" t="s">
        <v>1823</v>
      </c>
      <c r="L445" s="202" t="s">
        <v>1816</v>
      </c>
    </row>
    <row r="446" spans="1:13" x14ac:dyDescent="0.35">
      <c r="A446" s="6" t="s">
        <v>264</v>
      </c>
      <c r="B446" s="162">
        <v>0.12</v>
      </c>
      <c r="C446" s="6"/>
      <c r="D446" s="6"/>
      <c r="E446" s="6" t="s">
        <v>1841</v>
      </c>
      <c r="F446" s="6"/>
      <c r="G446" s="59" t="s">
        <v>9</v>
      </c>
      <c r="H446" s="6"/>
      <c r="I446" s="6"/>
    </row>
    <row r="447" spans="1:13" x14ac:dyDescent="0.35">
      <c r="A447" s="64" t="s">
        <v>2332</v>
      </c>
      <c r="B447" s="173" t="s">
        <v>317</v>
      </c>
      <c r="C447" s="64" t="s">
        <v>2333</v>
      </c>
      <c r="D447" s="107">
        <v>44471</v>
      </c>
      <c r="E447" s="64" t="s">
        <v>1841</v>
      </c>
      <c r="F447" s="64" t="s">
        <v>48</v>
      </c>
      <c r="G447" s="63" t="s">
        <v>13</v>
      </c>
      <c r="H447" s="64" t="s">
        <v>17</v>
      </c>
      <c r="I447" s="64"/>
      <c r="J447" s="64" t="s">
        <v>13</v>
      </c>
      <c r="K447" s="121" t="s">
        <v>2205</v>
      </c>
      <c r="L447" s="202" t="s">
        <v>1816</v>
      </c>
    </row>
    <row r="448" spans="1:13" x14ac:dyDescent="0.35">
      <c r="A448" s="64" t="s">
        <v>2502</v>
      </c>
      <c r="B448" s="173" t="s">
        <v>1860</v>
      </c>
      <c r="C448" s="64" t="s">
        <v>2503</v>
      </c>
      <c r="D448" s="107">
        <v>44551</v>
      </c>
      <c r="E448" s="64" t="s">
        <v>1841</v>
      </c>
      <c r="F448" s="64" t="s">
        <v>46</v>
      </c>
      <c r="G448" s="63" t="s">
        <v>9</v>
      </c>
      <c r="H448" s="64" t="s">
        <v>17</v>
      </c>
      <c r="I448" s="64"/>
      <c r="J448" s="64" t="s">
        <v>2057</v>
      </c>
      <c r="K448" s="121" t="s">
        <v>1823</v>
      </c>
      <c r="L448" s="202" t="s">
        <v>1816</v>
      </c>
      <c r="M448" s="121" t="s">
        <v>2504</v>
      </c>
    </row>
    <row r="449" spans="1:12" x14ac:dyDescent="0.35">
      <c r="A449" s="64" t="s">
        <v>2203</v>
      </c>
      <c r="B449" s="173">
        <v>3.12</v>
      </c>
      <c r="C449" s="64" t="s">
        <v>2204</v>
      </c>
      <c r="D449" s="107">
        <v>44121</v>
      </c>
      <c r="E449" s="64" t="s">
        <v>1848</v>
      </c>
      <c r="F449" s="64" t="s">
        <v>48</v>
      </c>
      <c r="G449" s="63" t="s">
        <v>9</v>
      </c>
      <c r="H449" s="64" t="s">
        <v>17</v>
      </c>
      <c r="I449" s="64" t="s">
        <v>2212</v>
      </c>
      <c r="J449" s="64" t="s">
        <v>2057</v>
      </c>
      <c r="K449" s="121" t="s">
        <v>2205</v>
      </c>
      <c r="L449" s="202" t="s">
        <v>1816</v>
      </c>
    </row>
    <row r="450" spans="1:12" x14ac:dyDescent="0.35">
      <c r="A450" s="64" t="s">
        <v>2576</v>
      </c>
      <c r="B450" s="173">
        <v>1.1000000000000001</v>
      </c>
      <c r="C450" s="64" t="s">
        <v>2577</v>
      </c>
      <c r="D450" s="107">
        <v>44608</v>
      </c>
      <c r="E450" s="64" t="s">
        <v>1842</v>
      </c>
      <c r="F450" s="64" t="s">
        <v>20</v>
      </c>
      <c r="G450" s="63" t="s">
        <v>9</v>
      </c>
      <c r="H450" s="64" t="s">
        <v>17</v>
      </c>
      <c r="I450" s="64"/>
      <c r="J450" s="64" t="s">
        <v>13</v>
      </c>
      <c r="K450" s="121" t="s">
        <v>2006</v>
      </c>
      <c r="L450" s="202" t="s">
        <v>1816</v>
      </c>
    </row>
    <row r="451" spans="1:12" x14ac:dyDescent="0.35">
      <c r="A451" s="64" t="s">
        <v>2064</v>
      </c>
      <c r="B451" s="173">
        <v>1.1000000000000001</v>
      </c>
      <c r="C451" s="64" t="s">
        <v>2090</v>
      </c>
      <c r="D451" s="107">
        <v>43986</v>
      </c>
      <c r="E451" s="64" t="s">
        <v>1842</v>
      </c>
      <c r="F451" s="64" t="s">
        <v>46</v>
      </c>
      <c r="G451" s="63" t="s">
        <v>9</v>
      </c>
      <c r="H451" s="64"/>
      <c r="I451" s="64" t="s">
        <v>2579</v>
      </c>
      <c r="J451" s="64" t="s">
        <v>2057</v>
      </c>
      <c r="K451" s="121" t="s">
        <v>1823</v>
      </c>
      <c r="L451" s="202" t="s">
        <v>1816</v>
      </c>
    </row>
    <row r="452" spans="1:12" x14ac:dyDescent="0.35">
      <c r="A452" s="64" t="s">
        <v>2060</v>
      </c>
      <c r="B452" s="173">
        <v>1.1000000000000001</v>
      </c>
      <c r="C452" s="64" t="s">
        <v>2061</v>
      </c>
      <c r="D452" s="107">
        <v>43977</v>
      </c>
      <c r="E452" s="64" t="s">
        <v>1841</v>
      </c>
      <c r="F452" s="64" t="s">
        <v>31</v>
      </c>
      <c r="G452" s="63" t="s">
        <v>9</v>
      </c>
      <c r="H452" s="64" t="s">
        <v>23</v>
      </c>
      <c r="I452" s="64" t="s">
        <v>113</v>
      </c>
      <c r="J452" s="64" t="s">
        <v>2057</v>
      </c>
      <c r="K452" s="121" t="s">
        <v>2006</v>
      </c>
      <c r="L452" s="202" t="s">
        <v>1816</v>
      </c>
    </row>
    <row r="453" spans="1:12" x14ac:dyDescent="0.35">
      <c r="A453" s="64" t="s">
        <v>2107</v>
      </c>
      <c r="B453" s="173" t="s">
        <v>1860</v>
      </c>
      <c r="C453" s="64" t="s">
        <v>2108</v>
      </c>
      <c r="D453" s="107">
        <v>44038</v>
      </c>
      <c r="E453" s="64" t="s">
        <v>1841</v>
      </c>
      <c r="F453" s="64" t="s">
        <v>2073</v>
      </c>
      <c r="G453" s="63" t="s">
        <v>9</v>
      </c>
      <c r="H453" s="64" t="s">
        <v>17</v>
      </c>
      <c r="I453" s="64"/>
      <c r="J453" s="64" t="s">
        <v>2057</v>
      </c>
      <c r="K453" s="121" t="s">
        <v>1823</v>
      </c>
      <c r="L453" s="202" t="s">
        <v>1816</v>
      </c>
    </row>
    <row r="454" spans="1:12" x14ac:dyDescent="0.35">
      <c r="A454" s="64" t="s">
        <v>2362</v>
      </c>
      <c r="B454" s="173" t="s">
        <v>1860</v>
      </c>
      <c r="C454" s="64" t="s">
        <v>2363</v>
      </c>
      <c r="D454" s="107">
        <v>44482</v>
      </c>
      <c r="E454" s="64" t="s">
        <v>1841</v>
      </c>
      <c r="F454" s="64" t="s">
        <v>2073</v>
      </c>
      <c r="G454" s="63" t="s">
        <v>9</v>
      </c>
      <c r="H454" s="64" t="s">
        <v>17</v>
      </c>
      <c r="I454" s="64"/>
      <c r="J454" s="64" t="s">
        <v>2057</v>
      </c>
      <c r="K454" s="121" t="s">
        <v>1823</v>
      </c>
      <c r="L454" s="202" t="s">
        <v>1816</v>
      </c>
    </row>
    <row r="455" spans="1:12" x14ac:dyDescent="0.35">
      <c r="A455" s="64" t="s">
        <v>1507</v>
      </c>
      <c r="B455" s="173" t="s">
        <v>1971</v>
      </c>
      <c r="C455" s="64" t="s">
        <v>1972</v>
      </c>
      <c r="D455" s="107">
        <v>43870</v>
      </c>
      <c r="E455" s="64" t="s">
        <v>1848</v>
      </c>
      <c r="F455" s="64" t="s">
        <v>54</v>
      </c>
      <c r="G455" s="63" t="s">
        <v>9</v>
      </c>
      <c r="H455" s="64"/>
      <c r="I455" s="64"/>
      <c r="J455" s="64" t="s">
        <v>1807</v>
      </c>
      <c r="K455" s="121" t="s">
        <v>1817</v>
      </c>
      <c r="L455" s="202" t="s">
        <v>1816</v>
      </c>
    </row>
    <row r="456" spans="1:12" x14ac:dyDescent="0.35">
      <c r="A456" s="8" t="s">
        <v>265</v>
      </c>
      <c r="B456" s="165" t="s">
        <v>266</v>
      </c>
      <c r="C456" s="8"/>
      <c r="D456" s="103">
        <v>43572</v>
      </c>
      <c r="E456" s="8" t="s">
        <v>1840</v>
      </c>
      <c r="F456" s="8"/>
      <c r="G456" s="60" t="s">
        <v>9</v>
      </c>
      <c r="H456" s="8"/>
      <c r="I456" s="8"/>
    </row>
    <row r="457" spans="1:12" x14ac:dyDescent="0.35">
      <c r="A457" s="64" t="s">
        <v>2341</v>
      </c>
      <c r="B457" s="173">
        <v>1.6</v>
      </c>
      <c r="C457" s="64" t="s">
        <v>2342</v>
      </c>
      <c r="D457" s="107">
        <v>44472</v>
      </c>
      <c r="E457" s="64" t="s">
        <v>1840</v>
      </c>
      <c r="F457" s="64" t="s">
        <v>20</v>
      </c>
      <c r="G457" s="63" t="s">
        <v>9</v>
      </c>
      <c r="H457" s="64" t="s">
        <v>17</v>
      </c>
      <c r="I457" s="64" t="s">
        <v>130</v>
      </c>
      <c r="J457" s="64" t="s">
        <v>1807</v>
      </c>
      <c r="K457" s="121" t="s">
        <v>2006</v>
      </c>
      <c r="L457" s="202" t="s">
        <v>1816</v>
      </c>
    </row>
    <row r="458" spans="1:12" x14ac:dyDescent="0.35">
      <c r="A458" s="64" t="s">
        <v>2215</v>
      </c>
      <c r="B458" s="173" t="s">
        <v>2483</v>
      </c>
      <c r="C458" s="64" t="s">
        <v>2215</v>
      </c>
      <c r="D458" s="107">
        <v>44543</v>
      </c>
      <c r="E458" s="64" t="s">
        <v>1842</v>
      </c>
      <c r="F458" s="64" t="s">
        <v>31</v>
      </c>
      <c r="G458" s="63" t="s">
        <v>13</v>
      </c>
      <c r="H458" s="64" t="s">
        <v>17</v>
      </c>
      <c r="I458" s="64" t="s">
        <v>2484</v>
      </c>
      <c r="J458" s="64" t="s">
        <v>2057</v>
      </c>
      <c r="K458" s="121" t="s">
        <v>2205</v>
      </c>
      <c r="L458" s="202" t="s">
        <v>1816</v>
      </c>
    </row>
    <row r="459" spans="1:12" x14ac:dyDescent="0.35">
      <c r="A459" s="1" t="s">
        <v>267</v>
      </c>
      <c r="B459" s="161">
        <v>2.5</v>
      </c>
      <c r="C459" s="1"/>
      <c r="D459" s="1"/>
      <c r="E459" s="1" t="s">
        <v>1842</v>
      </c>
      <c r="F459" s="1" t="s">
        <v>1839</v>
      </c>
      <c r="G459" s="58" t="s">
        <v>9</v>
      </c>
      <c r="H459" s="1" t="s">
        <v>14</v>
      </c>
      <c r="I459" s="1"/>
    </row>
    <row r="460" spans="1:12" x14ac:dyDescent="0.35">
      <c r="A460" s="6" t="s">
        <v>268</v>
      </c>
      <c r="B460" s="162">
        <v>0.14000000000000001</v>
      </c>
      <c r="C460" s="6"/>
      <c r="D460" s="6"/>
      <c r="E460" s="6" t="s">
        <v>1841</v>
      </c>
      <c r="F460" s="6"/>
      <c r="G460" s="59" t="s">
        <v>9</v>
      </c>
      <c r="H460" s="6"/>
      <c r="I460" s="6"/>
    </row>
    <row r="461" spans="1:12" x14ac:dyDescent="0.35">
      <c r="A461" s="6" t="s">
        <v>269</v>
      </c>
      <c r="B461" s="162" t="s">
        <v>2228</v>
      </c>
      <c r="C461" s="6" t="s">
        <v>269</v>
      </c>
      <c r="D461" s="101">
        <v>44167</v>
      </c>
      <c r="E461" s="6" t="s">
        <v>1842</v>
      </c>
      <c r="F461" s="6"/>
      <c r="G461" s="59" t="s">
        <v>13</v>
      </c>
      <c r="H461" s="6"/>
      <c r="I461" s="6"/>
      <c r="J461" s="64" t="s">
        <v>2057</v>
      </c>
      <c r="K461" s="121" t="s">
        <v>1904</v>
      </c>
      <c r="L461" s="202" t="s">
        <v>1816</v>
      </c>
    </row>
    <row r="462" spans="1:12" x14ac:dyDescent="0.35">
      <c r="A462" s="64" t="s">
        <v>2161</v>
      </c>
      <c r="B462" s="173" t="s">
        <v>2162</v>
      </c>
      <c r="C462" s="64" t="s">
        <v>2031</v>
      </c>
      <c r="D462" s="107">
        <v>44042</v>
      </c>
      <c r="E462" s="64" t="s">
        <v>1841</v>
      </c>
      <c r="F462" s="64" t="s">
        <v>2072</v>
      </c>
      <c r="G462" s="63" t="s">
        <v>13</v>
      </c>
      <c r="H462" s="64" t="s">
        <v>17</v>
      </c>
      <c r="I462" s="64"/>
      <c r="J462" s="64" t="s">
        <v>13</v>
      </c>
      <c r="K462" s="121" t="s">
        <v>2023</v>
      </c>
      <c r="L462" s="202" t="s">
        <v>1816</v>
      </c>
    </row>
    <row r="463" spans="1:12" x14ac:dyDescent="0.35">
      <c r="A463" s="6" t="s">
        <v>270</v>
      </c>
      <c r="B463" s="162" t="s">
        <v>287</v>
      </c>
      <c r="C463" s="6" t="s">
        <v>2041</v>
      </c>
      <c r="D463" s="101">
        <v>44106</v>
      </c>
      <c r="E463" s="6" t="s">
        <v>1848</v>
      </c>
      <c r="F463" s="6" t="s">
        <v>20</v>
      </c>
      <c r="G463" s="59" t="s">
        <v>13</v>
      </c>
      <c r="H463" s="6"/>
      <c r="I463" s="6" t="s">
        <v>2042</v>
      </c>
      <c r="J463" s="64" t="s">
        <v>13</v>
      </c>
      <c r="K463" s="121" t="s">
        <v>2006</v>
      </c>
      <c r="L463" s="202" t="s">
        <v>1816</v>
      </c>
    </row>
    <row r="464" spans="1:12" x14ac:dyDescent="0.35">
      <c r="A464" s="64" t="s">
        <v>2776</v>
      </c>
      <c r="B464" s="173" t="s">
        <v>1860</v>
      </c>
      <c r="C464" s="64" t="s">
        <v>2777</v>
      </c>
      <c r="D464" s="107">
        <v>44936</v>
      </c>
      <c r="E464" s="64" t="s">
        <v>1842</v>
      </c>
      <c r="F464" s="64" t="s">
        <v>46</v>
      </c>
      <c r="G464" s="63" t="s">
        <v>9</v>
      </c>
      <c r="H464" s="64" t="s">
        <v>17</v>
      </c>
      <c r="I464" s="64" t="s">
        <v>2778</v>
      </c>
      <c r="J464" s="64" t="s">
        <v>2057</v>
      </c>
      <c r="K464" s="121" t="s">
        <v>1823</v>
      </c>
      <c r="L464" s="202" t="s">
        <v>1816</v>
      </c>
    </row>
    <row r="465" spans="1:13" x14ac:dyDescent="0.35">
      <c r="A465" s="6" t="s">
        <v>271</v>
      </c>
      <c r="B465" s="162">
        <v>101</v>
      </c>
      <c r="C465" s="6"/>
      <c r="D465" s="6"/>
      <c r="E465" s="6" t="s">
        <v>1841</v>
      </c>
      <c r="F465" s="6"/>
      <c r="G465" s="59" t="s">
        <v>9</v>
      </c>
      <c r="H465" s="6"/>
      <c r="I465" s="6"/>
      <c r="K465" s="64"/>
    </row>
    <row r="466" spans="1:13" x14ac:dyDescent="0.35">
      <c r="A466" s="64" t="s">
        <v>1973</v>
      </c>
      <c r="B466" s="173">
        <v>3.5</v>
      </c>
      <c r="C466" s="64" t="s">
        <v>1974</v>
      </c>
      <c r="D466" s="107">
        <v>43730</v>
      </c>
      <c r="E466" s="64" t="s">
        <v>1848</v>
      </c>
      <c r="F466" s="64"/>
      <c r="G466" s="63" t="s">
        <v>9</v>
      </c>
      <c r="H466" s="64"/>
      <c r="I466" s="64"/>
      <c r="J466" s="64" t="s">
        <v>13</v>
      </c>
      <c r="K466" s="121" t="s">
        <v>1823</v>
      </c>
      <c r="L466" s="202" t="s">
        <v>1816</v>
      </c>
    </row>
    <row r="467" spans="1:13" x14ac:dyDescent="0.35">
      <c r="A467" s="1" t="s">
        <v>272</v>
      </c>
      <c r="B467" s="161"/>
      <c r="C467" s="1"/>
      <c r="D467" s="1"/>
      <c r="E467" s="1" t="s">
        <v>1839</v>
      </c>
      <c r="F467" s="1" t="s">
        <v>1839</v>
      </c>
      <c r="G467" s="58" t="s">
        <v>9</v>
      </c>
      <c r="H467" s="1" t="s">
        <v>10</v>
      </c>
      <c r="I467" s="1"/>
    </row>
    <row r="468" spans="1:13" x14ac:dyDescent="0.35">
      <c r="A468" s="64" t="s">
        <v>2685</v>
      </c>
      <c r="B468" s="173">
        <v>0.18</v>
      </c>
      <c r="C468" s="64" t="s">
        <v>2686</v>
      </c>
      <c r="D468" s="107">
        <v>44777</v>
      </c>
      <c r="E468" s="64" t="s">
        <v>1842</v>
      </c>
      <c r="F468" s="64" t="s">
        <v>2073</v>
      </c>
      <c r="G468" s="63" t="s">
        <v>13</v>
      </c>
      <c r="H468" s="64" t="s">
        <v>23</v>
      </c>
      <c r="I468" s="64" t="s">
        <v>2687</v>
      </c>
      <c r="J468" s="64" t="s">
        <v>13</v>
      </c>
      <c r="K468" s="121" t="s">
        <v>1823</v>
      </c>
      <c r="L468" s="202" t="s">
        <v>1816</v>
      </c>
    </row>
    <row r="469" spans="1:13" x14ac:dyDescent="0.35">
      <c r="A469" s="1" t="s">
        <v>273</v>
      </c>
      <c r="B469" s="161">
        <v>3.1</v>
      </c>
      <c r="C469" s="1" t="s">
        <v>2254</v>
      </c>
      <c r="D469" s="3">
        <v>44267</v>
      </c>
      <c r="E469" s="1" t="s">
        <v>1848</v>
      </c>
      <c r="F469" s="1" t="s">
        <v>1839</v>
      </c>
      <c r="G469" s="58" t="s">
        <v>13</v>
      </c>
      <c r="H469" s="1" t="s">
        <v>15</v>
      </c>
      <c r="I469" s="1" t="s">
        <v>67</v>
      </c>
      <c r="J469" s="64" t="s">
        <v>2057</v>
      </c>
      <c r="K469" s="121" t="s">
        <v>1818</v>
      </c>
      <c r="L469" s="202" t="s">
        <v>1816</v>
      </c>
    </row>
    <row r="470" spans="1:13" x14ac:dyDescent="0.35">
      <c r="A470" s="6" t="s">
        <v>274</v>
      </c>
      <c r="B470" s="162" t="s">
        <v>2523</v>
      </c>
      <c r="C470" s="6" t="s">
        <v>2261</v>
      </c>
      <c r="D470" s="101">
        <v>44567</v>
      </c>
      <c r="E470" s="1" t="s">
        <v>1841</v>
      </c>
      <c r="F470" s="6" t="s">
        <v>20</v>
      </c>
      <c r="G470" s="58" t="s">
        <v>9</v>
      </c>
      <c r="H470" s="6" t="s">
        <v>10</v>
      </c>
      <c r="I470" s="6"/>
      <c r="J470" s="64" t="s">
        <v>13</v>
      </c>
      <c r="K470" s="121" t="s">
        <v>2006</v>
      </c>
      <c r="L470" s="202" t="s">
        <v>1816</v>
      </c>
    </row>
    <row r="471" spans="1:13" x14ac:dyDescent="0.35">
      <c r="A471" s="64" t="s">
        <v>2169</v>
      </c>
      <c r="B471" s="173">
        <v>1.2</v>
      </c>
      <c r="C471" s="64" t="s">
        <v>2170</v>
      </c>
      <c r="D471" s="107">
        <v>44458</v>
      </c>
      <c r="E471" s="64" t="s">
        <v>1842</v>
      </c>
      <c r="F471" s="64" t="s">
        <v>1839</v>
      </c>
      <c r="G471" s="63" t="s">
        <v>13</v>
      </c>
      <c r="H471" s="64"/>
      <c r="I471" s="64" t="s">
        <v>2311</v>
      </c>
      <c r="J471" s="64" t="s">
        <v>13</v>
      </c>
      <c r="K471" s="121" t="s">
        <v>1818</v>
      </c>
      <c r="L471" s="202" t="s">
        <v>1816</v>
      </c>
    </row>
    <row r="472" spans="1:13" x14ac:dyDescent="0.35">
      <c r="A472" s="64" t="s">
        <v>1975</v>
      </c>
      <c r="B472" s="173">
        <v>0.23</v>
      </c>
      <c r="C472" s="64" t="s">
        <v>1976</v>
      </c>
      <c r="D472" s="107">
        <v>43851</v>
      </c>
      <c r="E472" s="64" t="s">
        <v>1848</v>
      </c>
      <c r="F472" s="64"/>
      <c r="G472" s="63" t="s">
        <v>13</v>
      </c>
      <c r="H472" s="64"/>
      <c r="I472" s="64"/>
      <c r="J472" s="64" t="s">
        <v>13</v>
      </c>
      <c r="K472" s="121" t="s">
        <v>1823</v>
      </c>
      <c r="L472" s="202" t="s">
        <v>1816</v>
      </c>
    </row>
    <row r="473" spans="1:13" x14ac:dyDescent="0.35">
      <c r="A473" s="64" t="s">
        <v>2469</v>
      </c>
      <c r="B473" s="173" t="s">
        <v>2470</v>
      </c>
      <c r="C473" s="64" t="s">
        <v>2469</v>
      </c>
      <c r="D473" s="107">
        <v>44533</v>
      </c>
      <c r="E473" s="64" t="s">
        <v>1848</v>
      </c>
      <c r="F473" s="64" t="s">
        <v>20</v>
      </c>
      <c r="G473" s="63" t="s">
        <v>13</v>
      </c>
      <c r="H473" s="64"/>
      <c r="I473" s="64"/>
      <c r="J473" s="64" t="s">
        <v>13</v>
      </c>
      <c r="K473" s="121" t="s">
        <v>1829</v>
      </c>
      <c r="L473" s="202" t="s">
        <v>1816</v>
      </c>
    </row>
    <row r="474" spans="1:13" x14ac:dyDescent="0.35">
      <c r="A474" s="8" t="s">
        <v>275</v>
      </c>
      <c r="B474" s="165" t="s">
        <v>276</v>
      </c>
      <c r="C474" s="8"/>
      <c r="D474" s="8"/>
      <c r="E474" s="8" t="s">
        <v>1840</v>
      </c>
      <c r="F474" s="8"/>
      <c r="G474" s="60" t="s">
        <v>9</v>
      </c>
      <c r="H474" s="8"/>
      <c r="I474" s="8"/>
    </row>
    <row r="475" spans="1:13" x14ac:dyDescent="0.35">
      <c r="A475" s="1" t="s">
        <v>277</v>
      </c>
      <c r="B475" s="161">
        <v>1.2</v>
      </c>
      <c r="C475" s="1"/>
      <c r="D475" s="1"/>
      <c r="E475" s="1" t="s">
        <v>1839</v>
      </c>
      <c r="F475" s="1" t="s">
        <v>1839</v>
      </c>
      <c r="G475" s="58" t="s">
        <v>9</v>
      </c>
      <c r="H475" s="1" t="s">
        <v>17</v>
      </c>
      <c r="I475" s="1"/>
    </row>
    <row r="476" spans="1:13" x14ac:dyDescent="0.35">
      <c r="A476" s="64" t="s">
        <v>2676</v>
      </c>
      <c r="B476" s="173" t="s">
        <v>36</v>
      </c>
      <c r="C476" s="64" t="s">
        <v>2677</v>
      </c>
      <c r="D476" s="107">
        <v>44777</v>
      </c>
      <c r="E476" s="64" t="s">
        <v>1840</v>
      </c>
      <c r="F476" s="64" t="s">
        <v>2073</v>
      </c>
      <c r="G476" s="63" t="s">
        <v>9</v>
      </c>
      <c r="H476" s="64" t="s">
        <v>17</v>
      </c>
      <c r="I476" s="64" t="s">
        <v>2679</v>
      </c>
      <c r="J476" s="64" t="s">
        <v>2057</v>
      </c>
      <c r="K476" s="121" t="s">
        <v>1823</v>
      </c>
      <c r="L476" s="202" t="s">
        <v>1816</v>
      </c>
      <c r="M476" s="121" t="s">
        <v>2678</v>
      </c>
    </row>
    <row r="477" spans="1:13" x14ac:dyDescent="0.35">
      <c r="A477" s="6" t="s">
        <v>278</v>
      </c>
      <c r="B477" s="162" t="s">
        <v>279</v>
      </c>
      <c r="C477" s="6"/>
      <c r="D477" s="6"/>
      <c r="E477" s="6" t="s">
        <v>1841</v>
      </c>
      <c r="F477" s="6"/>
      <c r="G477" s="59" t="s">
        <v>9</v>
      </c>
      <c r="H477" s="6"/>
      <c r="I477" s="6"/>
    </row>
    <row r="478" spans="1:13" x14ac:dyDescent="0.35">
      <c r="A478" s="64" t="s">
        <v>2132</v>
      </c>
      <c r="B478" s="173" t="s">
        <v>1860</v>
      </c>
      <c r="C478" s="64" t="s">
        <v>2133</v>
      </c>
      <c r="D478" s="107">
        <v>44038</v>
      </c>
      <c r="E478" s="64" t="s">
        <v>1840</v>
      </c>
      <c r="F478" s="64" t="s">
        <v>31</v>
      </c>
      <c r="G478" s="63" t="s">
        <v>9</v>
      </c>
      <c r="H478" s="64"/>
      <c r="I478" s="64" t="s">
        <v>2139</v>
      </c>
      <c r="J478" s="64" t="s">
        <v>2057</v>
      </c>
      <c r="K478" s="121" t="s">
        <v>1823</v>
      </c>
      <c r="L478" s="202" t="s">
        <v>1816</v>
      </c>
    </row>
    <row r="479" spans="1:13" x14ac:dyDescent="0.35">
      <c r="A479" s="64" t="s">
        <v>1977</v>
      </c>
      <c r="B479" s="173" t="s">
        <v>196</v>
      </c>
      <c r="C479" s="64" t="s">
        <v>1978</v>
      </c>
      <c r="D479" s="107">
        <v>44220</v>
      </c>
      <c r="E479" s="64" t="s">
        <v>1848</v>
      </c>
      <c r="F479" s="64" t="s">
        <v>46</v>
      </c>
      <c r="G479" s="63" t="s">
        <v>13</v>
      </c>
      <c r="H479" s="64"/>
      <c r="I479" s="64"/>
      <c r="J479" s="64" t="s">
        <v>2057</v>
      </c>
      <c r="K479" s="121" t="s">
        <v>1823</v>
      </c>
      <c r="L479" s="202" t="s">
        <v>1816</v>
      </c>
    </row>
    <row r="480" spans="1:13" x14ac:dyDescent="0.35">
      <c r="A480" s="93" t="s">
        <v>1770</v>
      </c>
      <c r="B480" s="161" t="s">
        <v>317</v>
      </c>
      <c r="C480" s="93" t="s">
        <v>1772</v>
      </c>
      <c r="D480" s="3">
        <v>44224</v>
      </c>
      <c r="E480" s="93" t="s">
        <v>1848</v>
      </c>
      <c r="F480" s="93" t="s">
        <v>1839</v>
      </c>
      <c r="G480" s="58" t="s">
        <v>13</v>
      </c>
      <c r="H480" s="93" t="s">
        <v>11</v>
      </c>
      <c r="I480" s="93"/>
      <c r="J480" s="93" t="s">
        <v>13</v>
      </c>
      <c r="K480" s="119" t="s">
        <v>1818</v>
      </c>
      <c r="L480" s="202" t="s">
        <v>1816</v>
      </c>
    </row>
    <row r="481" spans="1:13" x14ac:dyDescent="0.35">
      <c r="A481" s="64" t="s">
        <v>1979</v>
      </c>
      <c r="B481" s="173" t="s">
        <v>1980</v>
      </c>
      <c r="C481" s="64" t="s">
        <v>1981</v>
      </c>
      <c r="D481" s="107">
        <v>43761</v>
      </c>
      <c r="E481" s="64" t="s">
        <v>1848</v>
      </c>
      <c r="F481" s="64"/>
      <c r="G481" s="63" t="s">
        <v>9</v>
      </c>
      <c r="H481" s="64"/>
      <c r="I481" s="64"/>
      <c r="J481" s="64" t="s">
        <v>2057</v>
      </c>
      <c r="K481" s="119" t="s">
        <v>2023</v>
      </c>
      <c r="L481" s="202" t="s">
        <v>1816</v>
      </c>
    </row>
    <row r="482" spans="1:13" x14ac:dyDescent="0.35">
      <c r="A482" s="1" t="s">
        <v>280</v>
      </c>
      <c r="B482" s="161" t="s">
        <v>281</v>
      </c>
      <c r="C482" s="1"/>
      <c r="D482" s="1"/>
      <c r="E482" s="1" t="s">
        <v>1839</v>
      </c>
      <c r="F482" s="1" t="s">
        <v>1839</v>
      </c>
      <c r="G482" s="58" t="s">
        <v>9</v>
      </c>
      <c r="H482" s="1" t="s">
        <v>17</v>
      </c>
      <c r="I482" s="1"/>
    </row>
    <row r="483" spans="1:13" x14ac:dyDescent="0.35">
      <c r="A483" s="1" t="s">
        <v>282</v>
      </c>
      <c r="B483" s="161" t="s">
        <v>283</v>
      </c>
      <c r="C483" s="1"/>
      <c r="D483" s="1"/>
      <c r="E483" s="1" t="s">
        <v>1839</v>
      </c>
      <c r="F483" s="1" t="s">
        <v>1839</v>
      </c>
      <c r="G483" s="58" t="s">
        <v>9</v>
      </c>
      <c r="H483" s="1" t="s">
        <v>14</v>
      </c>
      <c r="I483" s="1"/>
    </row>
    <row r="484" spans="1:13" x14ac:dyDescent="0.35">
      <c r="A484" s="64" t="s">
        <v>2380</v>
      </c>
      <c r="B484" s="173" t="s">
        <v>1860</v>
      </c>
      <c r="C484" s="64" t="s">
        <v>2381</v>
      </c>
      <c r="D484" s="107">
        <v>44491</v>
      </c>
      <c r="E484" s="64" t="s">
        <v>1841</v>
      </c>
      <c r="F484" s="64" t="s">
        <v>31</v>
      </c>
      <c r="G484" s="63" t="s">
        <v>9</v>
      </c>
      <c r="H484" s="64" t="s">
        <v>17</v>
      </c>
      <c r="I484" s="64"/>
      <c r="J484" s="64" t="s">
        <v>2057</v>
      </c>
      <c r="K484" s="121" t="s">
        <v>1823</v>
      </c>
      <c r="L484" s="202" t="s">
        <v>1816</v>
      </c>
      <c r="M484" s="121" t="s">
        <v>2382</v>
      </c>
    </row>
    <row r="485" spans="1:13" x14ac:dyDescent="0.35">
      <c r="A485" s="64" t="s">
        <v>2493</v>
      </c>
      <c r="B485" s="173" t="s">
        <v>2494</v>
      </c>
      <c r="C485" s="64" t="s">
        <v>2495</v>
      </c>
      <c r="D485" s="107">
        <v>44548</v>
      </c>
      <c r="E485" s="64" t="s">
        <v>1848</v>
      </c>
      <c r="F485" s="64" t="s">
        <v>1839</v>
      </c>
      <c r="G485" s="63" t="s">
        <v>13</v>
      </c>
      <c r="H485" s="64"/>
      <c r="I485" s="64"/>
      <c r="J485" s="64" t="s">
        <v>13</v>
      </c>
      <c r="K485" s="121" t="s">
        <v>1818</v>
      </c>
      <c r="L485" s="202" t="s">
        <v>1816</v>
      </c>
    </row>
    <row r="486" spans="1:13" x14ac:dyDescent="0.35">
      <c r="A486" s="64" t="s">
        <v>1982</v>
      </c>
      <c r="B486" s="184" t="s">
        <v>1860</v>
      </c>
      <c r="C486" s="64" t="s">
        <v>1983</v>
      </c>
      <c r="D486" s="107">
        <v>43498</v>
      </c>
      <c r="E486" s="64" t="s">
        <v>1848</v>
      </c>
      <c r="F486" s="64" t="s">
        <v>46</v>
      </c>
      <c r="G486" s="63" t="s">
        <v>9</v>
      </c>
      <c r="H486" s="64"/>
      <c r="I486" s="64"/>
      <c r="J486" s="64" t="s">
        <v>2057</v>
      </c>
      <c r="K486" s="121" t="s">
        <v>1823</v>
      </c>
      <c r="L486" s="202" t="s">
        <v>1816</v>
      </c>
    </row>
    <row r="487" spans="1:13" x14ac:dyDescent="0.35">
      <c r="A487" s="69" t="s">
        <v>1789</v>
      </c>
      <c r="B487" s="163">
        <v>1.43</v>
      </c>
      <c r="C487" s="69" t="s">
        <v>1790</v>
      </c>
      <c r="D487" s="102">
        <v>44046</v>
      </c>
      <c r="E487" s="69" t="s">
        <v>1848</v>
      </c>
      <c r="F487" s="69" t="s">
        <v>46</v>
      </c>
      <c r="G487" s="61" t="s">
        <v>13</v>
      </c>
      <c r="H487" s="69" t="s">
        <v>23</v>
      </c>
      <c r="I487" s="69" t="s">
        <v>1791</v>
      </c>
      <c r="J487" s="69" t="s">
        <v>2057</v>
      </c>
      <c r="K487" s="118" t="s">
        <v>1823</v>
      </c>
      <c r="L487" s="202" t="s">
        <v>1816</v>
      </c>
    </row>
    <row r="488" spans="1:13" x14ac:dyDescent="0.35">
      <c r="A488" s="64" t="s">
        <v>2729</v>
      </c>
      <c r="B488" s="173" t="s">
        <v>2730</v>
      </c>
      <c r="C488" s="64" t="s">
        <v>2731</v>
      </c>
      <c r="D488" s="107">
        <v>44915</v>
      </c>
      <c r="E488" s="64" t="s">
        <v>1841</v>
      </c>
      <c r="F488" s="64" t="s">
        <v>46</v>
      </c>
      <c r="G488" s="63" t="s">
        <v>13</v>
      </c>
      <c r="H488" s="64" t="s">
        <v>23</v>
      </c>
      <c r="I488" s="64" t="s">
        <v>2732</v>
      </c>
      <c r="J488" s="64" t="s">
        <v>13</v>
      </c>
      <c r="K488" s="121" t="s">
        <v>1823</v>
      </c>
      <c r="L488" s="202" t="s">
        <v>1816</v>
      </c>
    </row>
    <row r="489" spans="1:13" x14ac:dyDescent="0.35">
      <c r="A489" s="64" t="s">
        <v>2785</v>
      </c>
      <c r="B489" s="173" t="s">
        <v>1860</v>
      </c>
      <c r="C489" s="64" t="s">
        <v>2786</v>
      </c>
      <c r="D489" s="107">
        <v>44940</v>
      </c>
      <c r="E489" s="64" t="s">
        <v>1842</v>
      </c>
      <c r="F489" s="64" t="s">
        <v>1716</v>
      </c>
      <c r="G489" s="63" t="s">
        <v>13</v>
      </c>
      <c r="H489" s="64" t="s">
        <v>23</v>
      </c>
      <c r="I489" s="64" t="s">
        <v>2787</v>
      </c>
      <c r="J489" s="64" t="s">
        <v>2057</v>
      </c>
      <c r="K489" s="121" t="s">
        <v>1823</v>
      </c>
      <c r="L489" s="202" t="s">
        <v>1816</v>
      </c>
    </row>
    <row r="490" spans="1:13" x14ac:dyDescent="0.35">
      <c r="A490" s="64" t="s">
        <v>2153</v>
      </c>
      <c r="B490" s="173" t="s">
        <v>2154</v>
      </c>
      <c r="C490" s="64" t="s">
        <v>2155</v>
      </c>
      <c r="D490" s="107">
        <v>44039</v>
      </c>
      <c r="E490" s="64" t="s">
        <v>1841</v>
      </c>
      <c r="F490" s="64" t="s">
        <v>31</v>
      </c>
      <c r="G490" s="63" t="s">
        <v>9</v>
      </c>
      <c r="H490" s="64" t="s">
        <v>10</v>
      </c>
      <c r="I490" s="64"/>
      <c r="J490" s="64" t="s">
        <v>13</v>
      </c>
      <c r="K490" s="121" t="s">
        <v>1823</v>
      </c>
      <c r="L490" s="202" t="s">
        <v>1816</v>
      </c>
    </row>
    <row r="491" spans="1:13" x14ac:dyDescent="0.35">
      <c r="A491" s="64" t="s">
        <v>2086</v>
      </c>
      <c r="B491" s="173">
        <v>1.2</v>
      </c>
      <c r="C491" s="64" t="s">
        <v>2087</v>
      </c>
      <c r="D491" s="107">
        <v>44159</v>
      </c>
      <c r="E491" s="64" t="s">
        <v>1841</v>
      </c>
      <c r="F491" s="64" t="s">
        <v>46</v>
      </c>
      <c r="G491" s="63" t="s">
        <v>9</v>
      </c>
      <c r="H491" s="64" t="s">
        <v>23</v>
      </c>
      <c r="I491" s="64" t="s">
        <v>2088</v>
      </c>
      <c r="J491" s="64" t="s">
        <v>2057</v>
      </c>
      <c r="K491" s="121" t="s">
        <v>1904</v>
      </c>
      <c r="L491" s="202" t="s">
        <v>1816</v>
      </c>
    </row>
    <row r="492" spans="1:13" x14ac:dyDescent="0.35">
      <c r="A492" s="8" t="s">
        <v>284</v>
      </c>
      <c r="B492" s="165" t="s">
        <v>285</v>
      </c>
      <c r="C492" s="8"/>
      <c r="D492" s="8"/>
      <c r="E492" s="8" t="s">
        <v>1840</v>
      </c>
      <c r="F492" s="8"/>
      <c r="G492" s="60" t="s">
        <v>9</v>
      </c>
      <c r="H492" s="8"/>
      <c r="I492" s="8" t="s">
        <v>87</v>
      </c>
    </row>
    <row r="493" spans="1:13" x14ac:dyDescent="0.35">
      <c r="A493" s="1" t="s">
        <v>286</v>
      </c>
      <c r="B493" s="161" t="s">
        <v>287</v>
      </c>
      <c r="C493" s="1"/>
      <c r="D493" s="1"/>
      <c r="E493" s="1" t="s">
        <v>1839</v>
      </c>
      <c r="F493" s="1" t="s">
        <v>1839</v>
      </c>
      <c r="G493" s="58" t="s">
        <v>9</v>
      </c>
      <c r="H493" s="1" t="s">
        <v>10</v>
      </c>
      <c r="I493" s="1"/>
    </row>
    <row r="494" spans="1:13" x14ac:dyDescent="0.35">
      <c r="A494" s="64" t="s">
        <v>2524</v>
      </c>
      <c r="B494" s="173" t="s">
        <v>1860</v>
      </c>
      <c r="C494" s="64" t="s">
        <v>2525</v>
      </c>
      <c r="D494" s="107">
        <v>44567</v>
      </c>
      <c r="E494" s="64" t="s">
        <v>1841</v>
      </c>
      <c r="F494" s="64" t="s">
        <v>46</v>
      </c>
      <c r="G494" s="63" t="s">
        <v>9</v>
      </c>
      <c r="H494" s="64"/>
      <c r="I494" s="64" t="s">
        <v>2526</v>
      </c>
      <c r="J494" s="64" t="s">
        <v>2057</v>
      </c>
      <c r="K494" s="121" t="s">
        <v>1823</v>
      </c>
      <c r="L494" s="202" t="s">
        <v>1816</v>
      </c>
    </row>
    <row r="495" spans="1:13" x14ac:dyDescent="0.35">
      <c r="A495" s="64" t="s">
        <v>2173</v>
      </c>
      <c r="B495" s="173">
        <v>1.21</v>
      </c>
      <c r="C495" s="64" t="s">
        <v>2174</v>
      </c>
      <c r="D495" s="107">
        <v>44045</v>
      </c>
      <c r="E495" s="64" t="s">
        <v>1840</v>
      </c>
      <c r="F495" s="64" t="s">
        <v>46</v>
      </c>
      <c r="G495" s="63" t="s">
        <v>9</v>
      </c>
      <c r="H495" s="64"/>
      <c r="I495" s="64" t="s">
        <v>2175</v>
      </c>
      <c r="J495" s="64" t="s">
        <v>2057</v>
      </c>
      <c r="K495" s="121" t="s">
        <v>1823</v>
      </c>
      <c r="L495" s="202" t="s">
        <v>1816</v>
      </c>
    </row>
    <row r="496" spans="1:13" x14ac:dyDescent="0.35">
      <c r="A496" s="64" t="s">
        <v>2693</v>
      </c>
      <c r="B496" s="173" t="s">
        <v>2694</v>
      </c>
      <c r="C496" s="64" t="s">
        <v>2456</v>
      </c>
      <c r="D496" s="107">
        <v>44779</v>
      </c>
      <c r="E496" s="64" t="s">
        <v>1841</v>
      </c>
      <c r="F496" s="64" t="s">
        <v>31</v>
      </c>
      <c r="G496" s="63" t="s">
        <v>9</v>
      </c>
      <c r="H496" s="64" t="s">
        <v>23</v>
      </c>
      <c r="I496" s="64"/>
      <c r="J496" s="64" t="s">
        <v>2057</v>
      </c>
      <c r="K496" s="121" t="s">
        <v>1812</v>
      </c>
      <c r="L496" s="202" t="s">
        <v>1816</v>
      </c>
      <c r="M496" s="121" t="s">
        <v>2695</v>
      </c>
    </row>
    <row r="497" spans="1:12" x14ac:dyDescent="0.35">
      <c r="A497" s="64" t="s">
        <v>2455</v>
      </c>
      <c r="B497" s="173" t="s">
        <v>1860</v>
      </c>
      <c r="C497" s="64" t="s">
        <v>2456</v>
      </c>
      <c r="D497" s="107">
        <v>44528</v>
      </c>
      <c r="E497" s="64" t="s">
        <v>1841</v>
      </c>
      <c r="F497" s="64" t="s">
        <v>31</v>
      </c>
      <c r="G497" s="63" t="s">
        <v>9</v>
      </c>
      <c r="H497" s="64" t="s">
        <v>17</v>
      </c>
      <c r="I497" s="64"/>
      <c r="J497" s="64" t="s">
        <v>2057</v>
      </c>
      <c r="K497" s="121" t="s">
        <v>1823</v>
      </c>
      <c r="L497" s="202" t="s">
        <v>1816</v>
      </c>
    </row>
    <row r="498" spans="1:12" x14ac:dyDescent="0.35">
      <c r="A498" s="6" t="s">
        <v>288</v>
      </c>
      <c r="B498" s="162" t="s">
        <v>289</v>
      </c>
      <c r="C498" s="6"/>
      <c r="D498" s="6"/>
      <c r="E498" s="6" t="s">
        <v>1841</v>
      </c>
      <c r="F498" s="6"/>
      <c r="G498" s="59" t="s">
        <v>9</v>
      </c>
      <c r="H498" s="6"/>
      <c r="I498" s="6"/>
    </row>
    <row r="499" spans="1:12" x14ac:dyDescent="0.35">
      <c r="A499" s="8" t="s">
        <v>290</v>
      </c>
      <c r="B499" s="165">
        <v>1.1000000000000001</v>
      </c>
      <c r="C499" s="8"/>
      <c r="D499" s="8"/>
      <c r="E499" s="8" t="s">
        <v>1840</v>
      </c>
      <c r="F499" s="8"/>
      <c r="G499" s="60" t="s">
        <v>9</v>
      </c>
      <c r="H499" s="8"/>
      <c r="I499" s="8"/>
    </row>
    <row r="500" spans="1:12" x14ac:dyDescent="0.35">
      <c r="A500" s="64" t="s">
        <v>2435</v>
      </c>
      <c r="B500" s="173" t="s">
        <v>250</v>
      </c>
      <c r="C500" s="64" t="s">
        <v>2436</v>
      </c>
      <c r="D500" s="107">
        <v>44524</v>
      </c>
      <c r="E500" s="64" t="s">
        <v>1841</v>
      </c>
      <c r="F500" s="64" t="s">
        <v>2073</v>
      </c>
      <c r="G500" s="63" t="s">
        <v>9</v>
      </c>
      <c r="H500" s="64" t="s">
        <v>17</v>
      </c>
      <c r="I500" s="64" t="s">
        <v>130</v>
      </c>
      <c r="J500" s="64" t="s">
        <v>2057</v>
      </c>
      <c r="K500" s="121" t="s">
        <v>1823</v>
      </c>
      <c r="L500" s="202" t="s">
        <v>1816</v>
      </c>
    </row>
    <row r="501" spans="1:12" x14ac:dyDescent="0.35">
      <c r="A501" s="64" t="s">
        <v>1984</v>
      </c>
      <c r="B501" s="184" t="s">
        <v>1860</v>
      </c>
      <c r="C501" s="64" t="s">
        <v>1985</v>
      </c>
      <c r="D501" s="107">
        <v>43849</v>
      </c>
      <c r="E501" s="64" t="s">
        <v>1848</v>
      </c>
      <c r="F501" s="64" t="s">
        <v>46</v>
      </c>
      <c r="G501" s="63" t="s">
        <v>13</v>
      </c>
      <c r="H501" s="64" t="s">
        <v>23</v>
      </c>
      <c r="I501" s="64" t="s">
        <v>1986</v>
      </c>
      <c r="J501" s="64" t="s">
        <v>2057</v>
      </c>
      <c r="K501" s="121" t="s">
        <v>1823</v>
      </c>
      <c r="L501" s="202" t="s">
        <v>1816</v>
      </c>
    </row>
    <row r="502" spans="1:12" x14ac:dyDescent="0.35">
      <c r="A502" s="64" t="s">
        <v>2723</v>
      </c>
      <c r="B502" s="173" t="s">
        <v>2724</v>
      </c>
      <c r="C502" s="64" t="s">
        <v>2725</v>
      </c>
      <c r="D502" s="107">
        <v>44899</v>
      </c>
      <c r="E502" s="64" t="s">
        <v>1841</v>
      </c>
      <c r="F502" s="64" t="s">
        <v>31</v>
      </c>
      <c r="G502" s="63" t="s">
        <v>9</v>
      </c>
      <c r="H502" s="64" t="s">
        <v>17</v>
      </c>
      <c r="I502" s="64" t="s">
        <v>32</v>
      </c>
      <c r="J502" s="64" t="s">
        <v>13</v>
      </c>
      <c r="K502" s="121" t="s">
        <v>1823</v>
      </c>
      <c r="L502" s="202" t="s">
        <v>1816</v>
      </c>
    </row>
    <row r="503" spans="1:12" x14ac:dyDescent="0.35">
      <c r="A503" s="64" t="s">
        <v>2055</v>
      </c>
      <c r="B503" s="173">
        <v>0.4</v>
      </c>
      <c r="C503" s="64" t="s">
        <v>2056</v>
      </c>
      <c r="D503" s="107">
        <v>44228</v>
      </c>
      <c r="E503" s="64" t="s">
        <v>1841</v>
      </c>
      <c r="F503" s="64" t="s">
        <v>20</v>
      </c>
      <c r="G503" s="63" t="s">
        <v>9</v>
      </c>
      <c r="H503" s="64" t="s">
        <v>23</v>
      </c>
      <c r="I503" s="64"/>
      <c r="J503" s="64" t="s">
        <v>13</v>
      </c>
      <c r="K503" s="118" t="s">
        <v>2006</v>
      </c>
      <c r="L503" s="202" t="s">
        <v>1816</v>
      </c>
    </row>
    <row r="504" spans="1:12" x14ac:dyDescent="0.35">
      <c r="A504" s="1" t="s">
        <v>291</v>
      </c>
      <c r="B504" s="161"/>
      <c r="C504" s="1"/>
      <c r="D504" s="3">
        <v>43610</v>
      </c>
      <c r="E504" s="1" t="s">
        <v>1839</v>
      </c>
      <c r="F504" s="1" t="s">
        <v>1839</v>
      </c>
      <c r="G504" s="58" t="s">
        <v>9</v>
      </c>
      <c r="H504" s="1" t="s">
        <v>17</v>
      </c>
      <c r="I504" s="1"/>
    </row>
    <row r="505" spans="1:12" x14ac:dyDescent="0.35">
      <c r="A505" s="64" t="s">
        <v>2733</v>
      </c>
      <c r="B505" s="173">
        <v>0.3</v>
      </c>
      <c r="C505" s="64" t="s">
        <v>2734</v>
      </c>
      <c r="D505" s="107">
        <v>44915</v>
      </c>
      <c r="E505" s="64" t="s">
        <v>1841</v>
      </c>
      <c r="F505" s="64" t="s">
        <v>20</v>
      </c>
      <c r="G505" s="63" t="s">
        <v>9</v>
      </c>
      <c r="H505" s="64" t="s">
        <v>17</v>
      </c>
      <c r="I505" s="64" t="s">
        <v>2735</v>
      </c>
      <c r="J505" s="64" t="s">
        <v>13</v>
      </c>
      <c r="K505" s="121" t="s">
        <v>2023</v>
      </c>
      <c r="L505" s="202" t="s">
        <v>1816</v>
      </c>
    </row>
    <row r="506" spans="1:12" x14ac:dyDescent="0.35">
      <c r="A506" s="4" t="s">
        <v>292</v>
      </c>
      <c r="B506" s="163" t="s">
        <v>2819</v>
      </c>
      <c r="C506" s="4" t="s">
        <v>1694</v>
      </c>
      <c r="D506" s="102">
        <v>45040</v>
      </c>
      <c r="E506" s="4" t="s">
        <v>1842</v>
      </c>
      <c r="F506" s="4" t="s">
        <v>58</v>
      </c>
      <c r="G506" s="61" t="s">
        <v>13</v>
      </c>
      <c r="H506" s="4" t="s">
        <v>23</v>
      </c>
      <c r="I506" s="4" t="s">
        <v>1693</v>
      </c>
      <c r="J506" s="64" t="s">
        <v>13</v>
      </c>
      <c r="K506" s="118" t="s">
        <v>2006</v>
      </c>
      <c r="L506" s="202" t="s">
        <v>1816</v>
      </c>
    </row>
    <row r="507" spans="1:12" x14ac:dyDescent="0.35">
      <c r="A507" s="64" t="s">
        <v>2003</v>
      </c>
      <c r="B507" s="173" t="s">
        <v>2004</v>
      </c>
      <c r="C507" s="64" t="s">
        <v>2005</v>
      </c>
      <c r="D507" s="107">
        <v>43498</v>
      </c>
      <c r="E507" s="64" t="s">
        <v>1848</v>
      </c>
      <c r="F507" s="64" t="s">
        <v>46</v>
      </c>
      <c r="G507" s="63" t="s">
        <v>9</v>
      </c>
      <c r="H507" s="64"/>
      <c r="I507" s="64"/>
      <c r="J507" s="64" t="s">
        <v>13</v>
      </c>
      <c r="K507" s="121" t="s">
        <v>2006</v>
      </c>
      <c r="L507" s="202" t="s">
        <v>1816</v>
      </c>
    </row>
    <row r="508" spans="1:12" x14ac:dyDescent="0.35">
      <c r="A508" s="1" t="s">
        <v>293</v>
      </c>
      <c r="B508" s="161"/>
      <c r="C508" s="1"/>
      <c r="D508" s="1"/>
      <c r="E508" s="1" t="s">
        <v>1839</v>
      </c>
      <c r="F508" s="1" t="s">
        <v>1839</v>
      </c>
      <c r="G508" s="58" t="s">
        <v>9</v>
      </c>
      <c r="H508" s="1" t="s">
        <v>10</v>
      </c>
      <c r="I508" s="1"/>
    </row>
    <row r="509" spans="1:12" x14ac:dyDescent="0.35">
      <c r="A509" s="6" t="s">
        <v>294</v>
      </c>
      <c r="B509" s="162">
        <v>1.1000000000000001</v>
      </c>
      <c r="C509" s="6" t="s">
        <v>2642</v>
      </c>
      <c r="D509" s="6"/>
      <c r="E509" s="6" t="s">
        <v>1841</v>
      </c>
      <c r="F509" s="6"/>
      <c r="G509" s="59" t="s">
        <v>9</v>
      </c>
      <c r="H509" s="6"/>
      <c r="I509" s="6"/>
    </row>
    <row r="510" spans="1:12" x14ac:dyDescent="0.35">
      <c r="A510" s="6" t="s">
        <v>2641</v>
      </c>
      <c r="B510" s="173" t="s">
        <v>2154</v>
      </c>
      <c r="C510" s="64" t="s">
        <v>2642</v>
      </c>
      <c r="D510" s="107">
        <v>44719</v>
      </c>
      <c r="E510" s="64" t="s">
        <v>1841</v>
      </c>
      <c r="F510" s="64" t="s">
        <v>31</v>
      </c>
      <c r="G510" s="63" t="s">
        <v>9</v>
      </c>
      <c r="H510" s="64"/>
      <c r="I510" s="64"/>
      <c r="J510" s="64" t="s">
        <v>13</v>
      </c>
      <c r="K510" s="121" t="s">
        <v>1904</v>
      </c>
      <c r="L510" s="202" t="s">
        <v>1816</v>
      </c>
    </row>
    <row r="511" spans="1:12" x14ac:dyDescent="0.35">
      <c r="A511" s="1" t="s">
        <v>295</v>
      </c>
      <c r="B511" s="161">
        <v>0.25</v>
      </c>
      <c r="C511" s="1" t="s">
        <v>2165</v>
      </c>
      <c r="D511" s="3">
        <v>44251</v>
      </c>
      <c r="E511" s="1" t="s">
        <v>1842</v>
      </c>
      <c r="F511" s="1" t="s">
        <v>1839</v>
      </c>
      <c r="G511" s="58" t="s">
        <v>13</v>
      </c>
      <c r="H511" s="1" t="s">
        <v>23</v>
      </c>
      <c r="I511" s="1"/>
      <c r="J511" s="64" t="s">
        <v>13</v>
      </c>
      <c r="K511" s="119" t="s">
        <v>2023</v>
      </c>
      <c r="L511" s="202" t="s">
        <v>1816</v>
      </c>
    </row>
    <row r="512" spans="1:12" x14ac:dyDescent="0.35">
      <c r="A512" s="6" t="s">
        <v>296</v>
      </c>
      <c r="B512" s="162" t="s">
        <v>2191</v>
      </c>
      <c r="C512" s="6" t="s">
        <v>2190</v>
      </c>
      <c r="D512" s="101">
        <v>44087</v>
      </c>
      <c r="E512" s="6" t="s">
        <v>1842</v>
      </c>
      <c r="F512" s="6" t="s">
        <v>54</v>
      </c>
      <c r="G512" s="59" t="s">
        <v>9</v>
      </c>
      <c r="H512" s="6" t="s">
        <v>17</v>
      </c>
      <c r="I512" s="6"/>
      <c r="J512" s="64" t="s">
        <v>13</v>
      </c>
      <c r="K512" s="121" t="s">
        <v>1823</v>
      </c>
      <c r="L512" s="202" t="s">
        <v>1816</v>
      </c>
    </row>
    <row r="513" spans="1:12" x14ac:dyDescent="0.35">
      <c r="A513" s="64" t="s">
        <v>2262</v>
      </c>
      <c r="B513" s="173">
        <v>1.01</v>
      </c>
      <c r="C513" s="64" t="s">
        <v>2263</v>
      </c>
      <c r="D513" s="107">
        <v>44383</v>
      </c>
      <c r="E513" s="64" t="s">
        <v>1848</v>
      </c>
      <c r="F513" s="64" t="s">
        <v>46</v>
      </c>
      <c r="G513" s="63" t="s">
        <v>13</v>
      </c>
      <c r="H513" s="64"/>
      <c r="I513" s="64"/>
      <c r="J513" s="64" t="s">
        <v>2057</v>
      </c>
      <c r="K513" s="121" t="s">
        <v>1823</v>
      </c>
      <c r="L513" s="202" t="s">
        <v>1816</v>
      </c>
    </row>
    <row r="514" spans="1:12" x14ac:dyDescent="0.35">
      <c r="A514" s="64" t="s">
        <v>2294</v>
      </c>
      <c r="B514" s="173" t="s">
        <v>1860</v>
      </c>
      <c r="C514" s="64"/>
      <c r="D514" s="107">
        <v>44385</v>
      </c>
      <c r="E514" s="64" t="s">
        <v>1841</v>
      </c>
      <c r="F514" s="64" t="s">
        <v>46</v>
      </c>
      <c r="G514" s="63" t="s">
        <v>13</v>
      </c>
      <c r="H514" s="64"/>
      <c r="I514" s="64"/>
      <c r="J514" s="64" t="s">
        <v>2057</v>
      </c>
      <c r="K514" s="121" t="s">
        <v>1823</v>
      </c>
    </row>
    <row r="515" spans="1:12" x14ac:dyDescent="0.35">
      <c r="A515" s="1" t="s">
        <v>297</v>
      </c>
      <c r="B515" s="161" t="s">
        <v>50</v>
      </c>
      <c r="C515" s="1"/>
      <c r="D515" s="1"/>
      <c r="E515" s="1" t="s">
        <v>1839</v>
      </c>
      <c r="F515" s="1" t="s">
        <v>1839</v>
      </c>
      <c r="G515" s="58" t="s">
        <v>9</v>
      </c>
      <c r="H515" s="1" t="s">
        <v>14</v>
      </c>
      <c r="I515" s="1"/>
      <c r="J515" s="93"/>
      <c r="K515" s="119"/>
    </row>
    <row r="516" spans="1:12" x14ac:dyDescent="0.35">
      <c r="A516" s="1" t="s">
        <v>298</v>
      </c>
      <c r="B516" s="161">
        <v>0.04</v>
      </c>
      <c r="C516" s="1"/>
      <c r="D516" s="3">
        <v>43736</v>
      </c>
      <c r="E516" s="1" t="s">
        <v>1839</v>
      </c>
      <c r="F516" s="1" t="s">
        <v>1839</v>
      </c>
      <c r="G516" s="58" t="s">
        <v>9</v>
      </c>
      <c r="H516" s="1" t="s">
        <v>10</v>
      </c>
      <c r="I516" s="1"/>
      <c r="J516" s="93"/>
      <c r="K516" s="119"/>
    </row>
    <row r="517" spans="1:12" x14ac:dyDescent="0.35">
      <c r="A517" s="1" t="s">
        <v>299</v>
      </c>
      <c r="B517" s="161" t="s">
        <v>300</v>
      </c>
      <c r="C517" s="1"/>
      <c r="D517" s="1"/>
      <c r="E517" s="1" t="s">
        <v>1839</v>
      </c>
      <c r="F517" s="1" t="s">
        <v>1839</v>
      </c>
      <c r="G517" s="58" t="s">
        <v>9</v>
      </c>
      <c r="H517" s="1" t="s">
        <v>10</v>
      </c>
      <c r="I517" s="1"/>
      <c r="J517" s="93"/>
      <c r="K517" s="119"/>
    </row>
    <row r="518" spans="1:12" x14ac:dyDescent="0.35">
      <c r="A518" s="1" t="s">
        <v>301</v>
      </c>
      <c r="B518" s="161" t="s">
        <v>2578</v>
      </c>
      <c r="C518" s="1" t="s">
        <v>2024</v>
      </c>
      <c r="D518" s="3">
        <v>44427</v>
      </c>
      <c r="E518" s="1" t="s">
        <v>1842</v>
      </c>
      <c r="F518" s="1" t="s">
        <v>1839</v>
      </c>
      <c r="G518" s="58" t="s">
        <v>13</v>
      </c>
      <c r="H518" s="1" t="s">
        <v>26</v>
      </c>
      <c r="I518" s="1"/>
      <c r="J518" s="93" t="s">
        <v>13</v>
      </c>
      <c r="K518" s="119" t="s">
        <v>2023</v>
      </c>
      <c r="L518" s="202" t="s">
        <v>1816</v>
      </c>
    </row>
    <row r="519" spans="1:12" x14ac:dyDescent="0.35">
      <c r="A519" s="64" t="s">
        <v>2790</v>
      </c>
      <c r="B519" s="173" t="s">
        <v>1860</v>
      </c>
      <c r="C519" s="64" t="s">
        <v>2791</v>
      </c>
      <c r="D519" s="107">
        <v>44943</v>
      </c>
      <c r="E519" s="64" t="s">
        <v>1841</v>
      </c>
      <c r="F519" s="64" t="s">
        <v>46</v>
      </c>
      <c r="G519" s="63" t="s">
        <v>13</v>
      </c>
      <c r="H519" s="64" t="s">
        <v>17</v>
      </c>
      <c r="I519" s="64" t="s">
        <v>113</v>
      </c>
      <c r="J519" s="64" t="s">
        <v>2057</v>
      </c>
      <c r="K519" s="121" t="s">
        <v>1823</v>
      </c>
      <c r="L519" s="202" t="s">
        <v>1816</v>
      </c>
    </row>
    <row r="520" spans="1:12" x14ac:dyDescent="0.35">
      <c r="A520" s="10" t="s">
        <v>1838</v>
      </c>
      <c r="B520" s="173">
        <v>0.7</v>
      </c>
      <c r="C520" s="10"/>
      <c r="D520" s="107">
        <v>43736</v>
      </c>
      <c r="E520" s="10"/>
      <c r="F520" s="10" t="s">
        <v>46</v>
      </c>
      <c r="G520" s="63" t="s">
        <v>9</v>
      </c>
      <c r="H520" s="10"/>
      <c r="I520" s="10" t="s">
        <v>87</v>
      </c>
    </row>
    <row r="521" spans="1:12" x14ac:dyDescent="0.35">
      <c r="A521" s="64" t="s">
        <v>2614</v>
      </c>
      <c r="B521" s="173">
        <v>1.03</v>
      </c>
      <c r="C521" s="64" t="s">
        <v>1911</v>
      </c>
      <c r="D521" s="107">
        <v>44646</v>
      </c>
      <c r="E521" s="64" t="s">
        <v>1841</v>
      </c>
      <c r="F521" s="64" t="s">
        <v>31</v>
      </c>
      <c r="G521" s="63" t="s">
        <v>13</v>
      </c>
      <c r="H521" s="64" t="s">
        <v>23</v>
      </c>
      <c r="I521" s="64"/>
      <c r="J521" s="64" t="s">
        <v>2057</v>
      </c>
      <c r="K521" s="121" t="s">
        <v>1823</v>
      </c>
      <c r="L521" s="202" t="s">
        <v>1816</v>
      </c>
    </row>
    <row r="522" spans="1:12" x14ac:dyDescent="0.35">
      <c r="A522" s="64" t="s">
        <v>2753</v>
      </c>
      <c r="B522" s="173">
        <v>1.05</v>
      </c>
      <c r="C522" s="64" t="s">
        <v>2754</v>
      </c>
      <c r="D522" s="107">
        <v>44915</v>
      </c>
      <c r="E522" s="64" t="s">
        <v>1841</v>
      </c>
      <c r="F522" s="64" t="s">
        <v>2073</v>
      </c>
      <c r="G522" s="63" t="s">
        <v>13</v>
      </c>
      <c r="H522" s="64" t="s">
        <v>23</v>
      </c>
      <c r="I522" s="64"/>
      <c r="J522" s="64" t="s">
        <v>2057</v>
      </c>
      <c r="K522" s="121" t="s">
        <v>1823</v>
      </c>
      <c r="L522" s="202" t="s">
        <v>1816</v>
      </c>
    </row>
    <row r="523" spans="1:12" x14ac:dyDescent="0.35">
      <c r="A523" s="1" t="s">
        <v>302</v>
      </c>
      <c r="B523" s="161" t="s">
        <v>1860</v>
      </c>
      <c r="C523" s="1" t="s">
        <v>2257</v>
      </c>
      <c r="D523" s="3">
        <v>44453</v>
      </c>
      <c r="E523" s="1" t="s">
        <v>1842</v>
      </c>
      <c r="F523" s="1" t="s">
        <v>1839</v>
      </c>
      <c r="G523" s="58" t="s">
        <v>13</v>
      </c>
      <c r="H523" s="1" t="s">
        <v>17</v>
      </c>
      <c r="I523" s="1"/>
      <c r="J523" s="93" t="s">
        <v>2057</v>
      </c>
      <c r="K523" s="119" t="s">
        <v>1818</v>
      </c>
      <c r="L523" s="202" t="s">
        <v>1816</v>
      </c>
    </row>
    <row r="524" spans="1:12" x14ac:dyDescent="0.35">
      <c r="A524" s="64" t="s">
        <v>2115</v>
      </c>
      <c r="B524" s="173" t="s">
        <v>1860</v>
      </c>
      <c r="C524" s="64" t="s">
        <v>2116</v>
      </c>
      <c r="D524" s="107">
        <v>44038</v>
      </c>
      <c r="E524" s="64" t="s">
        <v>1841</v>
      </c>
      <c r="F524" s="64" t="s">
        <v>2073</v>
      </c>
      <c r="G524" s="63" t="s">
        <v>13</v>
      </c>
      <c r="H524" s="64" t="s">
        <v>17</v>
      </c>
      <c r="I524" s="64"/>
      <c r="J524" s="64" t="s">
        <v>2057</v>
      </c>
      <c r="K524" s="121" t="s">
        <v>1823</v>
      </c>
      <c r="L524" s="202" t="s">
        <v>1816</v>
      </c>
    </row>
    <row r="525" spans="1:12" x14ac:dyDescent="0.35">
      <c r="A525" s="1" t="s">
        <v>303</v>
      </c>
      <c r="B525" s="161" t="s">
        <v>304</v>
      </c>
      <c r="C525" s="1"/>
      <c r="D525" s="1"/>
      <c r="E525" s="1" t="s">
        <v>1839</v>
      </c>
      <c r="F525" s="1" t="s">
        <v>1839</v>
      </c>
      <c r="G525" s="58" t="s">
        <v>9</v>
      </c>
      <c r="H525" s="1" t="s">
        <v>17</v>
      </c>
      <c r="I525" s="1"/>
      <c r="J525" s="93"/>
      <c r="K525" s="119"/>
    </row>
    <row r="526" spans="1:12" x14ac:dyDescent="0.35">
      <c r="A526" s="6" t="s">
        <v>305</v>
      </c>
      <c r="B526" s="162" t="s">
        <v>546</v>
      </c>
      <c r="C526" s="6" t="s">
        <v>1958</v>
      </c>
      <c r="D526" s="101">
        <v>43878</v>
      </c>
      <c r="E526" s="6" t="s">
        <v>1842</v>
      </c>
      <c r="F526" s="6"/>
      <c r="G526" s="59" t="s">
        <v>9</v>
      </c>
      <c r="H526" s="6"/>
      <c r="I526" s="6"/>
      <c r="J526" s="64" t="s">
        <v>2057</v>
      </c>
      <c r="K526" s="121" t="s">
        <v>1829</v>
      </c>
      <c r="L526" s="202" t="s">
        <v>1816</v>
      </c>
    </row>
    <row r="527" spans="1:12" x14ac:dyDescent="0.35">
      <c r="A527" s="64" t="s">
        <v>2232</v>
      </c>
      <c r="B527" s="173" t="s">
        <v>2300</v>
      </c>
      <c r="C527" s="64" t="s">
        <v>2233</v>
      </c>
      <c r="D527" s="107">
        <v>44446</v>
      </c>
      <c r="E527" s="64" t="s">
        <v>1842</v>
      </c>
      <c r="F527" s="64" t="s">
        <v>20</v>
      </c>
      <c r="G527" s="63" t="s">
        <v>13</v>
      </c>
      <c r="H527" s="64" t="s">
        <v>23</v>
      </c>
      <c r="I527" s="64"/>
      <c r="J527" s="64" t="s">
        <v>13</v>
      </c>
      <c r="K527" s="121" t="s">
        <v>2006</v>
      </c>
      <c r="L527" s="202" t="s">
        <v>1816</v>
      </c>
    </row>
    <row r="528" spans="1:12" x14ac:dyDescent="0.35">
      <c r="A528" s="64" t="s">
        <v>2277</v>
      </c>
      <c r="B528" s="173">
        <v>0.18</v>
      </c>
      <c r="C528" s="64" t="s">
        <v>2278</v>
      </c>
      <c r="D528" s="107">
        <v>44328</v>
      </c>
      <c r="E528" s="64" t="s">
        <v>1841</v>
      </c>
      <c r="F528" s="64" t="s">
        <v>31</v>
      </c>
      <c r="G528" s="63" t="s">
        <v>9</v>
      </c>
      <c r="H528" s="64" t="s">
        <v>23</v>
      </c>
      <c r="I528" s="64"/>
      <c r="J528" s="64" t="s">
        <v>13</v>
      </c>
      <c r="K528" s="121" t="s">
        <v>2136</v>
      </c>
      <c r="L528" s="202" t="s">
        <v>1816</v>
      </c>
    </row>
    <row r="529" spans="1:13" x14ac:dyDescent="0.35">
      <c r="A529" s="1" t="s">
        <v>306</v>
      </c>
      <c r="B529" s="161">
        <v>0.6</v>
      </c>
      <c r="C529" s="1"/>
      <c r="D529" s="1"/>
      <c r="E529" s="1" t="s">
        <v>1839</v>
      </c>
      <c r="F529" s="1" t="s">
        <v>1839</v>
      </c>
      <c r="G529" s="58" t="s">
        <v>9</v>
      </c>
      <c r="H529" s="1" t="s">
        <v>15</v>
      </c>
      <c r="I529" s="1"/>
    </row>
    <row r="530" spans="1:13" x14ac:dyDescent="0.35">
      <c r="A530" s="8" t="s">
        <v>1870</v>
      </c>
      <c r="B530" s="165">
        <v>6.19</v>
      </c>
      <c r="C530" s="8"/>
      <c r="D530" s="103">
        <v>43765</v>
      </c>
      <c r="E530" s="8" t="s">
        <v>1840</v>
      </c>
      <c r="F530" s="8" t="s">
        <v>46</v>
      </c>
      <c r="G530" s="60" t="s">
        <v>9</v>
      </c>
      <c r="H530" s="8"/>
      <c r="I530" s="8"/>
    </row>
    <row r="531" spans="1:13" x14ac:dyDescent="0.35">
      <c r="A531" s="64" t="s">
        <v>1990</v>
      </c>
      <c r="B531" s="173">
        <v>0.19500000000000001</v>
      </c>
      <c r="C531" s="64" t="s">
        <v>1991</v>
      </c>
      <c r="D531" s="107">
        <v>43849</v>
      </c>
      <c r="E531" s="64" t="s">
        <v>1848</v>
      </c>
      <c r="F531" s="64" t="s">
        <v>46</v>
      </c>
      <c r="G531" s="63" t="s">
        <v>9</v>
      </c>
      <c r="H531" s="64"/>
      <c r="I531" s="64"/>
      <c r="J531" s="64" t="s">
        <v>13</v>
      </c>
      <c r="K531" s="121" t="s">
        <v>1823</v>
      </c>
      <c r="L531" s="202" t="s">
        <v>1816</v>
      </c>
    </row>
    <row r="532" spans="1:13" x14ac:dyDescent="0.35">
      <c r="A532" s="83" t="s">
        <v>307</v>
      </c>
      <c r="B532" s="164">
        <v>1.36</v>
      </c>
      <c r="C532" s="83" t="s">
        <v>1715</v>
      </c>
      <c r="D532" s="110">
        <v>43890</v>
      </c>
      <c r="E532" s="83" t="s">
        <v>1842</v>
      </c>
      <c r="F532" s="83" t="s">
        <v>1716</v>
      </c>
      <c r="G532" s="84" t="s">
        <v>13</v>
      </c>
      <c r="H532" s="83" t="s">
        <v>23</v>
      </c>
      <c r="I532" s="83"/>
      <c r="J532" s="64" t="s">
        <v>2057</v>
      </c>
      <c r="K532" s="121" t="s">
        <v>1823</v>
      </c>
      <c r="L532" s="202" t="s">
        <v>1816</v>
      </c>
    </row>
    <row r="533" spans="1:13" x14ac:dyDescent="0.35">
      <c r="A533" s="64" t="s">
        <v>308</v>
      </c>
      <c r="B533" s="173">
        <v>13.5</v>
      </c>
      <c r="C533" s="64" t="s">
        <v>2113</v>
      </c>
      <c r="D533" s="107">
        <v>44038</v>
      </c>
      <c r="E533" s="64" t="s">
        <v>1842</v>
      </c>
      <c r="F533" s="64" t="s">
        <v>2073</v>
      </c>
      <c r="G533" s="63" t="s">
        <v>13</v>
      </c>
      <c r="H533" s="64" t="s">
        <v>10</v>
      </c>
      <c r="I533" s="64" t="s">
        <v>2114</v>
      </c>
      <c r="J533" s="64" t="s">
        <v>13</v>
      </c>
      <c r="K533" s="121" t="s">
        <v>1823</v>
      </c>
      <c r="L533" s="202" t="s">
        <v>1816</v>
      </c>
    </row>
    <row r="534" spans="1:13" x14ac:dyDescent="0.35">
      <c r="A534" s="1" t="s">
        <v>308</v>
      </c>
      <c r="B534" s="161" t="s">
        <v>309</v>
      </c>
      <c r="C534" s="1"/>
      <c r="D534" s="1"/>
      <c r="E534" s="1" t="s">
        <v>1839</v>
      </c>
      <c r="F534" s="1" t="s">
        <v>1839</v>
      </c>
      <c r="G534" s="58" t="s">
        <v>9</v>
      </c>
      <c r="H534" s="1" t="s">
        <v>15</v>
      </c>
      <c r="I534" s="1"/>
      <c r="J534" s="93"/>
      <c r="K534" s="119"/>
    </row>
    <row r="535" spans="1:13" x14ac:dyDescent="0.35">
      <c r="A535" s="64" t="s">
        <v>1996</v>
      </c>
      <c r="B535" s="173" t="s">
        <v>1860</v>
      </c>
      <c r="C535" s="64" t="s">
        <v>1997</v>
      </c>
      <c r="D535" s="107">
        <v>44542</v>
      </c>
      <c r="E535" s="64" t="s">
        <v>1841</v>
      </c>
      <c r="F535" s="64" t="s">
        <v>31</v>
      </c>
      <c r="G535" s="63" t="s">
        <v>13</v>
      </c>
      <c r="H535" s="64" t="s">
        <v>17</v>
      </c>
      <c r="I535" s="64"/>
      <c r="J535" s="64" t="s">
        <v>2057</v>
      </c>
      <c r="K535" s="121" t="s">
        <v>1823</v>
      </c>
      <c r="L535" s="202" t="s">
        <v>1816</v>
      </c>
    </row>
    <row r="536" spans="1:13" x14ac:dyDescent="0.35">
      <c r="A536" s="64" t="s">
        <v>2156</v>
      </c>
      <c r="B536" s="173">
        <v>0.27</v>
      </c>
      <c r="C536" s="64" t="s">
        <v>2157</v>
      </c>
      <c r="D536" s="107">
        <v>44039</v>
      </c>
      <c r="E536" s="64" t="s">
        <v>1842</v>
      </c>
      <c r="F536" s="64" t="s">
        <v>31</v>
      </c>
      <c r="G536" s="63" t="s">
        <v>13</v>
      </c>
      <c r="H536" s="64" t="s">
        <v>23</v>
      </c>
      <c r="I536" s="64"/>
      <c r="J536" s="64" t="s">
        <v>13</v>
      </c>
      <c r="K536" s="121" t="s">
        <v>1817</v>
      </c>
      <c r="L536" s="202" t="s">
        <v>1816</v>
      </c>
    </row>
    <row r="537" spans="1:13" x14ac:dyDescent="0.35">
      <c r="A537" s="64" t="s">
        <v>2371</v>
      </c>
      <c r="B537" s="173" t="s">
        <v>1860</v>
      </c>
      <c r="C537" s="64" t="s">
        <v>2372</v>
      </c>
      <c r="D537" s="107">
        <v>44484</v>
      </c>
      <c r="E537" s="64" t="s">
        <v>1842</v>
      </c>
      <c r="F537" s="64" t="s">
        <v>2073</v>
      </c>
      <c r="G537" s="63" t="s">
        <v>9</v>
      </c>
      <c r="H537" s="64" t="s">
        <v>17</v>
      </c>
      <c r="I537" s="64"/>
      <c r="J537" s="64" t="s">
        <v>2057</v>
      </c>
      <c r="K537" s="121" t="s">
        <v>1823</v>
      </c>
      <c r="L537" s="202" t="s">
        <v>1816</v>
      </c>
      <c r="M537" s="121" t="s">
        <v>2373</v>
      </c>
    </row>
    <row r="538" spans="1:13" x14ac:dyDescent="0.35">
      <c r="A538" s="64" t="s">
        <v>2563</v>
      </c>
      <c r="B538" s="173" t="s">
        <v>2564</v>
      </c>
      <c r="C538" s="64" t="s">
        <v>2565</v>
      </c>
      <c r="D538" s="107">
        <v>44584</v>
      </c>
      <c r="E538" s="64" t="s">
        <v>1848</v>
      </c>
      <c r="F538" s="64" t="s">
        <v>20</v>
      </c>
      <c r="G538" s="63" t="s">
        <v>9</v>
      </c>
      <c r="H538" s="64"/>
      <c r="I538" s="64" t="s">
        <v>2566</v>
      </c>
      <c r="J538" s="64" t="s">
        <v>13</v>
      </c>
      <c r="K538" s="121" t="s">
        <v>1818</v>
      </c>
      <c r="L538" s="202" t="s">
        <v>1816</v>
      </c>
    </row>
    <row r="539" spans="1:13" x14ac:dyDescent="0.35">
      <c r="A539" s="1" t="s">
        <v>310</v>
      </c>
      <c r="B539" s="161" t="s">
        <v>2630</v>
      </c>
      <c r="C539" s="1" t="s">
        <v>2031</v>
      </c>
      <c r="D539" s="3">
        <v>44681</v>
      </c>
      <c r="E539" s="1" t="s">
        <v>1842</v>
      </c>
      <c r="F539" s="1" t="s">
        <v>1839</v>
      </c>
      <c r="G539" s="58" t="s">
        <v>9</v>
      </c>
      <c r="H539" s="1" t="s">
        <v>17</v>
      </c>
      <c r="I539" s="1"/>
      <c r="J539" s="93" t="s">
        <v>13</v>
      </c>
      <c r="K539" s="119" t="s">
        <v>1818</v>
      </c>
      <c r="L539" s="202" t="s">
        <v>1816</v>
      </c>
    </row>
    <row r="540" spans="1:13" x14ac:dyDescent="0.35">
      <c r="A540" s="64" t="s">
        <v>2397</v>
      </c>
      <c r="B540" s="173" t="s">
        <v>2398</v>
      </c>
      <c r="C540" s="64" t="s">
        <v>2354</v>
      </c>
      <c r="D540" s="107">
        <v>44494</v>
      </c>
      <c r="E540" s="64" t="s">
        <v>1841</v>
      </c>
      <c r="F540" s="64" t="s">
        <v>2073</v>
      </c>
      <c r="G540" s="63" t="s">
        <v>9</v>
      </c>
      <c r="H540" s="64" t="s">
        <v>17</v>
      </c>
      <c r="I540" s="64"/>
      <c r="J540" s="64" t="s">
        <v>13</v>
      </c>
      <c r="K540" s="121" t="s">
        <v>1823</v>
      </c>
      <c r="L540" s="202" t="s">
        <v>1816</v>
      </c>
    </row>
    <row r="541" spans="1:13" x14ac:dyDescent="0.35">
      <c r="A541" s="64" t="s">
        <v>2188</v>
      </c>
      <c r="B541" s="173">
        <v>1.01</v>
      </c>
      <c r="C541" s="64" t="s">
        <v>2189</v>
      </c>
      <c r="D541" s="107">
        <v>44086</v>
      </c>
      <c r="E541" s="64" t="s">
        <v>1841</v>
      </c>
      <c r="F541" s="64" t="s">
        <v>2073</v>
      </c>
      <c r="G541" s="63" t="s">
        <v>9</v>
      </c>
      <c r="H541" s="64" t="s">
        <v>23</v>
      </c>
      <c r="I541" s="64" t="s">
        <v>130</v>
      </c>
      <c r="J541" s="64" t="s">
        <v>2057</v>
      </c>
      <c r="K541" s="121" t="s">
        <v>1823</v>
      </c>
      <c r="L541" s="202" t="s">
        <v>1816</v>
      </c>
    </row>
    <row r="542" spans="1:13" x14ac:dyDescent="0.35">
      <c r="A542" s="4" t="s">
        <v>311</v>
      </c>
      <c r="B542" s="163" t="s">
        <v>312</v>
      </c>
      <c r="C542" s="4"/>
      <c r="D542" s="102">
        <v>43692</v>
      </c>
      <c r="E542" s="4" t="s">
        <v>1842</v>
      </c>
      <c r="F542" s="4"/>
      <c r="G542" s="61" t="s">
        <v>9</v>
      </c>
      <c r="H542" s="4"/>
      <c r="I542" s="4"/>
    </row>
    <row r="543" spans="1:13" x14ac:dyDescent="0.35">
      <c r="A543" s="1" t="s">
        <v>313</v>
      </c>
      <c r="B543" s="161" t="s">
        <v>314</v>
      </c>
      <c r="C543" s="1"/>
      <c r="D543" s="3">
        <v>43750</v>
      </c>
      <c r="E543" s="1" t="s">
        <v>1848</v>
      </c>
      <c r="F543" s="1" t="s">
        <v>1839</v>
      </c>
      <c r="G543" s="58" t="s">
        <v>9</v>
      </c>
      <c r="H543" s="1" t="s">
        <v>23</v>
      </c>
      <c r="I543" s="1"/>
      <c r="J543" s="93"/>
      <c r="K543" s="119"/>
    </row>
    <row r="544" spans="1:13" x14ac:dyDescent="0.35">
      <c r="A544" s="1" t="s">
        <v>315</v>
      </c>
      <c r="B544" s="161" t="s">
        <v>2268</v>
      </c>
      <c r="C544" s="1" t="s">
        <v>2269</v>
      </c>
      <c r="D544" s="3">
        <v>44319</v>
      </c>
      <c r="E544" s="1" t="s">
        <v>1842</v>
      </c>
      <c r="F544" s="1" t="s">
        <v>1839</v>
      </c>
      <c r="G544" s="58" t="s">
        <v>13</v>
      </c>
      <c r="H544" s="1" t="s">
        <v>23</v>
      </c>
      <c r="I544" s="1"/>
      <c r="J544" s="93" t="s">
        <v>13</v>
      </c>
      <c r="K544" s="119" t="s">
        <v>1818</v>
      </c>
      <c r="L544" s="202" t="s">
        <v>1816</v>
      </c>
    </row>
    <row r="545" spans="1:12" x14ac:dyDescent="0.35">
      <c r="A545" s="64" t="s">
        <v>1992</v>
      </c>
      <c r="B545" s="173">
        <v>1.5</v>
      </c>
      <c r="C545" s="64" t="s">
        <v>1993</v>
      </c>
      <c r="D545" s="107">
        <v>43596</v>
      </c>
      <c r="E545" s="64" t="s">
        <v>1848</v>
      </c>
      <c r="F545" s="64" t="s">
        <v>46</v>
      </c>
      <c r="G545" s="63" t="s">
        <v>9</v>
      </c>
      <c r="H545" s="64"/>
      <c r="I545" s="64"/>
      <c r="J545" s="64" t="s">
        <v>2057</v>
      </c>
      <c r="K545" s="121" t="s">
        <v>1823</v>
      </c>
      <c r="L545" s="202" t="s">
        <v>1816</v>
      </c>
    </row>
    <row r="546" spans="1:12" x14ac:dyDescent="0.35">
      <c r="A546" s="1" t="s">
        <v>1869</v>
      </c>
      <c r="B546" s="161" t="s">
        <v>2727</v>
      </c>
      <c r="C546" s="1" t="s">
        <v>2025</v>
      </c>
      <c r="D546" s="3">
        <v>44899</v>
      </c>
      <c r="E546" s="1" t="s">
        <v>1848</v>
      </c>
      <c r="F546" s="1" t="s">
        <v>1839</v>
      </c>
      <c r="G546" s="58" t="s">
        <v>13</v>
      </c>
      <c r="H546" s="1" t="s">
        <v>23</v>
      </c>
      <c r="I546" s="1"/>
      <c r="J546" s="93" t="s">
        <v>13</v>
      </c>
      <c r="K546" s="119" t="s">
        <v>2023</v>
      </c>
      <c r="L546" s="202" t="s">
        <v>1816</v>
      </c>
    </row>
    <row r="547" spans="1:12" x14ac:dyDescent="0.35">
      <c r="A547" s="1" t="s">
        <v>316</v>
      </c>
      <c r="B547" s="161" t="s">
        <v>317</v>
      </c>
      <c r="C547" s="1"/>
      <c r="D547" s="1"/>
      <c r="E547" s="1" t="s">
        <v>1839</v>
      </c>
      <c r="F547" s="1" t="s">
        <v>1839</v>
      </c>
      <c r="G547" s="58" t="s">
        <v>9</v>
      </c>
      <c r="H547" s="1" t="s">
        <v>15</v>
      </c>
      <c r="I547" s="1"/>
      <c r="J547" s="93"/>
      <c r="K547" s="119"/>
    </row>
    <row r="548" spans="1:12" x14ac:dyDescent="0.35">
      <c r="A548" s="64" t="s">
        <v>2426</v>
      </c>
      <c r="B548" s="173" t="s">
        <v>1860</v>
      </c>
      <c r="C548" s="64" t="s">
        <v>2427</v>
      </c>
      <c r="D548" s="107">
        <v>44517</v>
      </c>
      <c r="E548" s="64" t="s">
        <v>1841</v>
      </c>
      <c r="F548" s="64" t="s">
        <v>54</v>
      </c>
      <c r="G548" s="63" t="s">
        <v>9</v>
      </c>
      <c r="H548" s="64" t="s">
        <v>17</v>
      </c>
      <c r="I548" s="64" t="s">
        <v>130</v>
      </c>
      <c r="J548" s="64" t="s">
        <v>2057</v>
      </c>
      <c r="K548" s="121" t="s">
        <v>2023</v>
      </c>
      <c r="L548" s="202" t="s">
        <v>1816</v>
      </c>
    </row>
    <row r="549" spans="1:12" x14ac:dyDescent="0.35">
      <c r="A549" s="64" t="s">
        <v>1994</v>
      </c>
      <c r="B549" s="173" t="s">
        <v>1860</v>
      </c>
      <c r="C549" s="64" t="s">
        <v>1995</v>
      </c>
      <c r="D549" s="107">
        <v>43508</v>
      </c>
      <c r="E549" s="64" t="s">
        <v>1848</v>
      </c>
      <c r="F549" s="64" t="s">
        <v>46</v>
      </c>
      <c r="G549" s="63" t="s">
        <v>9</v>
      </c>
      <c r="H549" s="64"/>
      <c r="I549" s="64"/>
      <c r="J549" s="64" t="s">
        <v>2057</v>
      </c>
      <c r="K549" s="121" t="s">
        <v>1823</v>
      </c>
      <c r="L549" s="202" t="s">
        <v>1816</v>
      </c>
    </row>
    <row r="550" spans="1:12" x14ac:dyDescent="0.35">
      <c r="A550" s="1" t="s">
        <v>318</v>
      </c>
      <c r="B550" s="161"/>
      <c r="C550" s="1"/>
      <c r="D550" s="1"/>
      <c r="E550" s="1" t="s">
        <v>1839</v>
      </c>
      <c r="F550" s="1" t="s">
        <v>1839</v>
      </c>
      <c r="G550" s="58" t="s">
        <v>9</v>
      </c>
      <c r="H550" s="1" t="s">
        <v>10</v>
      </c>
      <c r="I550" s="1"/>
      <c r="J550" s="93"/>
      <c r="K550" s="119"/>
    </row>
    <row r="551" spans="1:12" x14ac:dyDescent="0.35">
      <c r="A551" s="64" t="s">
        <v>2574</v>
      </c>
      <c r="B551" s="173" t="s">
        <v>1860</v>
      </c>
      <c r="C551" s="64" t="s">
        <v>2237</v>
      </c>
      <c r="D551" s="107">
        <v>44604</v>
      </c>
      <c r="E551" s="64" t="s">
        <v>1841</v>
      </c>
      <c r="F551" s="64" t="s">
        <v>1839</v>
      </c>
      <c r="G551" s="63" t="s">
        <v>9</v>
      </c>
      <c r="H551" s="64" t="s">
        <v>17</v>
      </c>
      <c r="I551" s="64"/>
      <c r="J551" s="64" t="s">
        <v>2057</v>
      </c>
      <c r="K551" s="121" t="s">
        <v>1818</v>
      </c>
      <c r="L551" s="202" t="s">
        <v>1816</v>
      </c>
    </row>
    <row r="552" spans="1:12" x14ac:dyDescent="0.35">
      <c r="A552" s="8" t="s">
        <v>319</v>
      </c>
      <c r="B552" s="165">
        <v>0.8</v>
      </c>
      <c r="C552" s="8"/>
      <c r="D552" s="103">
        <v>43785</v>
      </c>
      <c r="E552" s="8" t="s">
        <v>1840</v>
      </c>
      <c r="F552" s="8" t="s">
        <v>31</v>
      </c>
      <c r="G552" s="60" t="s">
        <v>9</v>
      </c>
      <c r="H552" s="8"/>
      <c r="I552" s="8"/>
    </row>
    <row r="553" spans="1:12" x14ac:dyDescent="0.35">
      <c r="A553" s="64" t="s">
        <v>2209</v>
      </c>
      <c r="B553" s="173" t="s">
        <v>2279</v>
      </c>
      <c r="C553" s="64" t="s">
        <v>2208</v>
      </c>
      <c r="D553" s="107">
        <v>44370</v>
      </c>
      <c r="E553" s="64" t="s">
        <v>1842</v>
      </c>
      <c r="F553" s="64" t="s">
        <v>31</v>
      </c>
      <c r="G553" s="63" t="s">
        <v>13</v>
      </c>
      <c r="H553" s="64" t="s">
        <v>26</v>
      </c>
      <c r="I553" s="64"/>
      <c r="J553" s="64" t="s">
        <v>2207</v>
      </c>
      <c r="K553" s="121" t="s">
        <v>2206</v>
      </c>
      <c r="L553" s="202" t="s">
        <v>1816</v>
      </c>
    </row>
    <row r="554" spans="1:12" x14ac:dyDescent="0.35">
      <c r="A554" s="1" t="s">
        <v>320</v>
      </c>
      <c r="B554" s="161" t="s">
        <v>321</v>
      </c>
      <c r="C554" s="1"/>
      <c r="D554" s="1"/>
      <c r="E554" s="1" t="s">
        <v>1839</v>
      </c>
      <c r="F554" s="1" t="s">
        <v>1839</v>
      </c>
      <c r="G554" s="58" t="s">
        <v>9</v>
      </c>
      <c r="H554" s="1" t="s">
        <v>10</v>
      </c>
      <c r="I554" s="1"/>
    </row>
    <row r="555" spans="1:12" x14ac:dyDescent="0.35">
      <c r="A555" s="8" t="s">
        <v>322</v>
      </c>
      <c r="B555" s="165"/>
      <c r="C555" s="8"/>
      <c r="D555" s="8"/>
      <c r="E555" s="8" t="s">
        <v>1840</v>
      </c>
      <c r="F555" s="8"/>
      <c r="G555" s="60" t="s">
        <v>9</v>
      </c>
      <c r="H555" s="8"/>
      <c r="I555" s="8" t="s">
        <v>87</v>
      </c>
    </row>
    <row r="556" spans="1:12" x14ac:dyDescent="0.35">
      <c r="A556" s="64" t="s">
        <v>1998</v>
      </c>
      <c r="B556" s="173" t="s">
        <v>1860</v>
      </c>
      <c r="C556" s="64" t="s">
        <v>1999</v>
      </c>
      <c r="D556" s="107">
        <v>43643</v>
      </c>
      <c r="E556" s="64" t="s">
        <v>1848</v>
      </c>
      <c r="F556" s="64"/>
      <c r="G556" s="63" t="s">
        <v>9</v>
      </c>
      <c r="H556" s="64"/>
      <c r="I556" s="64"/>
      <c r="J556" s="64" t="s">
        <v>2057</v>
      </c>
      <c r="K556" s="121" t="s">
        <v>1823</v>
      </c>
      <c r="L556" s="202" t="s">
        <v>1816</v>
      </c>
    </row>
    <row r="557" spans="1:12" x14ac:dyDescent="0.35">
      <c r="A557" s="1" t="s">
        <v>323</v>
      </c>
      <c r="B557" s="161" t="s">
        <v>324</v>
      </c>
      <c r="C557" s="1"/>
      <c r="D557" s="1"/>
      <c r="E557" s="1" t="s">
        <v>1839</v>
      </c>
      <c r="F557" s="1" t="s">
        <v>1839</v>
      </c>
      <c r="G557" s="58" t="s">
        <v>9</v>
      </c>
      <c r="H557" s="1" t="s">
        <v>10</v>
      </c>
      <c r="I557" s="1"/>
    </row>
    <row r="558" spans="1:12" x14ac:dyDescent="0.35">
      <c r="A558" s="64" t="s">
        <v>1052</v>
      </c>
      <c r="B558" s="173" t="s">
        <v>2728</v>
      </c>
      <c r="C558" s="64" t="s">
        <v>2084</v>
      </c>
      <c r="D558" s="107">
        <v>44910</v>
      </c>
      <c r="E558" s="64" t="s">
        <v>1842</v>
      </c>
      <c r="F558" s="64" t="s">
        <v>31</v>
      </c>
      <c r="G558" s="63" t="s">
        <v>13</v>
      </c>
      <c r="H558" s="64" t="s">
        <v>23</v>
      </c>
      <c r="I558" s="64"/>
      <c r="J558" s="64" t="s">
        <v>13</v>
      </c>
      <c r="K558" s="121" t="s">
        <v>1812</v>
      </c>
      <c r="L558" s="202" t="s">
        <v>1816</v>
      </c>
    </row>
    <row r="559" spans="1:12" x14ac:dyDescent="0.35">
      <c r="A559" s="131" t="s">
        <v>1756</v>
      </c>
      <c r="B559" s="176"/>
      <c r="C559" s="131" t="s">
        <v>1757</v>
      </c>
      <c r="D559" s="132">
        <v>43821</v>
      </c>
      <c r="E559" s="131" t="s">
        <v>1840</v>
      </c>
      <c r="F559" s="131" t="s">
        <v>46</v>
      </c>
      <c r="G559" s="133" t="s">
        <v>9</v>
      </c>
      <c r="H559" s="131" t="s">
        <v>15</v>
      </c>
      <c r="I559" s="131" t="s">
        <v>231</v>
      </c>
      <c r="J559" s="131" t="s">
        <v>2057</v>
      </c>
      <c r="K559" s="134"/>
    </row>
    <row r="560" spans="1:12" x14ac:dyDescent="0.35">
      <c r="A560" s="64" t="s">
        <v>2000</v>
      </c>
      <c r="B560" s="173" t="s">
        <v>2001</v>
      </c>
      <c r="C560" s="64" t="s">
        <v>2002</v>
      </c>
      <c r="D560" s="107">
        <v>42892</v>
      </c>
      <c r="E560" s="64" t="s">
        <v>1848</v>
      </c>
      <c r="F560" s="64"/>
      <c r="G560" s="63" t="s">
        <v>9</v>
      </c>
      <c r="H560" s="64"/>
      <c r="I560" s="64"/>
      <c r="J560" s="64" t="s">
        <v>2057</v>
      </c>
      <c r="K560" s="121" t="s">
        <v>1823</v>
      </c>
      <c r="L560" s="202" t="s">
        <v>1816</v>
      </c>
    </row>
    <row r="561" spans="1:13" x14ac:dyDescent="0.35">
      <c r="A561" s="64" t="s">
        <v>2471</v>
      </c>
      <c r="B561" s="173">
        <v>1.4</v>
      </c>
      <c r="C561" s="64" t="s">
        <v>2472</v>
      </c>
      <c r="D561" s="107">
        <v>44542</v>
      </c>
      <c r="E561" s="64" t="s">
        <v>1840</v>
      </c>
      <c r="F561" s="64" t="s">
        <v>31</v>
      </c>
      <c r="G561" s="63" t="s">
        <v>9</v>
      </c>
      <c r="H561" s="64" t="s">
        <v>17</v>
      </c>
      <c r="I561" s="64"/>
      <c r="J561" s="64" t="s">
        <v>2057</v>
      </c>
      <c r="K561" s="121" t="s">
        <v>1823</v>
      </c>
      <c r="L561" s="202" t="s">
        <v>1816</v>
      </c>
    </row>
    <row r="562" spans="1:13" x14ac:dyDescent="0.35">
      <c r="A562" s="69" t="s">
        <v>1779</v>
      </c>
      <c r="B562" s="163" t="s">
        <v>1780</v>
      </c>
      <c r="C562" s="69" t="s">
        <v>1781</v>
      </c>
      <c r="D562" s="102">
        <v>43829</v>
      </c>
      <c r="E562" s="69" t="s">
        <v>1842</v>
      </c>
      <c r="F562" s="69" t="s">
        <v>46</v>
      </c>
      <c r="G562" s="61" t="s">
        <v>9</v>
      </c>
      <c r="H562" s="69" t="s">
        <v>23</v>
      </c>
      <c r="I562" s="69"/>
      <c r="J562" s="69"/>
      <c r="K562" s="118"/>
    </row>
    <row r="563" spans="1:13" x14ac:dyDescent="0.35">
      <c r="A563" s="64" t="s">
        <v>2171</v>
      </c>
      <c r="B563" s="173">
        <v>0.14000000000000001</v>
      </c>
      <c r="C563" s="64" t="s">
        <v>2172</v>
      </c>
      <c r="D563" s="107">
        <v>44045</v>
      </c>
      <c r="E563" s="64" t="s">
        <v>1842</v>
      </c>
      <c r="F563" s="64" t="s">
        <v>1839</v>
      </c>
      <c r="G563" s="63" t="s">
        <v>13</v>
      </c>
      <c r="H563" s="64"/>
      <c r="I563" s="64" t="s">
        <v>2058</v>
      </c>
      <c r="J563" s="64" t="s">
        <v>13</v>
      </c>
      <c r="K563" s="121" t="s">
        <v>1818</v>
      </c>
      <c r="L563" s="202" t="s">
        <v>1816</v>
      </c>
    </row>
    <row r="564" spans="1:13" x14ac:dyDescent="0.35">
      <c r="A564" s="64" t="s">
        <v>2285</v>
      </c>
      <c r="B564" s="173" t="s">
        <v>1860</v>
      </c>
      <c r="C564" s="64"/>
      <c r="D564" s="107">
        <v>44383</v>
      </c>
      <c r="E564" s="64" t="s">
        <v>1841</v>
      </c>
      <c r="F564" s="64" t="s">
        <v>2073</v>
      </c>
      <c r="G564" s="63" t="s">
        <v>13</v>
      </c>
      <c r="H564" s="64"/>
      <c r="I564" s="64"/>
      <c r="J564" s="64" t="s">
        <v>2057</v>
      </c>
      <c r="K564" s="121" t="s">
        <v>1823</v>
      </c>
    </row>
    <row r="565" spans="1:13" x14ac:dyDescent="0.35">
      <c r="A565" s="64" t="s">
        <v>2809</v>
      </c>
      <c r="B565" s="173">
        <v>0.3</v>
      </c>
      <c r="C565" s="64" t="s">
        <v>2810</v>
      </c>
      <c r="D565" s="107">
        <v>44964</v>
      </c>
      <c r="E565" s="64" t="s">
        <v>1842</v>
      </c>
      <c r="F565" s="64" t="s">
        <v>46</v>
      </c>
      <c r="G565" s="63" t="s">
        <v>9</v>
      </c>
      <c r="H565" s="64" t="s">
        <v>17</v>
      </c>
      <c r="I565" s="64" t="s">
        <v>2813</v>
      </c>
      <c r="J565" s="64" t="s">
        <v>13</v>
      </c>
      <c r="K565" s="121" t="s">
        <v>1823</v>
      </c>
      <c r="L565" s="202" t="s">
        <v>1816</v>
      </c>
    </row>
    <row r="566" spans="1:13" x14ac:dyDescent="0.35">
      <c r="A566" s="64" t="s">
        <v>2009</v>
      </c>
      <c r="B566" s="173" t="s">
        <v>2010</v>
      </c>
      <c r="C566" s="64" t="s">
        <v>2011</v>
      </c>
      <c r="D566" s="107">
        <v>43785</v>
      </c>
      <c r="E566" s="64" t="s">
        <v>1848</v>
      </c>
      <c r="F566" s="64" t="s">
        <v>46</v>
      </c>
      <c r="G566" s="63" t="s">
        <v>9</v>
      </c>
      <c r="H566" s="64"/>
      <c r="I566" s="64"/>
      <c r="J566" s="64" t="s">
        <v>13</v>
      </c>
      <c r="K566" s="121" t="s">
        <v>1823</v>
      </c>
      <c r="L566" s="202" t="s">
        <v>1816</v>
      </c>
    </row>
    <row r="567" spans="1:13" x14ac:dyDescent="0.35">
      <c r="A567" s="64" t="s">
        <v>2792</v>
      </c>
      <c r="B567" s="173" t="s">
        <v>2793</v>
      </c>
      <c r="C567" s="64" t="s">
        <v>2794</v>
      </c>
      <c r="D567" s="107">
        <v>44947</v>
      </c>
      <c r="E567" s="64" t="s">
        <v>1842</v>
      </c>
      <c r="F567" s="64" t="s">
        <v>20</v>
      </c>
      <c r="G567" s="63" t="s">
        <v>13</v>
      </c>
      <c r="H567" s="64" t="s">
        <v>23</v>
      </c>
      <c r="I567" s="64"/>
      <c r="J567" s="64" t="s">
        <v>13</v>
      </c>
      <c r="K567" s="121" t="s">
        <v>2006</v>
      </c>
      <c r="L567" s="202" t="s">
        <v>1816</v>
      </c>
    </row>
    <row r="568" spans="1:13" x14ac:dyDescent="0.35">
      <c r="A568" s="6" t="s">
        <v>1871</v>
      </c>
      <c r="B568" s="162" t="s">
        <v>76</v>
      </c>
      <c r="C568" s="6"/>
      <c r="D568" s="6"/>
      <c r="E568" s="6" t="s">
        <v>1841</v>
      </c>
      <c r="F568" s="6"/>
      <c r="G568" s="59" t="s">
        <v>9</v>
      </c>
      <c r="H568" s="6"/>
      <c r="I568" s="6"/>
    </row>
    <row r="569" spans="1:13" x14ac:dyDescent="0.35">
      <c r="A569" s="1" t="s">
        <v>1730</v>
      </c>
      <c r="B569" s="159" t="s">
        <v>1731</v>
      </c>
      <c r="C569" s="1" t="s">
        <v>1729</v>
      </c>
      <c r="D569" s="3">
        <v>43820</v>
      </c>
      <c r="E569" s="1" t="s">
        <v>1839</v>
      </c>
      <c r="F569" s="1" t="s">
        <v>1839</v>
      </c>
      <c r="G569" s="58" t="s">
        <v>9</v>
      </c>
      <c r="H569" s="1" t="s">
        <v>11</v>
      </c>
      <c r="I569" s="1"/>
    </row>
    <row r="570" spans="1:13" x14ac:dyDescent="0.35">
      <c r="A570" s="93" t="s">
        <v>1726</v>
      </c>
      <c r="B570" s="161">
        <v>1.19</v>
      </c>
      <c r="C570" s="93" t="s">
        <v>1727</v>
      </c>
      <c r="D570" s="3">
        <v>44561</v>
      </c>
      <c r="E570" s="93" t="s">
        <v>1840</v>
      </c>
      <c r="F570" s="93" t="s">
        <v>1839</v>
      </c>
      <c r="G570" s="58" t="s">
        <v>9</v>
      </c>
      <c r="H570" s="93" t="s">
        <v>17</v>
      </c>
      <c r="I570" s="93" t="s">
        <v>1728</v>
      </c>
      <c r="J570" s="93" t="s">
        <v>13</v>
      </c>
      <c r="K570" s="119" t="s">
        <v>1818</v>
      </c>
      <c r="L570" s="202" t="s">
        <v>1816</v>
      </c>
    </row>
    <row r="571" spans="1:13" x14ac:dyDescent="0.35">
      <c r="A571" s="8" t="s">
        <v>1695</v>
      </c>
      <c r="B571" s="165">
        <v>0.49</v>
      </c>
      <c r="C571" s="8" t="s">
        <v>2399</v>
      </c>
      <c r="D571" s="103">
        <v>44494</v>
      </c>
      <c r="E571" s="8" t="s">
        <v>1848</v>
      </c>
      <c r="F571" s="8" t="s">
        <v>2073</v>
      </c>
      <c r="G571" s="60" t="s">
        <v>13</v>
      </c>
      <c r="H571" s="8"/>
      <c r="I571" s="8"/>
      <c r="J571" s="64" t="s">
        <v>13</v>
      </c>
      <c r="K571" s="121" t="s">
        <v>1823</v>
      </c>
      <c r="L571" s="202" t="s">
        <v>1816</v>
      </c>
    </row>
    <row r="572" spans="1:13" x14ac:dyDescent="0.35">
      <c r="A572" s="64" t="s">
        <v>2431</v>
      </c>
      <c r="B572" s="173" t="s">
        <v>1860</v>
      </c>
      <c r="C572" s="64" t="s">
        <v>2432</v>
      </c>
      <c r="D572" s="107">
        <v>44524</v>
      </c>
      <c r="E572" s="64" t="s">
        <v>1840</v>
      </c>
      <c r="F572" s="64" t="s">
        <v>2073</v>
      </c>
      <c r="G572" s="63" t="s">
        <v>9</v>
      </c>
      <c r="H572" s="64" t="s">
        <v>10</v>
      </c>
      <c r="I572" s="64" t="s">
        <v>2434</v>
      </c>
      <c r="J572" s="64" t="s">
        <v>2057</v>
      </c>
      <c r="K572" s="121" t="s">
        <v>1823</v>
      </c>
      <c r="L572" s="202" t="s">
        <v>1816</v>
      </c>
      <c r="M572" s="121" t="s">
        <v>2433</v>
      </c>
    </row>
    <row r="573" spans="1:13" x14ac:dyDescent="0.35">
      <c r="A573" s="4" t="s">
        <v>325</v>
      </c>
      <c r="B573" s="163" t="s">
        <v>2817</v>
      </c>
      <c r="C573" s="4" t="s">
        <v>2396</v>
      </c>
      <c r="D573" s="102">
        <v>44999</v>
      </c>
      <c r="E573" s="4" t="s">
        <v>1842</v>
      </c>
      <c r="F573" s="11" t="s">
        <v>51</v>
      </c>
      <c r="G573" s="61" t="s">
        <v>13</v>
      </c>
      <c r="H573" s="4" t="s">
        <v>26</v>
      </c>
      <c r="I573" s="4"/>
      <c r="J573" s="69" t="s">
        <v>13</v>
      </c>
      <c r="K573" s="118" t="s">
        <v>2023</v>
      </c>
      <c r="L573" s="202" t="s">
        <v>1816</v>
      </c>
    </row>
    <row r="574" spans="1:13" x14ac:dyDescent="0.35">
      <c r="A574" s="88" t="s">
        <v>326</v>
      </c>
      <c r="B574" s="175"/>
      <c r="C574" s="88"/>
      <c r="D574" s="111">
        <v>43684</v>
      </c>
      <c r="E574" s="88" t="s">
        <v>1841</v>
      </c>
      <c r="F574" s="88"/>
      <c r="G574" s="89" t="s">
        <v>9</v>
      </c>
      <c r="H574" s="88"/>
      <c r="I574" s="88"/>
      <c r="J574" s="65" t="s">
        <v>2057</v>
      </c>
      <c r="K574" s="116"/>
    </row>
    <row r="575" spans="1:13" x14ac:dyDescent="0.35">
      <c r="A575" s="64" t="s">
        <v>2012</v>
      </c>
      <c r="B575" s="173" t="s">
        <v>1860</v>
      </c>
      <c r="C575" s="64" t="s">
        <v>1985</v>
      </c>
      <c r="D575" s="107">
        <v>43439</v>
      </c>
      <c r="E575" s="64" t="s">
        <v>1848</v>
      </c>
      <c r="F575" s="64" t="s">
        <v>46</v>
      </c>
      <c r="G575" s="63" t="s">
        <v>13</v>
      </c>
      <c r="H575" s="64"/>
      <c r="I575" s="64"/>
      <c r="J575" s="64" t="s">
        <v>2057</v>
      </c>
      <c r="K575" s="121" t="s">
        <v>1823</v>
      </c>
      <c r="L575" s="202" t="s">
        <v>1816</v>
      </c>
    </row>
    <row r="576" spans="1:13" x14ac:dyDescent="0.35">
      <c r="A576" s="4" t="s">
        <v>327</v>
      </c>
      <c r="B576" s="163" t="s">
        <v>2818</v>
      </c>
      <c r="C576" s="4" t="s">
        <v>2016</v>
      </c>
      <c r="D576" s="102">
        <v>45034</v>
      </c>
      <c r="E576" s="4" t="s">
        <v>1848</v>
      </c>
      <c r="F576" s="4" t="s">
        <v>2816</v>
      </c>
      <c r="G576" s="61" t="s">
        <v>13</v>
      </c>
      <c r="H576" s="4" t="s">
        <v>26</v>
      </c>
      <c r="I576" s="4"/>
      <c r="J576" s="69" t="s">
        <v>13</v>
      </c>
      <c r="K576" s="119" t="s">
        <v>1818</v>
      </c>
      <c r="L576" s="202" t="s">
        <v>1816</v>
      </c>
    </row>
    <row r="577" spans="1:12" x14ac:dyDescent="0.35">
      <c r="A577" s="86" t="s">
        <v>328</v>
      </c>
      <c r="B577" s="179"/>
      <c r="C577" s="86"/>
      <c r="D577" s="112">
        <v>43805</v>
      </c>
      <c r="E577" s="86" t="s">
        <v>1839</v>
      </c>
      <c r="F577" s="86" t="s">
        <v>1839</v>
      </c>
      <c r="G577" s="87" t="s">
        <v>9</v>
      </c>
      <c r="H577" s="86" t="s">
        <v>11</v>
      </c>
      <c r="I577" s="86"/>
      <c r="J577" s="93" t="s">
        <v>2057</v>
      </c>
      <c r="K577" s="119"/>
    </row>
    <row r="578" spans="1:12" x14ac:dyDescent="0.35">
      <c r="A578" s="8" t="s">
        <v>329</v>
      </c>
      <c r="B578" s="165" t="s">
        <v>330</v>
      </c>
      <c r="C578" s="8"/>
      <c r="D578" s="8"/>
      <c r="E578" s="8" t="s">
        <v>1840</v>
      </c>
      <c r="F578" s="8"/>
      <c r="G578" s="60" t="s">
        <v>9</v>
      </c>
      <c r="H578" s="8"/>
      <c r="I578" s="8"/>
      <c r="J578" s="68"/>
      <c r="K578" s="117"/>
    </row>
    <row r="579" spans="1:12" x14ac:dyDescent="0.35">
      <c r="A579" s="1" t="s">
        <v>331</v>
      </c>
      <c r="B579" s="161">
        <v>2.6</v>
      </c>
      <c r="C579" s="1"/>
      <c r="D579" s="3">
        <v>43761</v>
      </c>
      <c r="E579" s="1" t="s">
        <v>1839</v>
      </c>
      <c r="F579" s="1" t="s">
        <v>1839</v>
      </c>
      <c r="G579" s="58" t="s">
        <v>9</v>
      </c>
      <c r="H579" s="1" t="s">
        <v>15</v>
      </c>
      <c r="I579" s="1"/>
      <c r="J579" s="93"/>
      <c r="K579" s="119"/>
    </row>
    <row r="580" spans="1:12" x14ac:dyDescent="0.35">
      <c r="A580" s="64" t="s">
        <v>2312</v>
      </c>
      <c r="B580" s="173" t="s">
        <v>2223</v>
      </c>
      <c r="C580" s="64" t="s">
        <v>2264</v>
      </c>
      <c r="D580" s="107">
        <v>44467</v>
      </c>
      <c r="E580" s="64" t="s">
        <v>1842</v>
      </c>
      <c r="F580" s="64" t="s">
        <v>2072</v>
      </c>
      <c r="G580" s="63" t="s">
        <v>13</v>
      </c>
      <c r="H580" s="64"/>
      <c r="I580" s="64"/>
      <c r="J580" s="64" t="s">
        <v>13</v>
      </c>
      <c r="K580" s="121" t="s">
        <v>1818</v>
      </c>
      <c r="L580" s="202" t="s">
        <v>1816</v>
      </c>
    </row>
    <row r="581" spans="1:12" x14ac:dyDescent="0.35">
      <c r="A581" s="194" t="s">
        <v>2081</v>
      </c>
      <c r="B581" s="195" t="s">
        <v>2082</v>
      </c>
      <c r="C581" s="194" t="s">
        <v>2083</v>
      </c>
      <c r="D581" s="196">
        <v>43998</v>
      </c>
      <c r="E581" s="194" t="s">
        <v>1841</v>
      </c>
      <c r="F581" s="194" t="s">
        <v>31</v>
      </c>
      <c r="G581" s="197" t="s">
        <v>9</v>
      </c>
      <c r="H581" s="194"/>
      <c r="I581" s="194"/>
      <c r="J581" s="194" t="s">
        <v>2057</v>
      </c>
      <c r="K581" s="216" t="s">
        <v>1823</v>
      </c>
      <c r="L581" s="203" t="s">
        <v>1816</v>
      </c>
    </row>
    <row r="582" spans="1:12" x14ac:dyDescent="0.35">
      <c r="A582" s="4" t="s">
        <v>332</v>
      </c>
      <c r="B582" s="163" t="s">
        <v>333</v>
      </c>
      <c r="C582" s="4"/>
      <c r="D582" s="102">
        <v>43779</v>
      </c>
      <c r="E582" s="4" t="s">
        <v>1841</v>
      </c>
      <c r="F582" s="4" t="s">
        <v>20</v>
      </c>
      <c r="G582" s="61" t="s">
        <v>9</v>
      </c>
      <c r="H582" s="4" t="s">
        <v>53</v>
      </c>
      <c r="I582" s="4"/>
      <c r="J582" s="69"/>
      <c r="K582" s="118"/>
    </row>
    <row r="583" spans="1:12" x14ac:dyDescent="0.35">
      <c r="A583" s="1" t="s">
        <v>334</v>
      </c>
      <c r="B583" s="161"/>
      <c r="C583" s="1"/>
      <c r="D583" s="1"/>
      <c r="E583" s="1" t="s">
        <v>1839</v>
      </c>
      <c r="F583" s="1" t="s">
        <v>1839</v>
      </c>
      <c r="G583" s="58" t="s">
        <v>9</v>
      </c>
      <c r="H583" s="1" t="s">
        <v>23</v>
      </c>
      <c r="I583" s="1"/>
      <c r="J583" s="93"/>
      <c r="K583" s="119"/>
    </row>
    <row r="584" spans="1:12" x14ac:dyDescent="0.35">
      <c r="A584" s="64" t="s">
        <v>2134</v>
      </c>
      <c r="B584" s="173">
        <v>0.6</v>
      </c>
      <c r="C584" s="64" t="s">
        <v>2135</v>
      </c>
      <c r="D584" s="107">
        <v>44039</v>
      </c>
      <c r="E584" s="64" t="s">
        <v>1841</v>
      </c>
      <c r="F584" s="64" t="s">
        <v>31</v>
      </c>
      <c r="G584" s="63" t="s">
        <v>9</v>
      </c>
      <c r="H584" s="64" t="s">
        <v>17</v>
      </c>
      <c r="I584" s="64"/>
      <c r="J584" s="64" t="s">
        <v>13</v>
      </c>
      <c r="K584" s="121" t="s">
        <v>2136</v>
      </c>
      <c r="L584" s="202" t="s">
        <v>1816</v>
      </c>
    </row>
    <row r="585" spans="1:12" x14ac:dyDescent="0.35">
      <c r="A585" s="1" t="s">
        <v>335</v>
      </c>
      <c r="B585" s="161">
        <v>1.1000000000000001</v>
      </c>
      <c r="C585" s="1"/>
      <c r="D585" s="1"/>
      <c r="E585" s="1" t="s">
        <v>1839</v>
      </c>
      <c r="F585" s="1" t="s">
        <v>1839</v>
      </c>
      <c r="G585" s="58" t="s">
        <v>9</v>
      </c>
      <c r="H585" s="1" t="s">
        <v>15</v>
      </c>
      <c r="I585" s="1"/>
      <c r="J585" s="93"/>
      <c r="K585" s="119"/>
    </row>
    <row r="586" spans="1:12" x14ac:dyDescent="0.35">
      <c r="A586" s="64" t="s">
        <v>2329</v>
      </c>
      <c r="B586" s="173" t="s">
        <v>2330</v>
      </c>
      <c r="C586" s="64" t="s">
        <v>2331</v>
      </c>
      <c r="D586" s="107">
        <v>44471</v>
      </c>
      <c r="E586" s="64" t="s">
        <v>1840</v>
      </c>
      <c r="F586" s="64" t="s">
        <v>48</v>
      </c>
      <c r="G586" s="63" t="s">
        <v>9</v>
      </c>
      <c r="H586" s="64" t="s">
        <v>11</v>
      </c>
      <c r="I586" s="64"/>
      <c r="J586" s="64" t="s">
        <v>13</v>
      </c>
      <c r="K586" s="121" t="s">
        <v>1823</v>
      </c>
      <c r="L586" s="202" t="s">
        <v>1816</v>
      </c>
    </row>
    <row r="587" spans="1:12" x14ac:dyDescent="0.35">
      <c r="A587" s="64" t="s">
        <v>2632</v>
      </c>
      <c r="B587" s="173" t="s">
        <v>2633</v>
      </c>
      <c r="C587" s="64" t="s">
        <v>2634</v>
      </c>
      <c r="D587" s="107">
        <v>44698</v>
      </c>
      <c r="E587" s="64" t="s">
        <v>1841</v>
      </c>
      <c r="F587" s="64" t="s">
        <v>31</v>
      </c>
      <c r="G587" s="63" t="s">
        <v>13</v>
      </c>
      <c r="H587" s="64" t="s">
        <v>23</v>
      </c>
      <c r="I587" s="64" t="s">
        <v>2635</v>
      </c>
      <c r="J587" s="64" t="s">
        <v>13</v>
      </c>
      <c r="K587" s="121" t="s">
        <v>1812</v>
      </c>
      <c r="L587" s="202" t="s">
        <v>1816</v>
      </c>
    </row>
    <row r="588" spans="1:12" x14ac:dyDescent="0.35">
      <c r="A588" s="4" t="s">
        <v>1494</v>
      </c>
      <c r="B588" s="163">
        <v>1.7</v>
      </c>
      <c r="C588" s="4" t="s">
        <v>2187</v>
      </c>
      <c r="D588" s="102">
        <v>43779</v>
      </c>
      <c r="E588" s="4" t="s">
        <v>1841</v>
      </c>
      <c r="F588" s="4" t="s">
        <v>46</v>
      </c>
      <c r="G588" s="61" t="s">
        <v>9</v>
      </c>
      <c r="H588" s="4" t="s">
        <v>336</v>
      </c>
      <c r="I588" s="4"/>
      <c r="J588" s="69" t="s">
        <v>2057</v>
      </c>
      <c r="K588" s="118" t="s">
        <v>1823</v>
      </c>
      <c r="L588" s="202" t="s">
        <v>1816</v>
      </c>
    </row>
    <row r="589" spans="1:12" x14ac:dyDescent="0.35">
      <c r="A589" s="64" t="s">
        <v>2403</v>
      </c>
      <c r="B589" s="173" t="s">
        <v>1860</v>
      </c>
      <c r="C589" s="64" t="s">
        <v>2404</v>
      </c>
      <c r="D589" s="107">
        <v>44495</v>
      </c>
      <c r="E589" s="64" t="s">
        <v>1840</v>
      </c>
      <c r="F589" s="64" t="s">
        <v>31</v>
      </c>
      <c r="G589" s="63" t="s">
        <v>9</v>
      </c>
      <c r="H589" s="64"/>
      <c r="I589" s="64"/>
      <c r="J589" s="64" t="s">
        <v>2057</v>
      </c>
      <c r="K589" s="121" t="s">
        <v>2205</v>
      </c>
      <c r="L589" s="202" t="s">
        <v>1816</v>
      </c>
    </row>
    <row r="590" spans="1:12" x14ac:dyDescent="0.35">
      <c r="A590" s="64" t="s">
        <v>2461</v>
      </c>
      <c r="B590" s="173">
        <v>0.1</v>
      </c>
      <c r="C590" s="64" t="s">
        <v>2462</v>
      </c>
      <c r="D590" s="107">
        <v>44528</v>
      </c>
      <c r="E590" s="64" t="s">
        <v>1842</v>
      </c>
      <c r="F590" s="64" t="s">
        <v>31</v>
      </c>
      <c r="G590" s="63" t="s">
        <v>9</v>
      </c>
      <c r="H590" s="64" t="s">
        <v>10</v>
      </c>
      <c r="I590" s="64"/>
      <c r="J590" s="64" t="s">
        <v>2057</v>
      </c>
      <c r="K590" s="121" t="s">
        <v>1823</v>
      </c>
      <c r="L590" s="202" t="s">
        <v>1816</v>
      </c>
    </row>
    <row r="591" spans="1:12" x14ac:dyDescent="0.35">
      <c r="A591" s="64" t="s">
        <v>2043</v>
      </c>
      <c r="B591" s="173" t="s">
        <v>2044</v>
      </c>
      <c r="C591" s="64" t="s">
        <v>2046</v>
      </c>
      <c r="D591" s="107">
        <v>43954</v>
      </c>
      <c r="E591" s="64" t="s">
        <v>1842</v>
      </c>
      <c r="F591" s="64" t="s">
        <v>46</v>
      </c>
      <c r="G591" s="63" t="s">
        <v>9</v>
      </c>
      <c r="H591" s="64"/>
      <c r="I591" s="64"/>
      <c r="J591" s="64" t="s">
        <v>2057</v>
      </c>
      <c r="K591" s="121" t="s">
        <v>1823</v>
      </c>
      <c r="L591" s="202" t="s">
        <v>1816</v>
      </c>
    </row>
    <row r="592" spans="1:12" x14ac:dyDescent="0.35">
      <c r="A592" s="6" t="s">
        <v>337</v>
      </c>
      <c r="B592" s="162"/>
      <c r="C592" s="6"/>
      <c r="D592" s="6"/>
      <c r="E592" s="6" t="s">
        <v>1841</v>
      </c>
      <c r="F592" s="6"/>
      <c r="G592" s="59" t="s">
        <v>9</v>
      </c>
      <c r="H592" s="6"/>
      <c r="I592" s="6" t="s">
        <v>87</v>
      </c>
      <c r="J592" s="65"/>
      <c r="K592" s="116"/>
    </row>
    <row r="593" spans="1:13" x14ac:dyDescent="0.35">
      <c r="A593" s="64" t="s">
        <v>2364</v>
      </c>
      <c r="B593" s="173">
        <v>2.1</v>
      </c>
      <c r="C593" s="64" t="s">
        <v>2365</v>
      </c>
      <c r="D593" s="107">
        <v>44482</v>
      </c>
      <c r="E593" s="64" t="s">
        <v>1841</v>
      </c>
      <c r="F593" s="64" t="s">
        <v>2073</v>
      </c>
      <c r="G593" s="63" t="s">
        <v>9</v>
      </c>
      <c r="H593" s="64" t="s">
        <v>17</v>
      </c>
      <c r="I593" s="64"/>
      <c r="J593" s="64" t="s">
        <v>2057</v>
      </c>
      <c r="K593" s="121" t="s">
        <v>1823</v>
      </c>
      <c r="L593" s="202" t="s">
        <v>1816</v>
      </c>
    </row>
    <row r="594" spans="1:13" x14ac:dyDescent="0.35">
      <c r="A594" s="64" t="s">
        <v>2303</v>
      </c>
      <c r="B594" s="173" t="s">
        <v>2304</v>
      </c>
      <c r="C594" s="64" t="s">
        <v>2305</v>
      </c>
      <c r="D594" s="107">
        <v>44447</v>
      </c>
      <c r="E594" s="64" t="s">
        <v>1841</v>
      </c>
      <c r="F594" s="64" t="s">
        <v>31</v>
      </c>
      <c r="G594" s="63" t="s">
        <v>13</v>
      </c>
      <c r="H594" s="64" t="s">
        <v>17</v>
      </c>
      <c r="I594" s="64" t="s">
        <v>2306</v>
      </c>
      <c r="J594" s="64" t="s">
        <v>13</v>
      </c>
      <c r="K594" s="121" t="s">
        <v>1823</v>
      </c>
      <c r="L594" s="202" t="s">
        <v>1816</v>
      </c>
    </row>
    <row r="595" spans="1:13" x14ac:dyDescent="0.35">
      <c r="A595" s="1" t="s">
        <v>338</v>
      </c>
      <c r="B595" s="161" t="s">
        <v>2310</v>
      </c>
      <c r="C595" s="1" t="s">
        <v>1732</v>
      </c>
      <c r="D595" s="3">
        <v>44458</v>
      </c>
      <c r="E595" s="1" t="s">
        <v>1842</v>
      </c>
      <c r="F595" s="1" t="s">
        <v>1839</v>
      </c>
      <c r="G595" s="58" t="s">
        <v>13</v>
      </c>
      <c r="H595" s="1" t="s">
        <v>17</v>
      </c>
      <c r="I595" s="1"/>
      <c r="J595" s="93" t="s">
        <v>13</v>
      </c>
      <c r="K595" s="119" t="s">
        <v>1818</v>
      </c>
      <c r="L595" s="202" t="s">
        <v>1816</v>
      </c>
    </row>
    <row r="596" spans="1:13" x14ac:dyDescent="0.35">
      <c r="A596" s="1" t="s">
        <v>339</v>
      </c>
      <c r="B596" s="161">
        <v>1.8</v>
      </c>
      <c r="C596" s="1"/>
      <c r="D596" s="3">
        <v>43767</v>
      </c>
      <c r="E596" s="1" t="s">
        <v>1839</v>
      </c>
      <c r="F596" s="1" t="s">
        <v>1839</v>
      </c>
      <c r="G596" s="58" t="s">
        <v>9</v>
      </c>
      <c r="H596" s="1" t="s">
        <v>17</v>
      </c>
      <c r="I596" s="1"/>
      <c r="J596" s="93"/>
      <c r="K596" s="119"/>
    </row>
    <row r="597" spans="1:13" x14ac:dyDescent="0.35">
      <c r="A597" s="64" t="s">
        <v>825</v>
      </c>
      <c r="B597" s="173" t="s">
        <v>2631</v>
      </c>
      <c r="C597" s="64" t="s">
        <v>2204</v>
      </c>
      <c r="D597" s="107">
        <v>44696</v>
      </c>
      <c r="E597" s="64" t="s">
        <v>1842</v>
      </c>
      <c r="F597" s="64" t="s">
        <v>48</v>
      </c>
      <c r="G597" s="63" t="s">
        <v>9</v>
      </c>
      <c r="H597" s="64" t="s">
        <v>17</v>
      </c>
      <c r="I597" s="64"/>
      <c r="J597" s="64" t="s">
        <v>13</v>
      </c>
      <c r="K597" s="121" t="s">
        <v>2205</v>
      </c>
      <c r="L597" s="202" t="s">
        <v>1816</v>
      </c>
    </row>
    <row r="598" spans="1:13" x14ac:dyDescent="0.35">
      <c r="A598" s="65" t="s">
        <v>1753</v>
      </c>
      <c r="B598" s="162" t="s">
        <v>1853</v>
      </c>
      <c r="C598" s="65" t="s">
        <v>1754</v>
      </c>
      <c r="D598" s="101">
        <v>43821</v>
      </c>
      <c r="E598" s="65" t="s">
        <v>1841</v>
      </c>
      <c r="F598" s="65" t="s">
        <v>31</v>
      </c>
      <c r="G598" s="59" t="s">
        <v>9</v>
      </c>
      <c r="H598" s="65" t="s">
        <v>23</v>
      </c>
      <c r="I598" s="65" t="s">
        <v>251</v>
      </c>
      <c r="J598" s="65" t="s">
        <v>1807</v>
      </c>
      <c r="K598" s="116"/>
    </row>
    <row r="599" spans="1:13" x14ac:dyDescent="0.35">
      <c r="A599" s="100" t="s">
        <v>1733</v>
      </c>
      <c r="B599" s="164" t="s">
        <v>1806</v>
      </c>
      <c r="C599" s="100" t="s">
        <v>1734</v>
      </c>
      <c r="D599" s="110">
        <v>43831</v>
      </c>
      <c r="E599" s="100" t="s">
        <v>1842</v>
      </c>
      <c r="F599" s="100" t="s">
        <v>1716</v>
      </c>
      <c r="G599" s="84" t="s">
        <v>13</v>
      </c>
      <c r="H599" s="100" t="s">
        <v>23</v>
      </c>
      <c r="I599" s="100"/>
      <c r="J599" s="69" t="s">
        <v>2057</v>
      </c>
      <c r="K599" s="118"/>
      <c r="M599" s="121" t="s">
        <v>2289</v>
      </c>
    </row>
    <row r="600" spans="1:13" x14ac:dyDescent="0.35">
      <c r="A600" s="64" t="s">
        <v>2374</v>
      </c>
      <c r="B600" s="173" t="s">
        <v>1860</v>
      </c>
      <c r="C600" s="64" t="s">
        <v>2375</v>
      </c>
      <c r="D600" s="107">
        <v>44485</v>
      </c>
      <c r="E600" s="64" t="s">
        <v>1842</v>
      </c>
      <c r="F600" s="64" t="s">
        <v>2073</v>
      </c>
      <c r="G600" s="63" t="s">
        <v>9</v>
      </c>
      <c r="H600" s="64" t="s">
        <v>10</v>
      </c>
      <c r="I600" s="64"/>
      <c r="J600" s="64" t="s">
        <v>2057</v>
      </c>
      <c r="K600" s="121" t="s">
        <v>1823</v>
      </c>
      <c r="L600" s="202" t="s">
        <v>1816</v>
      </c>
    </row>
    <row r="601" spans="1:13" x14ac:dyDescent="0.35">
      <c r="A601" s="8" t="s">
        <v>340</v>
      </c>
      <c r="B601" s="165" t="s">
        <v>341</v>
      </c>
      <c r="C601" s="8"/>
      <c r="D601" s="103">
        <v>43569</v>
      </c>
      <c r="E601" s="8" t="s">
        <v>1840</v>
      </c>
      <c r="F601" s="8"/>
      <c r="G601" s="60" t="s">
        <v>9</v>
      </c>
      <c r="H601" s="8"/>
      <c r="I601" s="8"/>
      <c r="J601" s="68"/>
      <c r="K601" s="117"/>
    </row>
    <row r="602" spans="1:13" x14ac:dyDescent="0.35">
      <c r="A602" s="6" t="s">
        <v>342</v>
      </c>
      <c r="B602" s="162" t="s">
        <v>343</v>
      </c>
      <c r="C602" s="6"/>
      <c r="D602" s="6"/>
      <c r="E602" s="6" t="s">
        <v>1841</v>
      </c>
      <c r="F602" s="6"/>
      <c r="G602" s="59" t="s">
        <v>9</v>
      </c>
      <c r="H602" s="6"/>
      <c r="I602" s="6"/>
      <c r="J602" s="65"/>
      <c r="K602" s="116"/>
    </row>
    <row r="603" spans="1:13" x14ac:dyDescent="0.35">
      <c r="A603" s="6" t="s">
        <v>1872</v>
      </c>
      <c r="B603" s="162"/>
      <c r="C603" s="6"/>
      <c r="D603" s="6"/>
      <c r="E603" s="6" t="s">
        <v>1841</v>
      </c>
      <c r="F603" s="6"/>
      <c r="G603" s="59" t="s">
        <v>9</v>
      </c>
      <c r="H603" s="6"/>
      <c r="I603" s="6"/>
      <c r="J603" s="65"/>
      <c r="K603" s="116"/>
    </row>
    <row r="604" spans="1:13" x14ac:dyDescent="0.35">
      <c r="A604" s="131" t="s">
        <v>1758</v>
      </c>
      <c r="B604" s="176"/>
      <c r="C604" s="131" t="s">
        <v>1759</v>
      </c>
      <c r="D604" s="132">
        <v>43821</v>
      </c>
      <c r="E604" s="131" t="s">
        <v>1840</v>
      </c>
      <c r="F604" s="131" t="s">
        <v>31</v>
      </c>
      <c r="G604" s="133" t="s">
        <v>9</v>
      </c>
      <c r="H604" s="131" t="s">
        <v>15</v>
      </c>
      <c r="I604" s="131"/>
      <c r="J604" s="131" t="s">
        <v>2057</v>
      </c>
      <c r="K604" s="131"/>
    </row>
    <row r="605" spans="1:13" x14ac:dyDescent="0.35">
      <c r="A605" s="138" t="s">
        <v>1704</v>
      </c>
      <c r="B605" s="180"/>
      <c r="C605" s="138"/>
      <c r="D605" s="139">
        <v>43811</v>
      </c>
      <c r="E605" s="138" t="s">
        <v>1840</v>
      </c>
      <c r="F605" s="138"/>
      <c r="G605" s="140" t="s">
        <v>9</v>
      </c>
      <c r="H605" s="138" t="s">
        <v>17</v>
      </c>
      <c r="I605" s="138" t="s">
        <v>130</v>
      </c>
      <c r="J605" s="145" t="s">
        <v>2057</v>
      </c>
      <c r="K605" s="145"/>
    </row>
    <row r="606" spans="1:13" x14ac:dyDescent="0.35">
      <c r="A606" s="6" t="s">
        <v>344</v>
      </c>
      <c r="B606" s="162" t="s">
        <v>345</v>
      </c>
      <c r="C606" s="6"/>
      <c r="D606" s="101">
        <v>43802</v>
      </c>
      <c r="E606" s="6" t="s">
        <v>1841</v>
      </c>
      <c r="F606" s="6"/>
      <c r="G606" s="59" t="s">
        <v>9</v>
      </c>
      <c r="H606" s="6"/>
      <c r="I606" s="6"/>
      <c r="J606" s="65"/>
      <c r="K606" s="65"/>
    </row>
    <row r="607" spans="1:13" x14ac:dyDescent="0.35">
      <c r="A607" s="64" t="s">
        <v>2400</v>
      </c>
      <c r="B607" s="173" t="s">
        <v>1860</v>
      </c>
      <c r="C607" s="64" t="s">
        <v>2401</v>
      </c>
      <c r="D607" s="107">
        <v>44495</v>
      </c>
      <c r="E607" s="64" t="s">
        <v>1841</v>
      </c>
      <c r="F607" s="64" t="s">
        <v>2073</v>
      </c>
      <c r="G607" s="63" t="s">
        <v>13</v>
      </c>
      <c r="H607" s="64" t="s">
        <v>23</v>
      </c>
      <c r="I607" s="64" t="s">
        <v>2411</v>
      </c>
      <c r="J607" s="64" t="s">
        <v>2057</v>
      </c>
      <c r="K607" s="64" t="s">
        <v>2205</v>
      </c>
      <c r="L607" s="202" t="s">
        <v>1816</v>
      </c>
    </row>
    <row r="608" spans="1:13" x14ac:dyDescent="0.35">
      <c r="A608" s="1" t="s">
        <v>346</v>
      </c>
      <c r="B608" s="161">
        <v>17.5</v>
      </c>
      <c r="C608" s="1"/>
      <c r="D608" s="1"/>
      <c r="E608" s="1" t="s">
        <v>1839</v>
      </c>
      <c r="F608" s="1" t="s">
        <v>1839</v>
      </c>
      <c r="G608" s="58" t="s">
        <v>9</v>
      </c>
      <c r="H608" s="1" t="s">
        <v>14</v>
      </c>
      <c r="I608" s="1"/>
      <c r="J608" s="93"/>
      <c r="K608" s="93"/>
    </row>
    <row r="609" spans="1:12" x14ac:dyDescent="0.35">
      <c r="A609" s="64" t="s">
        <v>2216</v>
      </c>
      <c r="B609" s="173" t="s">
        <v>36</v>
      </c>
      <c r="C609" s="64" t="s">
        <v>2550</v>
      </c>
      <c r="D609" s="107">
        <v>44581</v>
      </c>
      <c r="E609" s="64" t="s">
        <v>1842</v>
      </c>
      <c r="F609" s="64" t="s">
        <v>31</v>
      </c>
      <c r="G609" s="63" t="s">
        <v>13</v>
      </c>
      <c r="H609" s="64"/>
      <c r="I609" s="64" t="s">
        <v>2560</v>
      </c>
      <c r="J609" s="64" t="s">
        <v>2057</v>
      </c>
      <c r="K609" s="121" t="s">
        <v>2205</v>
      </c>
      <c r="L609" s="202" t="s">
        <v>1816</v>
      </c>
    </row>
    <row r="610" spans="1:12" x14ac:dyDescent="0.35">
      <c r="A610" s="64" t="s">
        <v>2013</v>
      </c>
      <c r="B610" s="173">
        <v>0.4</v>
      </c>
      <c r="C610" s="64" t="s">
        <v>2014</v>
      </c>
      <c r="D610" s="107">
        <v>43498</v>
      </c>
      <c r="E610" s="64" t="s">
        <v>1848</v>
      </c>
      <c r="F610" s="64" t="s">
        <v>46</v>
      </c>
      <c r="G610" s="63" t="s">
        <v>13</v>
      </c>
      <c r="H610" s="64"/>
      <c r="I610" s="64"/>
      <c r="J610" s="64" t="s">
        <v>13</v>
      </c>
      <c r="K610" s="64" t="s">
        <v>2006</v>
      </c>
      <c r="L610" s="202" t="s">
        <v>1816</v>
      </c>
    </row>
    <row r="611" spans="1:12" x14ac:dyDescent="0.35">
      <c r="A611" s="1" t="s">
        <v>1836</v>
      </c>
      <c r="B611" s="161" t="s">
        <v>2571</v>
      </c>
      <c r="C611" s="1" t="s">
        <v>2572</v>
      </c>
      <c r="D611" s="3">
        <v>44604</v>
      </c>
      <c r="E611" s="1" t="s">
        <v>1842</v>
      </c>
      <c r="F611" s="64" t="s">
        <v>2072</v>
      </c>
      <c r="G611" s="58" t="s">
        <v>13</v>
      </c>
      <c r="H611" s="1" t="s">
        <v>23</v>
      </c>
      <c r="I611" s="1"/>
      <c r="J611" s="93" t="s">
        <v>13</v>
      </c>
      <c r="K611" s="119" t="s">
        <v>1818</v>
      </c>
      <c r="L611" s="202" t="s">
        <v>1830</v>
      </c>
    </row>
    <row r="612" spans="1:12" x14ac:dyDescent="0.35">
      <c r="A612" s="64" t="s">
        <v>2625</v>
      </c>
      <c r="B612" s="173">
        <v>1.1000000000000001</v>
      </c>
      <c r="C612" s="64" t="s">
        <v>2626</v>
      </c>
      <c r="D612" s="107">
        <v>44650</v>
      </c>
      <c r="E612" s="64" t="s">
        <v>1841</v>
      </c>
      <c r="F612" s="64" t="s">
        <v>20</v>
      </c>
      <c r="G612" s="63" t="s">
        <v>13</v>
      </c>
      <c r="H612" s="64" t="s">
        <v>17</v>
      </c>
      <c r="I612" s="64" t="s">
        <v>251</v>
      </c>
      <c r="J612" s="64" t="s">
        <v>13</v>
      </c>
      <c r="K612" s="64" t="s">
        <v>2023</v>
      </c>
      <c r="L612" s="202" t="s">
        <v>1816</v>
      </c>
    </row>
    <row r="613" spans="1:12" x14ac:dyDescent="0.35">
      <c r="A613" s="1" t="s">
        <v>347</v>
      </c>
      <c r="B613" s="161" t="s">
        <v>348</v>
      </c>
      <c r="C613" s="1"/>
      <c r="D613" s="1"/>
      <c r="E613" s="1" t="s">
        <v>1839</v>
      </c>
      <c r="F613" s="1" t="s">
        <v>1839</v>
      </c>
      <c r="G613" s="58" t="s">
        <v>9</v>
      </c>
      <c r="H613" s="1" t="s">
        <v>10</v>
      </c>
      <c r="I613" s="1"/>
      <c r="J613" s="93"/>
      <c r="K613" s="93"/>
    </row>
    <row r="614" spans="1:12" x14ac:dyDescent="0.35">
      <c r="A614" s="64" t="s">
        <v>2788</v>
      </c>
      <c r="B614" s="173" t="s">
        <v>1860</v>
      </c>
      <c r="C614" s="64" t="s">
        <v>2789</v>
      </c>
      <c r="D614" s="107">
        <v>44940</v>
      </c>
      <c r="E614" s="64" t="s">
        <v>1842</v>
      </c>
      <c r="F614" s="64" t="s">
        <v>31</v>
      </c>
      <c r="G614" s="63" t="s">
        <v>9</v>
      </c>
      <c r="H614" s="64" t="s">
        <v>17</v>
      </c>
      <c r="I614" s="64"/>
      <c r="J614" s="64" t="s">
        <v>2057</v>
      </c>
      <c r="K614" s="64" t="s">
        <v>1823</v>
      </c>
      <c r="L614" s="202" t="s">
        <v>1816</v>
      </c>
    </row>
    <row r="615" spans="1:12" x14ac:dyDescent="0.35">
      <c r="A615" s="137" t="s">
        <v>1765</v>
      </c>
      <c r="B615" s="176"/>
      <c r="C615" s="137" t="s">
        <v>1764</v>
      </c>
      <c r="D615" s="132">
        <v>43785</v>
      </c>
      <c r="E615" s="137" t="s">
        <v>1840</v>
      </c>
      <c r="F615" s="137"/>
      <c r="G615" s="133" t="s">
        <v>9</v>
      </c>
      <c r="H615" s="137" t="s">
        <v>17</v>
      </c>
      <c r="I615" s="137"/>
      <c r="J615" s="131" t="s">
        <v>2057</v>
      </c>
      <c r="K615" s="131"/>
    </row>
    <row r="616" spans="1:12" x14ac:dyDescent="0.35">
      <c r="A616" s="64" t="s">
        <v>2796</v>
      </c>
      <c r="B616" s="173" t="s">
        <v>1860</v>
      </c>
      <c r="C616" s="64" t="s">
        <v>2797</v>
      </c>
      <c r="D616" s="107">
        <v>44957</v>
      </c>
      <c r="E616" s="64" t="s">
        <v>1840</v>
      </c>
      <c r="F616" s="64" t="s">
        <v>46</v>
      </c>
      <c r="G616" s="63" t="s">
        <v>13</v>
      </c>
      <c r="H616" s="64" t="s">
        <v>10</v>
      </c>
      <c r="I616" s="64" t="s">
        <v>2798</v>
      </c>
      <c r="J616" s="64" t="s">
        <v>2057</v>
      </c>
      <c r="K616" s="121" t="s">
        <v>1823</v>
      </c>
      <c r="L616" s="202" t="s">
        <v>1816</v>
      </c>
    </row>
    <row r="617" spans="1:12" x14ac:dyDescent="0.35">
      <c r="A617" s="64"/>
      <c r="B617" s="173"/>
      <c r="C617" s="64"/>
      <c r="D617" s="10"/>
      <c r="E617" s="64"/>
      <c r="F617" s="64"/>
      <c r="G617" s="63"/>
      <c r="H617" s="64"/>
      <c r="I617" s="64"/>
      <c r="K617" s="64"/>
    </row>
    <row r="618" spans="1:12" x14ac:dyDescent="0.35">
      <c r="A618" s="64"/>
      <c r="B618" s="173"/>
      <c r="C618" s="64"/>
      <c r="D618" s="10"/>
      <c r="E618" s="64"/>
      <c r="F618" s="64"/>
      <c r="G618" s="63"/>
      <c r="H618" s="64"/>
      <c r="I618" s="64"/>
      <c r="K618" s="64"/>
    </row>
    <row r="619" spans="1:12" x14ac:dyDescent="0.35">
      <c r="A619" s="64"/>
      <c r="B619" s="173"/>
      <c r="C619" s="64"/>
      <c r="D619" s="10"/>
      <c r="E619" s="64"/>
      <c r="F619" s="64"/>
      <c r="G619" s="63"/>
      <c r="H619" s="64"/>
      <c r="I619" s="64"/>
      <c r="K619" s="64"/>
    </row>
    <row r="620" spans="1:12" x14ac:dyDescent="0.35">
      <c r="A620" s="64"/>
      <c r="B620" s="173"/>
      <c r="C620" s="64"/>
      <c r="D620" s="10"/>
      <c r="E620" s="64"/>
      <c r="F620" s="64"/>
      <c r="G620" s="63"/>
      <c r="H620" s="64"/>
      <c r="I620" s="64"/>
      <c r="K620" s="64"/>
    </row>
    <row r="621" spans="1:12" x14ac:dyDescent="0.35">
      <c r="A621" s="64"/>
      <c r="B621" s="173"/>
      <c r="C621" s="64"/>
      <c r="D621" s="10"/>
      <c r="E621" s="64"/>
      <c r="F621" s="64"/>
      <c r="G621" s="63"/>
      <c r="H621" s="64"/>
      <c r="I621" s="64"/>
      <c r="K621" s="64"/>
    </row>
    <row r="622" spans="1:12" x14ac:dyDescent="0.35">
      <c r="A622" s="64"/>
      <c r="B622" s="173"/>
      <c r="C622" s="64"/>
      <c r="D622" s="10"/>
      <c r="E622" s="64"/>
      <c r="F622" s="64"/>
      <c r="G622" s="63"/>
      <c r="H622" s="64"/>
      <c r="I622" s="64"/>
      <c r="K622" s="64"/>
    </row>
    <row r="623" spans="1:12" x14ac:dyDescent="0.35">
      <c r="A623" s="64"/>
      <c r="B623" s="173"/>
      <c r="C623" s="64"/>
      <c r="D623" s="10"/>
      <c r="E623" s="64"/>
      <c r="F623" s="64"/>
      <c r="G623" s="63"/>
      <c r="H623" s="64"/>
      <c r="I623" s="64"/>
      <c r="K623" s="64"/>
    </row>
    <row r="624" spans="1:12" x14ac:dyDescent="0.35">
      <c r="A624" s="64"/>
      <c r="B624" s="173"/>
      <c r="C624" s="64"/>
      <c r="D624" s="10"/>
      <c r="E624" s="64"/>
      <c r="F624" s="64"/>
      <c r="G624" s="63"/>
      <c r="H624" s="64"/>
      <c r="I624" s="64"/>
      <c r="K624" s="64"/>
    </row>
    <row r="625" spans="1:11" x14ac:dyDescent="0.35">
      <c r="A625" s="64"/>
      <c r="B625" s="173"/>
      <c r="C625" s="64"/>
      <c r="D625" s="10"/>
      <c r="E625" s="64"/>
      <c r="F625" s="64"/>
      <c r="G625" s="63"/>
      <c r="H625" s="64"/>
      <c r="I625" s="64"/>
      <c r="K625" s="64"/>
    </row>
    <row r="626" spans="1:11" x14ac:dyDescent="0.35">
      <c r="A626" s="64"/>
      <c r="B626" s="173"/>
      <c r="C626" s="64"/>
      <c r="D626" s="10"/>
      <c r="E626" s="64"/>
      <c r="F626" s="64"/>
      <c r="G626" s="63"/>
      <c r="H626" s="64"/>
      <c r="I626" s="64"/>
      <c r="K626" s="64"/>
    </row>
    <row r="627" spans="1:11" x14ac:dyDescent="0.35">
      <c r="A627" s="64"/>
      <c r="B627" s="173"/>
      <c r="C627" s="64"/>
      <c r="D627" s="10"/>
      <c r="E627" s="64"/>
      <c r="F627" s="64"/>
      <c r="G627" s="63"/>
      <c r="H627" s="64"/>
      <c r="I627" s="64"/>
      <c r="K627" s="64"/>
    </row>
    <row r="628" spans="1:11" x14ac:dyDescent="0.35">
      <c r="A628" s="64"/>
      <c r="B628" s="173"/>
      <c r="C628" s="64"/>
      <c r="D628" s="10"/>
      <c r="E628" s="64"/>
      <c r="F628" s="64"/>
      <c r="G628" s="63"/>
      <c r="H628" s="64"/>
      <c r="I628" s="64"/>
      <c r="K628" s="64"/>
    </row>
    <row r="629" spans="1:11" x14ac:dyDescent="0.35">
      <c r="A629" s="64"/>
      <c r="B629" s="173"/>
      <c r="C629" s="64"/>
      <c r="D629" s="10"/>
      <c r="E629" s="64"/>
      <c r="F629" s="64"/>
      <c r="G629" s="63"/>
      <c r="H629" s="64"/>
      <c r="I629" s="64"/>
      <c r="K629" s="64"/>
    </row>
    <row r="630" spans="1:11" x14ac:dyDescent="0.35">
      <c r="A630" s="64"/>
      <c r="B630" s="173"/>
      <c r="C630" s="64"/>
      <c r="D630" s="10"/>
      <c r="E630" s="64"/>
      <c r="F630" s="64"/>
      <c r="G630" s="63"/>
      <c r="H630" s="64"/>
      <c r="I630" s="64"/>
      <c r="K630" s="64"/>
    </row>
    <row r="631" spans="1:11" x14ac:dyDescent="0.35">
      <c r="A631" s="64"/>
      <c r="B631" s="173"/>
      <c r="C631" s="64"/>
      <c r="D631" s="10"/>
      <c r="E631" s="64"/>
      <c r="F631" s="64"/>
      <c r="G631" s="63"/>
      <c r="H631" s="64"/>
      <c r="I631" s="64"/>
      <c r="K631" s="64"/>
    </row>
    <row r="632" spans="1:11" x14ac:dyDescent="0.35">
      <c r="A632" s="64"/>
      <c r="B632" s="173"/>
      <c r="C632" s="64"/>
      <c r="D632" s="10"/>
      <c r="E632" s="64"/>
      <c r="F632" s="64"/>
      <c r="G632" s="63"/>
      <c r="H632" s="64"/>
      <c r="I632" s="64"/>
      <c r="K632" s="64"/>
    </row>
    <row r="633" spans="1:11" x14ac:dyDescent="0.35">
      <c r="A633" s="64"/>
      <c r="B633" s="173"/>
      <c r="C633" s="64"/>
      <c r="D633" s="10"/>
      <c r="E633" s="64"/>
      <c r="F633" s="64"/>
      <c r="G633" s="63"/>
      <c r="H633" s="64"/>
      <c r="I633" s="64"/>
      <c r="K633" s="64"/>
    </row>
    <row r="634" spans="1:11" x14ac:dyDescent="0.35">
      <c r="A634" s="64"/>
      <c r="B634" s="173"/>
      <c r="C634" s="64"/>
      <c r="D634" s="10"/>
      <c r="E634" s="64"/>
      <c r="F634" s="64"/>
      <c r="G634" s="63"/>
      <c r="H634" s="64"/>
      <c r="I634" s="64"/>
      <c r="K634" s="64"/>
    </row>
    <row r="635" spans="1:11" x14ac:dyDescent="0.35">
      <c r="A635" s="64"/>
      <c r="B635" s="173"/>
      <c r="C635" s="64"/>
      <c r="D635" s="10"/>
      <c r="E635" s="64"/>
      <c r="F635" s="64"/>
      <c r="G635" s="63"/>
      <c r="H635" s="64"/>
      <c r="I635" s="64"/>
      <c r="K635" s="64"/>
    </row>
    <row r="636" spans="1:11" x14ac:dyDescent="0.35">
      <c r="A636" s="64"/>
      <c r="B636" s="173"/>
      <c r="C636" s="64"/>
      <c r="D636" s="10"/>
      <c r="E636" s="64"/>
      <c r="F636" s="64"/>
      <c r="G636" s="63"/>
      <c r="H636" s="64"/>
      <c r="I636" s="64"/>
      <c r="K636" s="64"/>
    </row>
    <row r="637" spans="1:11" x14ac:dyDescent="0.35">
      <c r="A637" s="64"/>
      <c r="B637" s="173"/>
      <c r="C637" s="64"/>
      <c r="D637" s="10"/>
      <c r="E637" s="64"/>
      <c r="F637" s="64"/>
      <c r="G637" s="63"/>
      <c r="H637" s="64"/>
      <c r="I637" s="64"/>
      <c r="K637" s="64"/>
    </row>
    <row r="638" spans="1:11" x14ac:dyDescent="0.35">
      <c r="A638" s="64"/>
      <c r="B638" s="173"/>
      <c r="C638" s="64"/>
      <c r="D638" s="10"/>
      <c r="E638" s="64"/>
      <c r="F638" s="64"/>
      <c r="G638" s="63"/>
      <c r="H638" s="64"/>
      <c r="I638" s="64"/>
      <c r="K638" s="64"/>
    </row>
    <row r="639" spans="1:11" x14ac:dyDescent="0.35">
      <c r="A639" s="64"/>
      <c r="B639" s="173"/>
      <c r="C639" s="64"/>
      <c r="D639" s="10"/>
      <c r="E639" s="64"/>
      <c r="F639" s="64"/>
      <c r="G639" s="63"/>
      <c r="H639" s="64"/>
      <c r="I639" s="64"/>
      <c r="K639" s="64"/>
    </row>
    <row r="640" spans="1:11" x14ac:dyDescent="0.35">
      <c r="A640" s="64"/>
      <c r="B640" s="173"/>
      <c r="C640" s="64"/>
      <c r="D640" s="10"/>
      <c r="E640" s="64"/>
      <c r="F640" s="64"/>
      <c r="G640" s="63"/>
      <c r="H640" s="64"/>
      <c r="I640" s="64"/>
      <c r="K640" s="64"/>
    </row>
    <row r="641" spans="1:11" x14ac:dyDescent="0.35">
      <c r="A641" s="64"/>
      <c r="B641" s="173"/>
      <c r="C641" s="64"/>
      <c r="D641" s="10"/>
      <c r="E641" s="64"/>
      <c r="F641" s="64"/>
      <c r="G641" s="63"/>
      <c r="H641" s="64"/>
      <c r="I641" s="64"/>
      <c r="K641" s="64"/>
    </row>
    <row r="642" spans="1:11" x14ac:dyDescent="0.35">
      <c r="A642" s="64"/>
      <c r="B642" s="173"/>
      <c r="C642" s="64"/>
      <c r="D642" s="10"/>
      <c r="E642" s="64"/>
      <c r="F642" s="64"/>
      <c r="G642" s="63"/>
      <c r="H642" s="64"/>
      <c r="I642" s="64"/>
      <c r="K642" s="64"/>
    </row>
    <row r="643" spans="1:11" x14ac:dyDescent="0.35">
      <c r="A643" s="64"/>
      <c r="B643" s="173"/>
      <c r="C643" s="64"/>
      <c r="D643" s="10"/>
      <c r="E643" s="64"/>
      <c r="F643" s="64"/>
      <c r="G643" s="63"/>
      <c r="H643" s="64"/>
      <c r="I643" s="64"/>
      <c r="K643" s="64"/>
    </row>
    <row r="644" spans="1:11" x14ac:dyDescent="0.35">
      <c r="A644" s="64"/>
      <c r="B644" s="173"/>
      <c r="C644" s="64"/>
      <c r="D644" s="10"/>
      <c r="E644" s="64"/>
      <c r="F644" s="64"/>
      <c r="G644" s="63"/>
      <c r="H644" s="64"/>
      <c r="I644" s="64"/>
      <c r="K644" s="64"/>
    </row>
    <row r="645" spans="1:11" x14ac:dyDescent="0.35">
      <c r="A645" s="64"/>
      <c r="B645" s="173"/>
      <c r="C645" s="64"/>
      <c r="D645" s="10"/>
      <c r="E645" s="64"/>
      <c r="F645" s="64"/>
      <c r="G645" s="63"/>
      <c r="H645" s="64"/>
      <c r="I645" s="64"/>
      <c r="K645" s="64"/>
    </row>
    <row r="646" spans="1:11" x14ac:dyDescent="0.35">
      <c r="A646" s="64"/>
      <c r="B646" s="173"/>
      <c r="C646" s="64"/>
      <c r="D646" s="10"/>
      <c r="E646" s="64"/>
      <c r="F646" s="64"/>
      <c r="G646" s="63"/>
      <c r="H646" s="64"/>
      <c r="I646" s="64"/>
      <c r="K646" s="64"/>
    </row>
    <row r="647" spans="1:11" x14ac:dyDescent="0.35">
      <c r="A647" s="64"/>
      <c r="B647" s="173"/>
      <c r="C647" s="64"/>
      <c r="D647" s="10"/>
      <c r="E647" s="64"/>
      <c r="F647" s="64"/>
      <c r="G647" s="63"/>
      <c r="H647" s="64"/>
      <c r="I647" s="64"/>
      <c r="K647" s="64"/>
    </row>
    <row r="648" spans="1:11" x14ac:dyDescent="0.35">
      <c r="A648" s="64"/>
      <c r="B648" s="173"/>
      <c r="C648" s="64"/>
      <c r="D648" s="10"/>
      <c r="E648" s="64"/>
      <c r="F648" s="64"/>
      <c r="G648" s="63"/>
      <c r="H648" s="64"/>
      <c r="I648" s="64"/>
      <c r="K648" s="64"/>
    </row>
    <row r="649" spans="1:11" x14ac:dyDescent="0.35">
      <c r="A649" s="64"/>
      <c r="B649" s="173"/>
      <c r="C649" s="64"/>
      <c r="D649" s="10"/>
      <c r="E649" s="64"/>
      <c r="F649" s="64"/>
      <c r="G649" s="63"/>
      <c r="H649" s="64"/>
      <c r="I649" s="64"/>
      <c r="K649" s="64"/>
    </row>
    <row r="650" spans="1:11" x14ac:dyDescent="0.35">
      <c r="A650" s="64"/>
      <c r="B650" s="173"/>
      <c r="C650" s="64"/>
      <c r="D650" s="10"/>
      <c r="E650" s="64"/>
      <c r="F650" s="64"/>
      <c r="G650" s="63"/>
      <c r="H650" s="64"/>
      <c r="I650" s="64"/>
      <c r="K650" s="64"/>
    </row>
    <row r="651" spans="1:11" x14ac:dyDescent="0.35">
      <c r="A651" s="64"/>
      <c r="B651" s="173"/>
      <c r="C651" s="64"/>
      <c r="D651" s="10"/>
      <c r="E651" s="64"/>
      <c r="F651" s="64"/>
      <c r="G651" s="63"/>
      <c r="H651" s="64"/>
      <c r="I651" s="64"/>
      <c r="K651" s="64"/>
    </row>
    <row r="652" spans="1:11" x14ac:dyDescent="0.35">
      <c r="A652" s="64"/>
      <c r="B652" s="173"/>
      <c r="C652" s="64"/>
      <c r="D652" s="10"/>
      <c r="E652" s="64"/>
      <c r="F652" s="64"/>
      <c r="G652" s="63"/>
      <c r="H652" s="64"/>
      <c r="I652" s="64"/>
      <c r="K652" s="64"/>
    </row>
    <row r="653" spans="1:11" x14ac:dyDescent="0.35">
      <c r="A653" s="64"/>
      <c r="B653" s="173"/>
      <c r="C653" s="64"/>
      <c r="D653" s="10"/>
      <c r="E653" s="64"/>
      <c r="F653" s="64"/>
      <c r="G653" s="63"/>
      <c r="H653" s="64"/>
      <c r="I653" s="64"/>
      <c r="K653" s="64"/>
    </row>
    <row r="654" spans="1:11" x14ac:dyDescent="0.35">
      <c r="A654" s="64"/>
      <c r="B654" s="173"/>
      <c r="C654" s="64"/>
      <c r="D654" s="10"/>
      <c r="E654" s="64"/>
      <c r="F654" s="64"/>
      <c r="G654" s="63"/>
      <c r="H654" s="64"/>
      <c r="I654" s="64"/>
      <c r="K654" s="64"/>
    </row>
    <row r="655" spans="1:11" x14ac:dyDescent="0.35">
      <c r="A655" s="64"/>
      <c r="B655" s="173"/>
      <c r="C655" s="64"/>
      <c r="D655" s="10"/>
      <c r="E655" s="64"/>
      <c r="F655" s="64"/>
      <c r="G655" s="63"/>
      <c r="H655" s="64"/>
      <c r="I655" s="64"/>
      <c r="K655" s="64"/>
    </row>
    <row r="656" spans="1:11" x14ac:dyDescent="0.35">
      <c r="A656" s="64"/>
      <c r="B656" s="173"/>
      <c r="C656" s="64"/>
      <c r="D656" s="10"/>
      <c r="E656" s="64"/>
      <c r="F656" s="64"/>
      <c r="G656" s="63"/>
      <c r="H656" s="64"/>
      <c r="I656" s="64"/>
      <c r="K656" s="64"/>
    </row>
    <row r="657" spans="1:11" x14ac:dyDescent="0.35">
      <c r="A657" s="64"/>
      <c r="B657" s="173"/>
      <c r="C657" s="64"/>
      <c r="D657" s="10"/>
      <c r="E657" s="64"/>
      <c r="F657" s="64"/>
      <c r="G657" s="63"/>
      <c r="H657" s="64"/>
      <c r="I657" s="64"/>
      <c r="K657" s="64"/>
    </row>
    <row r="658" spans="1:11" x14ac:dyDescent="0.35">
      <c r="A658" s="64"/>
      <c r="B658" s="173"/>
      <c r="C658" s="64"/>
      <c r="D658" s="10"/>
      <c r="E658" s="64"/>
      <c r="F658" s="64"/>
      <c r="G658" s="63"/>
      <c r="H658" s="64"/>
      <c r="I658" s="64"/>
      <c r="K658" s="64"/>
    </row>
    <row r="659" spans="1:11" x14ac:dyDescent="0.35">
      <c r="A659" s="64"/>
      <c r="B659" s="173"/>
      <c r="C659" s="64"/>
      <c r="D659" s="10"/>
      <c r="E659" s="64"/>
      <c r="F659" s="64"/>
      <c r="G659" s="63"/>
      <c r="H659" s="64"/>
      <c r="I659" s="64"/>
      <c r="K659" s="64"/>
    </row>
    <row r="660" spans="1:11" x14ac:dyDescent="0.35">
      <c r="A660" s="64"/>
      <c r="B660" s="173"/>
      <c r="C660" s="64"/>
      <c r="D660" s="10"/>
      <c r="E660" s="64"/>
      <c r="F660" s="64"/>
      <c r="G660" s="63"/>
      <c r="H660" s="64"/>
      <c r="I660" s="64"/>
      <c r="K660" s="64"/>
    </row>
    <row r="661" spans="1:11" x14ac:dyDescent="0.35">
      <c r="A661" s="64"/>
      <c r="B661" s="173"/>
      <c r="C661" s="64"/>
      <c r="D661" s="10"/>
      <c r="E661" s="64"/>
      <c r="F661" s="64"/>
      <c r="G661" s="63"/>
      <c r="H661" s="64"/>
      <c r="I661" s="64"/>
      <c r="K661" s="64"/>
    </row>
    <row r="662" spans="1:11" x14ac:dyDescent="0.35">
      <c r="A662" s="64"/>
      <c r="B662" s="173"/>
      <c r="C662" s="64"/>
      <c r="D662" s="10"/>
      <c r="E662" s="64"/>
      <c r="F662" s="64"/>
      <c r="G662" s="63"/>
      <c r="H662" s="64"/>
      <c r="I662" s="64"/>
      <c r="K662" s="64"/>
    </row>
    <row r="663" spans="1:11" x14ac:dyDescent="0.35">
      <c r="A663" s="64"/>
      <c r="B663" s="173"/>
      <c r="C663" s="64"/>
      <c r="D663" s="10"/>
      <c r="E663" s="64"/>
      <c r="F663" s="64"/>
      <c r="G663" s="63"/>
      <c r="H663" s="64"/>
      <c r="I663" s="64"/>
      <c r="K663" s="64"/>
    </row>
    <row r="664" spans="1:11" x14ac:dyDescent="0.35">
      <c r="A664" s="64"/>
      <c r="B664" s="173"/>
      <c r="C664" s="64"/>
      <c r="D664" s="10"/>
      <c r="E664" s="64"/>
      <c r="F664" s="64"/>
      <c r="G664" s="63"/>
      <c r="H664" s="64"/>
      <c r="I664" s="64"/>
      <c r="K664" s="64"/>
    </row>
    <row r="665" spans="1:11" x14ac:dyDescent="0.35">
      <c r="A665" s="64"/>
      <c r="B665" s="173"/>
      <c r="C665" s="64"/>
      <c r="D665" s="10"/>
      <c r="E665" s="64"/>
      <c r="F665" s="64"/>
      <c r="G665" s="63"/>
      <c r="H665" s="64"/>
      <c r="I665" s="64"/>
      <c r="K665" s="64"/>
    </row>
    <row r="666" spans="1:11" x14ac:dyDescent="0.35">
      <c r="A666" s="64"/>
      <c r="B666" s="173"/>
      <c r="C666" s="64"/>
      <c r="D666" s="10"/>
      <c r="E666" s="64"/>
      <c r="F666" s="64"/>
      <c r="G666" s="63"/>
      <c r="H666" s="64"/>
      <c r="I666" s="64"/>
      <c r="K666" s="64"/>
    </row>
    <row r="667" spans="1:11" x14ac:dyDescent="0.35">
      <c r="A667" s="64"/>
      <c r="B667" s="173"/>
      <c r="C667" s="64"/>
      <c r="D667" s="10"/>
      <c r="E667" s="64"/>
      <c r="F667" s="64"/>
      <c r="G667" s="63"/>
      <c r="H667" s="64"/>
      <c r="I667" s="64"/>
      <c r="K667" s="64"/>
    </row>
    <row r="668" spans="1:11" x14ac:dyDescent="0.35">
      <c r="A668" s="64"/>
      <c r="B668" s="173"/>
      <c r="C668" s="64"/>
      <c r="D668" s="10"/>
      <c r="E668" s="64"/>
      <c r="F668" s="64"/>
      <c r="G668" s="63"/>
      <c r="H668" s="64"/>
      <c r="I668" s="64"/>
      <c r="K668" s="64"/>
    </row>
    <row r="669" spans="1:11" x14ac:dyDescent="0.35">
      <c r="A669" s="64"/>
      <c r="B669" s="173"/>
      <c r="C669" s="64"/>
      <c r="D669" s="10"/>
      <c r="E669" s="64"/>
      <c r="F669" s="64"/>
      <c r="G669" s="63"/>
      <c r="H669" s="64"/>
      <c r="I669" s="64"/>
      <c r="K669" s="64"/>
    </row>
    <row r="670" spans="1:11" x14ac:dyDescent="0.35">
      <c r="A670" s="64"/>
      <c r="B670" s="173"/>
      <c r="C670" s="64"/>
      <c r="D670" s="10"/>
      <c r="E670" s="64"/>
      <c r="F670" s="64"/>
      <c r="G670" s="63"/>
      <c r="H670" s="64"/>
      <c r="I670" s="64"/>
      <c r="K670" s="64"/>
    </row>
    <row r="671" spans="1:11" x14ac:dyDescent="0.35">
      <c r="A671" s="64"/>
      <c r="B671" s="173"/>
      <c r="C671" s="64"/>
      <c r="D671" s="10"/>
      <c r="E671" s="64"/>
      <c r="F671" s="64"/>
      <c r="G671" s="63"/>
      <c r="H671" s="64"/>
      <c r="I671" s="64"/>
      <c r="K671" s="64"/>
    </row>
    <row r="672" spans="1:11" x14ac:dyDescent="0.35">
      <c r="A672" s="64"/>
      <c r="B672" s="173"/>
      <c r="C672" s="64"/>
      <c r="D672" s="10"/>
      <c r="E672" s="64"/>
      <c r="F672" s="64"/>
      <c r="G672" s="63"/>
      <c r="H672" s="64"/>
      <c r="I672" s="64"/>
      <c r="K672" s="64"/>
    </row>
    <row r="673" spans="1:11" x14ac:dyDescent="0.35">
      <c r="A673" s="64"/>
      <c r="B673" s="173"/>
      <c r="C673" s="64"/>
      <c r="D673" s="10"/>
      <c r="E673" s="64"/>
      <c r="F673" s="64"/>
      <c r="G673" s="63"/>
      <c r="H673" s="64"/>
      <c r="I673" s="64"/>
      <c r="K673" s="64"/>
    </row>
    <row r="674" spans="1:11" x14ac:dyDescent="0.35">
      <c r="A674" s="64"/>
      <c r="B674" s="173"/>
      <c r="C674" s="64"/>
      <c r="D674" s="10"/>
      <c r="E674" s="64"/>
      <c r="F674" s="64"/>
      <c r="G674" s="63"/>
      <c r="H674" s="64"/>
      <c r="I674" s="64"/>
      <c r="K674" s="64"/>
    </row>
    <row r="675" spans="1:11" x14ac:dyDescent="0.35">
      <c r="A675" s="64"/>
      <c r="B675" s="173"/>
      <c r="C675" s="64"/>
      <c r="D675" s="10"/>
      <c r="E675" s="64"/>
      <c r="F675" s="64"/>
      <c r="G675" s="63"/>
      <c r="H675" s="64"/>
      <c r="I675" s="64"/>
      <c r="K675" s="64"/>
    </row>
    <row r="676" spans="1:11" x14ac:dyDescent="0.35">
      <c r="A676" s="64"/>
      <c r="B676" s="173"/>
      <c r="C676" s="64"/>
      <c r="D676" s="10"/>
      <c r="E676" s="64"/>
      <c r="F676" s="64"/>
      <c r="G676" s="63"/>
      <c r="H676" s="64"/>
      <c r="I676" s="64"/>
      <c r="K676" s="64"/>
    </row>
    <row r="677" spans="1:11" x14ac:dyDescent="0.35">
      <c r="A677" s="64"/>
      <c r="B677" s="173"/>
      <c r="C677" s="64"/>
      <c r="D677" s="10"/>
      <c r="E677" s="64"/>
      <c r="F677" s="64"/>
      <c r="G677" s="63"/>
      <c r="H677" s="64"/>
      <c r="I677" s="64"/>
      <c r="K677" s="64"/>
    </row>
    <row r="678" spans="1:11" x14ac:dyDescent="0.35">
      <c r="A678" s="64"/>
      <c r="B678" s="173"/>
      <c r="C678" s="64"/>
      <c r="D678" s="10"/>
      <c r="E678" s="64"/>
      <c r="F678" s="64"/>
      <c r="G678" s="63"/>
      <c r="H678" s="64"/>
      <c r="I678" s="64"/>
      <c r="K678" s="64"/>
    </row>
    <row r="679" spans="1:11" x14ac:dyDescent="0.35">
      <c r="A679" s="64"/>
      <c r="B679" s="173"/>
      <c r="C679" s="64"/>
      <c r="D679" s="10"/>
      <c r="E679" s="64"/>
      <c r="F679" s="64"/>
      <c r="G679" s="63"/>
      <c r="H679" s="64"/>
      <c r="I679" s="64"/>
      <c r="K679" s="64"/>
    </row>
    <row r="680" spans="1:11" x14ac:dyDescent="0.35">
      <c r="A680" s="64"/>
      <c r="B680" s="173"/>
      <c r="C680" s="64"/>
      <c r="D680" s="10"/>
      <c r="E680" s="64"/>
      <c r="F680" s="64"/>
      <c r="G680" s="63"/>
      <c r="H680" s="64"/>
      <c r="I680" s="64"/>
      <c r="K680" s="64"/>
    </row>
    <row r="681" spans="1:11" x14ac:dyDescent="0.35">
      <c r="A681" s="64"/>
      <c r="B681" s="173"/>
      <c r="C681" s="64"/>
      <c r="D681" s="10"/>
      <c r="E681" s="64"/>
      <c r="F681" s="64"/>
      <c r="G681" s="63"/>
      <c r="H681" s="64"/>
      <c r="I681" s="64"/>
      <c r="K681" s="64"/>
    </row>
    <row r="682" spans="1:11" x14ac:dyDescent="0.35">
      <c r="A682" s="64"/>
      <c r="B682" s="173"/>
      <c r="C682" s="64"/>
      <c r="D682" s="10"/>
      <c r="E682" s="64"/>
      <c r="F682" s="64"/>
      <c r="G682" s="63"/>
      <c r="H682" s="64"/>
      <c r="I682" s="64"/>
      <c r="K682" s="64"/>
    </row>
    <row r="683" spans="1:11" x14ac:dyDescent="0.35">
      <c r="A683" s="64"/>
      <c r="B683" s="173"/>
      <c r="C683" s="64"/>
      <c r="D683" s="10"/>
      <c r="E683" s="64"/>
      <c r="F683" s="64"/>
      <c r="G683" s="63"/>
      <c r="H683" s="64"/>
      <c r="I683" s="64"/>
      <c r="K683" s="64"/>
    </row>
    <row r="684" spans="1:11" x14ac:dyDescent="0.35">
      <c r="A684" s="64"/>
      <c r="B684" s="173"/>
      <c r="C684" s="64"/>
      <c r="D684" s="10"/>
      <c r="E684" s="64"/>
      <c r="F684" s="64"/>
      <c r="G684" s="63"/>
      <c r="H684" s="64"/>
      <c r="I684" s="64"/>
      <c r="K684" s="64"/>
    </row>
    <row r="685" spans="1:11" x14ac:dyDescent="0.35">
      <c r="A685" s="64"/>
      <c r="B685" s="173"/>
      <c r="C685" s="64"/>
      <c r="D685" s="10"/>
      <c r="E685" s="64"/>
      <c r="F685" s="64"/>
      <c r="G685" s="63"/>
      <c r="H685" s="64"/>
      <c r="I685" s="64"/>
      <c r="K685" s="64"/>
    </row>
    <row r="686" spans="1:11" x14ac:dyDescent="0.35">
      <c r="A686" s="64"/>
      <c r="B686" s="173"/>
      <c r="C686" s="64"/>
      <c r="D686" s="10"/>
      <c r="E686" s="64"/>
      <c r="F686" s="64"/>
      <c r="G686" s="63"/>
      <c r="H686" s="64"/>
      <c r="I686" s="64"/>
      <c r="K686" s="64"/>
    </row>
    <row r="687" spans="1:11" x14ac:dyDescent="0.35">
      <c r="A687" s="64"/>
      <c r="B687" s="173"/>
      <c r="C687" s="64"/>
      <c r="D687" s="10"/>
      <c r="E687" s="64"/>
      <c r="F687" s="64"/>
      <c r="G687" s="63"/>
      <c r="H687" s="64"/>
      <c r="I687" s="64"/>
      <c r="K687" s="64"/>
    </row>
    <row r="688" spans="1:11" x14ac:dyDescent="0.35">
      <c r="A688" s="64"/>
      <c r="B688" s="173"/>
      <c r="C688" s="64"/>
      <c r="D688" s="10"/>
      <c r="E688" s="64"/>
      <c r="F688" s="64"/>
      <c r="G688" s="63"/>
      <c r="H688" s="64"/>
      <c r="I688" s="64"/>
      <c r="K688" s="64"/>
    </row>
    <row r="689" spans="1:11" x14ac:dyDescent="0.35">
      <c r="A689" s="64"/>
      <c r="B689" s="173"/>
      <c r="C689" s="64"/>
      <c r="D689" s="10"/>
      <c r="E689" s="64"/>
      <c r="F689" s="64"/>
      <c r="G689" s="63"/>
      <c r="H689" s="64"/>
      <c r="I689" s="64"/>
      <c r="K689" s="64"/>
    </row>
    <row r="690" spans="1:11" x14ac:dyDescent="0.35">
      <c r="A690" s="64"/>
      <c r="B690" s="173"/>
      <c r="C690" s="64"/>
      <c r="D690" s="10"/>
      <c r="E690" s="64"/>
      <c r="F690" s="64"/>
      <c r="G690" s="63"/>
      <c r="H690" s="64"/>
      <c r="I690" s="64"/>
      <c r="K690" s="64"/>
    </row>
    <row r="691" spans="1:11" x14ac:dyDescent="0.35">
      <c r="A691" s="64"/>
      <c r="B691" s="173"/>
      <c r="C691" s="64"/>
      <c r="D691" s="10"/>
      <c r="E691" s="64"/>
      <c r="F691" s="64"/>
      <c r="G691" s="63"/>
      <c r="H691" s="64"/>
      <c r="I691" s="64"/>
      <c r="K691" s="64"/>
    </row>
    <row r="692" spans="1:11" x14ac:dyDescent="0.35">
      <c r="A692" s="64"/>
      <c r="B692" s="173"/>
      <c r="C692" s="64"/>
      <c r="D692" s="10"/>
      <c r="E692" s="64"/>
      <c r="F692" s="64"/>
      <c r="G692" s="63"/>
      <c r="H692" s="64"/>
      <c r="I692" s="64"/>
      <c r="K692" s="64"/>
    </row>
    <row r="693" spans="1:11" x14ac:dyDescent="0.35">
      <c r="A693" s="64"/>
      <c r="B693" s="173"/>
      <c r="C693" s="64"/>
      <c r="D693" s="10"/>
      <c r="E693" s="64"/>
      <c r="F693" s="64"/>
      <c r="G693" s="63"/>
      <c r="H693" s="64"/>
      <c r="I693" s="64"/>
      <c r="K693" s="64"/>
    </row>
    <row r="694" spans="1:11" x14ac:dyDescent="0.35">
      <c r="A694" s="64"/>
      <c r="B694" s="173"/>
      <c r="C694" s="64"/>
      <c r="D694" s="10"/>
      <c r="E694" s="64"/>
      <c r="F694" s="64"/>
      <c r="G694" s="63"/>
      <c r="H694" s="64"/>
      <c r="I694" s="64"/>
      <c r="K694" s="64"/>
    </row>
    <row r="695" spans="1:11" x14ac:dyDescent="0.35">
      <c r="A695" s="64"/>
      <c r="B695" s="173"/>
      <c r="C695" s="64"/>
      <c r="D695" s="10"/>
      <c r="E695" s="64"/>
      <c r="F695" s="64"/>
      <c r="G695" s="63"/>
      <c r="H695" s="64"/>
      <c r="I695" s="64"/>
      <c r="K695" s="64"/>
    </row>
    <row r="696" spans="1:11" x14ac:dyDescent="0.35">
      <c r="A696" s="64"/>
      <c r="B696" s="173"/>
      <c r="C696" s="64"/>
      <c r="D696" s="10"/>
      <c r="E696" s="64"/>
      <c r="F696" s="64"/>
      <c r="G696" s="63"/>
      <c r="H696" s="64"/>
      <c r="I696" s="64"/>
      <c r="K696" s="64"/>
    </row>
    <row r="697" spans="1:11" x14ac:dyDescent="0.35">
      <c r="A697" s="64"/>
      <c r="B697" s="173"/>
      <c r="C697" s="64"/>
      <c r="D697" s="10"/>
      <c r="E697" s="64"/>
      <c r="F697" s="64"/>
      <c r="G697" s="63"/>
      <c r="H697" s="64"/>
      <c r="I697" s="64"/>
      <c r="K697" s="64"/>
    </row>
    <row r="698" spans="1:11" x14ac:dyDescent="0.35">
      <c r="A698" s="64"/>
      <c r="B698" s="173"/>
      <c r="C698" s="64"/>
      <c r="D698" s="10"/>
      <c r="E698" s="64"/>
      <c r="F698" s="64"/>
      <c r="G698" s="63"/>
      <c r="H698" s="64"/>
      <c r="I698" s="64"/>
      <c r="K698" s="64"/>
    </row>
    <row r="699" spans="1:11" x14ac:dyDescent="0.35">
      <c r="A699" s="64"/>
      <c r="B699" s="173"/>
      <c r="C699" s="64"/>
      <c r="D699" s="10"/>
      <c r="E699" s="64"/>
      <c r="F699" s="64"/>
      <c r="G699" s="63"/>
      <c r="H699" s="64"/>
      <c r="I699" s="64"/>
      <c r="K699" s="64"/>
    </row>
    <row r="700" spans="1:11" x14ac:dyDescent="0.35">
      <c r="A700" s="64"/>
      <c r="B700" s="173"/>
      <c r="C700" s="64"/>
      <c r="D700" s="10"/>
      <c r="E700" s="64"/>
      <c r="F700" s="64"/>
      <c r="G700" s="63"/>
      <c r="H700" s="64"/>
      <c r="I700" s="64"/>
      <c r="K700" s="64"/>
    </row>
    <row r="701" spans="1:11" x14ac:dyDescent="0.35">
      <c r="A701" s="64"/>
      <c r="B701" s="173"/>
      <c r="C701" s="64"/>
      <c r="D701" s="10"/>
      <c r="E701" s="64"/>
      <c r="F701" s="64"/>
      <c r="G701" s="63"/>
      <c r="H701" s="64"/>
      <c r="I701" s="64"/>
      <c r="K701" s="64"/>
    </row>
    <row r="702" spans="1:11" x14ac:dyDescent="0.35">
      <c r="A702" s="64"/>
      <c r="B702" s="173"/>
      <c r="C702" s="64"/>
      <c r="D702" s="10"/>
      <c r="E702" s="64"/>
      <c r="F702" s="64"/>
      <c r="G702" s="63"/>
      <c r="H702" s="64"/>
      <c r="I702" s="64"/>
      <c r="K702" s="64"/>
    </row>
    <row r="703" spans="1:11" x14ac:dyDescent="0.35">
      <c r="A703" s="64"/>
      <c r="B703" s="173"/>
      <c r="C703" s="64"/>
      <c r="D703" s="10"/>
      <c r="E703" s="64"/>
      <c r="F703" s="64"/>
      <c r="G703" s="63"/>
      <c r="H703" s="64"/>
      <c r="I703" s="64"/>
      <c r="K703" s="64"/>
    </row>
    <row r="704" spans="1:11" x14ac:dyDescent="0.35">
      <c r="A704" s="64"/>
      <c r="B704" s="173"/>
      <c r="C704" s="64"/>
      <c r="D704" s="10"/>
      <c r="E704" s="64"/>
      <c r="F704" s="64"/>
      <c r="G704" s="63"/>
      <c r="H704" s="64"/>
      <c r="I704" s="64"/>
      <c r="K704" s="64"/>
    </row>
    <row r="705" spans="1:11" x14ac:dyDescent="0.35">
      <c r="A705" s="64"/>
      <c r="B705" s="173"/>
      <c r="C705" s="64"/>
      <c r="D705" s="10"/>
      <c r="E705" s="64"/>
      <c r="F705" s="64"/>
      <c r="G705" s="63"/>
      <c r="H705" s="64"/>
      <c r="I705" s="64"/>
      <c r="K705" s="64"/>
    </row>
    <row r="706" spans="1:11" x14ac:dyDescent="0.35">
      <c r="A706" s="64"/>
      <c r="B706" s="173"/>
      <c r="C706" s="64"/>
      <c r="D706" s="10"/>
      <c r="E706" s="64"/>
      <c r="F706" s="64"/>
      <c r="G706" s="63"/>
      <c r="H706" s="64"/>
      <c r="I706" s="64"/>
      <c r="K706" s="64"/>
    </row>
    <row r="707" spans="1:11" x14ac:dyDescent="0.35">
      <c r="A707" s="64"/>
      <c r="B707" s="173"/>
      <c r="C707" s="64"/>
      <c r="D707" s="10"/>
      <c r="E707" s="64"/>
      <c r="F707" s="64"/>
      <c r="G707" s="63"/>
      <c r="H707" s="64"/>
      <c r="I707" s="64"/>
      <c r="K707" s="64"/>
    </row>
    <row r="708" spans="1:11" x14ac:dyDescent="0.35">
      <c r="A708" s="64"/>
      <c r="B708" s="173"/>
      <c r="C708" s="64"/>
      <c r="D708" s="10"/>
      <c r="E708" s="64"/>
      <c r="F708" s="64"/>
      <c r="G708" s="63"/>
      <c r="H708" s="64"/>
      <c r="I708" s="64"/>
      <c r="K708" s="64"/>
    </row>
    <row r="709" spans="1:11" x14ac:dyDescent="0.35">
      <c r="A709" s="64"/>
      <c r="B709" s="173"/>
      <c r="C709" s="64"/>
      <c r="D709" s="10"/>
      <c r="E709" s="64"/>
      <c r="F709" s="64"/>
      <c r="G709" s="63"/>
      <c r="H709" s="64"/>
      <c r="I709" s="64"/>
      <c r="K709" s="64"/>
    </row>
    <row r="710" spans="1:11" x14ac:dyDescent="0.35">
      <c r="A710" s="64"/>
      <c r="B710" s="173"/>
      <c r="C710" s="64"/>
      <c r="D710" s="10"/>
      <c r="E710" s="64"/>
      <c r="F710" s="64"/>
      <c r="G710" s="63"/>
      <c r="H710" s="64"/>
      <c r="I710" s="64"/>
      <c r="K710" s="64"/>
    </row>
    <row r="711" spans="1:11" x14ac:dyDescent="0.35">
      <c r="A711" s="64"/>
      <c r="B711" s="173"/>
      <c r="C711" s="64"/>
      <c r="D711" s="10"/>
      <c r="E711" s="64"/>
      <c r="F711" s="64"/>
      <c r="G711" s="63"/>
      <c r="H711" s="64"/>
      <c r="I711" s="64"/>
      <c r="K711" s="64"/>
    </row>
    <row r="712" spans="1:11" x14ac:dyDescent="0.35">
      <c r="A712" s="64"/>
      <c r="B712" s="173"/>
      <c r="C712" s="64"/>
      <c r="D712" s="10"/>
      <c r="E712" s="64"/>
      <c r="F712" s="64"/>
      <c r="G712" s="63"/>
      <c r="H712" s="64"/>
      <c r="I712" s="64"/>
      <c r="K712" s="64"/>
    </row>
    <row r="713" spans="1:11" x14ac:dyDescent="0.35">
      <c r="A713" s="64"/>
      <c r="B713" s="173"/>
      <c r="C713" s="64"/>
      <c r="D713" s="10"/>
      <c r="E713" s="64"/>
      <c r="F713" s="64"/>
      <c r="G713" s="63"/>
      <c r="H713" s="64"/>
      <c r="I713" s="64"/>
      <c r="K713" s="64"/>
    </row>
    <row r="714" spans="1:11" x14ac:dyDescent="0.35">
      <c r="A714" s="64"/>
      <c r="B714" s="173"/>
      <c r="C714" s="64"/>
      <c r="D714" s="10"/>
      <c r="E714" s="64"/>
      <c r="F714" s="64"/>
      <c r="G714" s="63"/>
      <c r="H714" s="64"/>
      <c r="I714" s="64"/>
      <c r="K714" s="64"/>
    </row>
    <row r="715" spans="1:11" x14ac:dyDescent="0.35">
      <c r="A715" s="64"/>
      <c r="B715" s="173"/>
      <c r="C715" s="64"/>
      <c r="D715" s="10"/>
      <c r="E715" s="64"/>
      <c r="F715" s="64"/>
      <c r="G715" s="63"/>
      <c r="H715" s="64"/>
      <c r="I715" s="64"/>
      <c r="K715" s="64"/>
    </row>
    <row r="716" spans="1:11" x14ac:dyDescent="0.35">
      <c r="A716" s="64"/>
      <c r="B716" s="173"/>
      <c r="C716" s="64"/>
      <c r="D716" s="10"/>
      <c r="E716" s="64"/>
      <c r="F716" s="64"/>
      <c r="G716" s="63"/>
      <c r="H716" s="64"/>
      <c r="I716" s="64"/>
      <c r="K716" s="64"/>
    </row>
    <row r="717" spans="1:11" x14ac:dyDescent="0.35">
      <c r="A717" s="64"/>
      <c r="B717" s="173"/>
      <c r="C717" s="64"/>
      <c r="D717" s="10"/>
      <c r="E717" s="64"/>
      <c r="F717" s="64"/>
      <c r="G717" s="63"/>
      <c r="H717" s="64"/>
      <c r="I717" s="64"/>
      <c r="K717" s="64"/>
    </row>
    <row r="718" spans="1:11" x14ac:dyDescent="0.35">
      <c r="A718" s="64"/>
      <c r="B718" s="173"/>
      <c r="C718" s="64"/>
      <c r="D718" s="10"/>
      <c r="E718" s="64"/>
      <c r="F718" s="64"/>
      <c r="G718" s="63"/>
      <c r="H718" s="64"/>
      <c r="I718" s="64"/>
      <c r="K718" s="64"/>
    </row>
    <row r="719" spans="1:11" x14ac:dyDescent="0.35">
      <c r="A719" s="64"/>
      <c r="B719" s="173"/>
      <c r="C719" s="64"/>
      <c r="D719" s="10"/>
      <c r="E719" s="64"/>
      <c r="F719" s="64"/>
      <c r="G719" s="63"/>
      <c r="H719" s="64"/>
      <c r="I719" s="64"/>
      <c r="K719" s="64"/>
    </row>
    <row r="720" spans="1:11" x14ac:dyDescent="0.35">
      <c r="A720" s="64"/>
      <c r="B720" s="173"/>
      <c r="C720" s="64"/>
      <c r="D720" s="10"/>
      <c r="E720" s="64"/>
      <c r="F720" s="64"/>
      <c r="G720" s="63"/>
      <c r="H720" s="64"/>
      <c r="I720" s="64"/>
      <c r="K720" s="64"/>
    </row>
    <row r="721" spans="1:11" x14ac:dyDescent="0.35">
      <c r="A721" s="64"/>
      <c r="B721" s="173"/>
      <c r="C721" s="64"/>
      <c r="D721" s="10"/>
      <c r="E721" s="64"/>
      <c r="F721" s="64"/>
      <c r="G721" s="63"/>
      <c r="H721" s="64"/>
      <c r="I721" s="64"/>
      <c r="K721" s="64"/>
    </row>
    <row r="722" spans="1:11" x14ac:dyDescent="0.35">
      <c r="A722" s="64"/>
      <c r="B722" s="173"/>
      <c r="C722" s="64"/>
      <c r="D722" s="10"/>
      <c r="E722" s="64"/>
      <c r="F722" s="64"/>
      <c r="G722" s="63"/>
      <c r="H722" s="64"/>
      <c r="I722" s="64"/>
      <c r="K722" s="64"/>
    </row>
    <row r="723" spans="1:11" x14ac:dyDescent="0.35">
      <c r="A723" s="64"/>
      <c r="B723" s="173"/>
      <c r="C723" s="64"/>
      <c r="D723" s="10"/>
      <c r="E723" s="64"/>
      <c r="F723" s="64"/>
      <c r="G723" s="63"/>
      <c r="H723" s="64"/>
      <c r="I723" s="64"/>
      <c r="K723" s="64"/>
    </row>
    <row r="724" spans="1:11" x14ac:dyDescent="0.35">
      <c r="A724" s="64"/>
      <c r="B724" s="173"/>
      <c r="C724" s="64"/>
      <c r="D724" s="10"/>
      <c r="E724" s="64"/>
      <c r="F724" s="64"/>
      <c r="G724" s="63"/>
      <c r="H724" s="64"/>
      <c r="I724" s="64"/>
      <c r="K724" s="64"/>
    </row>
    <row r="725" spans="1:11" x14ac:dyDescent="0.35">
      <c r="A725" s="64"/>
      <c r="B725" s="173"/>
      <c r="C725" s="64"/>
      <c r="D725" s="10"/>
      <c r="E725" s="64"/>
      <c r="F725" s="64"/>
      <c r="G725" s="63"/>
      <c r="H725" s="64"/>
      <c r="I725" s="64"/>
      <c r="K725" s="64"/>
    </row>
    <row r="726" spans="1:11" x14ac:dyDescent="0.35">
      <c r="A726" s="64"/>
      <c r="B726" s="173"/>
      <c r="C726" s="64"/>
      <c r="D726" s="10"/>
      <c r="E726" s="64"/>
      <c r="F726" s="64"/>
      <c r="G726" s="63"/>
      <c r="H726" s="64"/>
      <c r="I726" s="64"/>
      <c r="K726" s="64"/>
    </row>
    <row r="727" spans="1:11" x14ac:dyDescent="0.35">
      <c r="A727" s="64"/>
      <c r="B727" s="173"/>
      <c r="C727" s="64"/>
      <c r="D727" s="10"/>
      <c r="E727" s="64"/>
      <c r="F727" s="64"/>
      <c r="G727" s="63"/>
      <c r="H727" s="64"/>
      <c r="I727" s="64"/>
      <c r="K727" s="64"/>
    </row>
    <row r="728" spans="1:11" x14ac:dyDescent="0.35">
      <c r="A728" s="64"/>
      <c r="B728" s="173"/>
      <c r="C728" s="64"/>
      <c r="D728" s="10"/>
      <c r="E728" s="64"/>
      <c r="F728" s="64"/>
      <c r="G728" s="63"/>
      <c r="H728" s="64"/>
      <c r="I728" s="64"/>
      <c r="K728" s="64"/>
    </row>
    <row r="729" spans="1:11" x14ac:dyDescent="0.35">
      <c r="A729" s="64"/>
      <c r="B729" s="173"/>
      <c r="C729" s="64"/>
      <c r="D729" s="10"/>
      <c r="E729" s="64"/>
      <c r="F729" s="64"/>
      <c r="G729" s="63"/>
      <c r="H729" s="64"/>
      <c r="I729" s="64"/>
      <c r="K729" s="64"/>
    </row>
    <row r="730" spans="1:11" x14ac:dyDescent="0.35">
      <c r="A730" s="64"/>
      <c r="B730" s="173"/>
      <c r="C730" s="64"/>
      <c r="D730" s="10"/>
      <c r="E730" s="64"/>
      <c r="F730" s="64"/>
      <c r="G730" s="63"/>
      <c r="H730" s="64"/>
      <c r="I730" s="64"/>
      <c r="K730" s="64"/>
    </row>
    <row r="731" spans="1:11" x14ac:dyDescent="0.35">
      <c r="A731" s="64"/>
      <c r="B731" s="173"/>
      <c r="C731" s="64"/>
      <c r="D731" s="10"/>
      <c r="E731" s="64"/>
      <c r="F731" s="64"/>
      <c r="G731" s="63"/>
      <c r="H731" s="64"/>
      <c r="I731" s="64"/>
      <c r="K731" s="64"/>
    </row>
    <row r="732" spans="1:11" x14ac:dyDescent="0.35">
      <c r="A732" s="64"/>
      <c r="B732" s="173"/>
      <c r="C732" s="64"/>
      <c r="D732" s="10"/>
      <c r="E732" s="64"/>
      <c r="F732" s="64"/>
      <c r="G732" s="63"/>
      <c r="H732" s="64"/>
      <c r="I732" s="64"/>
      <c r="K732" s="64"/>
    </row>
    <row r="733" spans="1:11" x14ac:dyDescent="0.35">
      <c r="A733" s="64"/>
      <c r="B733" s="173"/>
      <c r="C733" s="64"/>
      <c r="D733" s="10"/>
      <c r="E733" s="64"/>
      <c r="F733" s="64"/>
      <c r="G733" s="63"/>
      <c r="H733" s="64"/>
      <c r="I733" s="64"/>
      <c r="K733" s="64"/>
    </row>
    <row r="734" spans="1:11" x14ac:dyDescent="0.35">
      <c r="A734" s="64"/>
      <c r="B734" s="173"/>
      <c r="C734" s="64"/>
      <c r="D734" s="10"/>
      <c r="E734" s="64"/>
      <c r="F734" s="64"/>
      <c r="G734" s="63"/>
      <c r="H734" s="64"/>
      <c r="I734" s="64"/>
      <c r="K734" s="64"/>
    </row>
    <row r="735" spans="1:11" x14ac:dyDescent="0.35">
      <c r="A735" s="64"/>
      <c r="B735" s="173"/>
      <c r="C735" s="64"/>
      <c r="D735" s="10"/>
      <c r="E735" s="64"/>
      <c r="F735" s="64"/>
      <c r="G735" s="63"/>
      <c r="H735" s="64"/>
      <c r="I735" s="64"/>
      <c r="K735" s="64"/>
    </row>
    <row r="736" spans="1:11" x14ac:dyDescent="0.35">
      <c r="A736" s="64"/>
      <c r="B736" s="173"/>
      <c r="C736" s="64"/>
      <c r="D736" s="10"/>
      <c r="E736" s="64"/>
      <c r="F736" s="64"/>
      <c r="G736" s="63"/>
      <c r="H736" s="64"/>
      <c r="I736" s="64"/>
      <c r="K736" s="64"/>
    </row>
    <row r="737" spans="1:11" x14ac:dyDescent="0.35">
      <c r="A737" s="64"/>
      <c r="B737" s="173"/>
      <c r="C737" s="64"/>
      <c r="D737" s="10"/>
      <c r="E737" s="64"/>
      <c r="F737" s="64"/>
      <c r="G737" s="63"/>
      <c r="H737" s="64"/>
      <c r="I737" s="64"/>
      <c r="K737" s="64"/>
    </row>
    <row r="738" spans="1:11" x14ac:dyDescent="0.35">
      <c r="A738" s="64"/>
      <c r="B738" s="173"/>
      <c r="C738" s="64"/>
      <c r="D738" s="10"/>
      <c r="E738" s="64"/>
      <c r="F738" s="64"/>
      <c r="G738" s="63"/>
      <c r="H738" s="64"/>
      <c r="I738" s="64"/>
      <c r="K738" s="64"/>
    </row>
    <row r="739" spans="1:11" x14ac:dyDescent="0.35">
      <c r="A739" s="64"/>
      <c r="B739" s="173"/>
      <c r="C739" s="64"/>
      <c r="D739" s="10"/>
      <c r="E739" s="64"/>
      <c r="F739" s="64"/>
      <c r="G739" s="63"/>
      <c r="H739" s="64"/>
      <c r="I739" s="64"/>
      <c r="K739" s="64"/>
    </row>
    <row r="740" spans="1:11" x14ac:dyDescent="0.35">
      <c r="A740" s="64"/>
      <c r="B740" s="173"/>
      <c r="C740" s="64"/>
      <c r="D740" s="10"/>
      <c r="E740" s="64"/>
      <c r="F740" s="64"/>
      <c r="G740" s="63"/>
      <c r="H740" s="64"/>
      <c r="I740" s="64"/>
      <c r="K740" s="64"/>
    </row>
    <row r="741" spans="1:11" x14ac:dyDescent="0.35">
      <c r="A741" s="64"/>
      <c r="B741" s="173"/>
      <c r="C741" s="64"/>
      <c r="D741" s="10"/>
      <c r="E741" s="64"/>
      <c r="F741" s="64"/>
      <c r="G741" s="63"/>
      <c r="H741" s="64"/>
      <c r="I741" s="64"/>
      <c r="K741" s="64"/>
    </row>
    <row r="742" spans="1:11" x14ac:dyDescent="0.35">
      <c r="A742" s="64"/>
      <c r="B742" s="173"/>
      <c r="C742" s="64"/>
      <c r="D742" s="10"/>
      <c r="E742" s="64"/>
      <c r="F742" s="64"/>
      <c r="G742" s="63"/>
      <c r="H742" s="64"/>
      <c r="I742" s="64"/>
      <c r="K742" s="64"/>
    </row>
    <row r="743" spans="1:11" x14ac:dyDescent="0.35">
      <c r="A743" s="64"/>
      <c r="B743" s="173"/>
      <c r="C743" s="64"/>
      <c r="D743" s="10"/>
      <c r="E743" s="64"/>
      <c r="F743" s="64"/>
      <c r="G743" s="63"/>
      <c r="H743" s="64"/>
      <c r="I743" s="64"/>
      <c r="K743" s="64"/>
    </row>
    <row r="744" spans="1:11" x14ac:dyDescent="0.35">
      <c r="A744" s="64"/>
      <c r="B744" s="173"/>
      <c r="C744" s="64"/>
      <c r="D744" s="10"/>
      <c r="E744" s="64"/>
      <c r="F744" s="64"/>
      <c r="G744" s="63"/>
      <c r="H744" s="64"/>
      <c r="I744" s="64"/>
      <c r="K744" s="64"/>
    </row>
    <row r="745" spans="1:11" x14ac:dyDescent="0.35">
      <c r="A745" s="64"/>
      <c r="B745" s="173"/>
      <c r="C745" s="64"/>
      <c r="D745" s="10"/>
      <c r="E745" s="64"/>
      <c r="F745" s="64"/>
      <c r="G745" s="63"/>
      <c r="H745" s="64"/>
      <c r="I745" s="64"/>
      <c r="K745" s="64"/>
    </row>
    <row r="746" spans="1:11" x14ac:dyDescent="0.35">
      <c r="A746" s="64"/>
      <c r="B746" s="173"/>
      <c r="C746" s="64"/>
      <c r="D746" s="10"/>
      <c r="E746" s="64"/>
      <c r="F746" s="64"/>
      <c r="G746" s="63"/>
      <c r="H746" s="64"/>
      <c r="I746" s="64"/>
      <c r="K746" s="64"/>
    </row>
    <row r="747" spans="1:11" x14ac:dyDescent="0.35">
      <c r="A747" s="64"/>
      <c r="B747" s="173"/>
      <c r="C747" s="64"/>
      <c r="D747" s="10"/>
      <c r="E747" s="64"/>
      <c r="F747" s="64"/>
      <c r="G747" s="63"/>
      <c r="H747" s="64"/>
      <c r="I747" s="64"/>
      <c r="K747" s="64"/>
    </row>
    <row r="748" spans="1:11" x14ac:dyDescent="0.35">
      <c r="A748" s="64"/>
      <c r="B748" s="173"/>
      <c r="C748" s="64"/>
      <c r="D748" s="10"/>
      <c r="E748" s="64"/>
      <c r="F748" s="64"/>
      <c r="G748" s="63"/>
      <c r="H748" s="64"/>
      <c r="I748" s="64"/>
      <c r="K748" s="64"/>
    </row>
    <row r="749" spans="1:11" x14ac:dyDescent="0.35">
      <c r="A749" s="64"/>
      <c r="B749" s="173"/>
      <c r="C749" s="64"/>
      <c r="D749" s="10"/>
      <c r="E749" s="64"/>
      <c r="F749" s="64"/>
      <c r="G749" s="63"/>
      <c r="H749" s="64"/>
      <c r="I749" s="64"/>
      <c r="K749" s="64"/>
    </row>
    <row r="750" spans="1:11" x14ac:dyDescent="0.35">
      <c r="A750" s="64"/>
      <c r="B750" s="173"/>
      <c r="C750" s="64"/>
      <c r="D750" s="10"/>
      <c r="E750" s="64"/>
      <c r="F750" s="64"/>
      <c r="G750" s="63"/>
      <c r="H750" s="64"/>
      <c r="I750" s="64"/>
      <c r="K750" s="64"/>
    </row>
    <row r="751" spans="1:11" x14ac:dyDescent="0.35">
      <c r="A751" s="64"/>
      <c r="B751" s="173"/>
      <c r="C751" s="64"/>
      <c r="D751" s="10"/>
      <c r="E751" s="64"/>
      <c r="F751" s="64"/>
      <c r="G751" s="63"/>
      <c r="H751" s="64"/>
      <c r="I751" s="64"/>
      <c r="K751" s="64"/>
    </row>
    <row r="752" spans="1:11" x14ac:dyDescent="0.35">
      <c r="A752" s="64"/>
      <c r="B752" s="173"/>
      <c r="C752" s="64"/>
      <c r="D752" s="10"/>
      <c r="E752" s="64"/>
      <c r="F752" s="64"/>
      <c r="G752" s="63"/>
      <c r="H752" s="64"/>
      <c r="I752" s="64"/>
      <c r="K752" s="64"/>
    </row>
    <row r="753" spans="1:11" x14ac:dyDescent="0.35">
      <c r="A753" s="64"/>
      <c r="B753" s="173"/>
      <c r="C753" s="64"/>
      <c r="D753" s="10"/>
      <c r="E753" s="64"/>
      <c r="F753" s="64"/>
      <c r="G753" s="63"/>
      <c r="H753" s="64"/>
      <c r="I753" s="64"/>
      <c r="K753" s="64"/>
    </row>
    <row r="754" spans="1:11" x14ac:dyDescent="0.35">
      <c r="A754" s="64"/>
      <c r="B754" s="173"/>
      <c r="C754" s="64"/>
      <c r="D754" s="10"/>
      <c r="E754" s="64"/>
      <c r="F754" s="64"/>
      <c r="G754" s="63"/>
      <c r="H754" s="64"/>
      <c r="I754" s="64"/>
      <c r="K754" s="64"/>
    </row>
    <row r="755" spans="1:11" x14ac:dyDescent="0.35">
      <c r="A755" s="64"/>
      <c r="B755" s="173"/>
      <c r="C755" s="64"/>
      <c r="D755" s="10"/>
      <c r="E755" s="64"/>
      <c r="F755" s="64"/>
      <c r="G755" s="63"/>
      <c r="H755" s="64"/>
      <c r="I755" s="64"/>
      <c r="K755" s="64"/>
    </row>
    <row r="756" spans="1:11" x14ac:dyDescent="0.35">
      <c r="A756" s="64"/>
      <c r="B756" s="173"/>
      <c r="C756" s="64"/>
      <c r="D756" s="10"/>
      <c r="E756" s="64"/>
      <c r="F756" s="64"/>
      <c r="G756" s="63"/>
      <c r="H756" s="64"/>
      <c r="I756" s="64"/>
      <c r="K756" s="64"/>
    </row>
    <row r="757" spans="1:11" x14ac:dyDescent="0.35">
      <c r="A757" s="64"/>
      <c r="B757" s="173"/>
      <c r="C757" s="64"/>
      <c r="D757" s="10"/>
      <c r="E757" s="64"/>
      <c r="F757" s="64"/>
      <c r="G757" s="63"/>
      <c r="H757" s="64"/>
      <c r="I757" s="64"/>
      <c r="K757" s="64"/>
    </row>
    <row r="758" spans="1:11" x14ac:dyDescent="0.35">
      <c r="A758" s="64"/>
      <c r="B758" s="173"/>
      <c r="C758" s="64"/>
      <c r="D758" s="10"/>
      <c r="E758" s="64"/>
      <c r="F758" s="64"/>
      <c r="G758" s="63"/>
      <c r="H758" s="64"/>
      <c r="I758" s="64"/>
      <c r="K758" s="64"/>
    </row>
    <row r="759" spans="1:11" x14ac:dyDescent="0.35">
      <c r="A759" s="64"/>
      <c r="B759" s="173"/>
      <c r="C759" s="64"/>
      <c r="D759" s="10"/>
      <c r="E759" s="64"/>
      <c r="F759" s="64"/>
      <c r="G759" s="63"/>
      <c r="H759" s="64"/>
      <c r="I759" s="64"/>
      <c r="K759" s="64"/>
    </row>
    <row r="760" spans="1:11" x14ac:dyDescent="0.35">
      <c r="A760" s="64"/>
      <c r="B760" s="173"/>
      <c r="C760" s="64"/>
      <c r="D760" s="10"/>
      <c r="E760" s="64"/>
      <c r="F760" s="64"/>
      <c r="G760" s="63"/>
      <c r="H760" s="64"/>
      <c r="I760" s="64"/>
      <c r="K760" s="64"/>
    </row>
    <row r="761" spans="1:11" x14ac:dyDescent="0.35">
      <c r="A761" s="64"/>
      <c r="B761" s="173"/>
      <c r="C761" s="64"/>
      <c r="D761" s="10"/>
      <c r="E761" s="64"/>
      <c r="F761" s="64"/>
      <c r="G761" s="63"/>
      <c r="H761" s="64"/>
      <c r="I761" s="64"/>
      <c r="K761" s="64"/>
    </row>
    <row r="762" spans="1:11" x14ac:dyDescent="0.35">
      <c r="A762" s="64"/>
      <c r="B762" s="173"/>
      <c r="C762" s="64"/>
      <c r="D762" s="10"/>
      <c r="E762" s="64"/>
      <c r="F762" s="64"/>
      <c r="G762" s="63"/>
      <c r="H762" s="64"/>
      <c r="I762" s="64"/>
      <c r="K762" s="64"/>
    </row>
    <row r="763" spans="1:11" x14ac:dyDescent="0.35">
      <c r="A763" s="64"/>
      <c r="B763" s="173"/>
      <c r="C763" s="64"/>
      <c r="D763" s="10"/>
      <c r="E763" s="64"/>
      <c r="F763" s="64"/>
      <c r="G763" s="63"/>
      <c r="H763" s="64"/>
      <c r="I763" s="64"/>
      <c r="K763" s="64"/>
    </row>
    <row r="764" spans="1:11" x14ac:dyDescent="0.35">
      <c r="A764" s="64"/>
      <c r="B764" s="173"/>
      <c r="C764" s="64"/>
      <c r="D764" s="10"/>
      <c r="E764" s="64"/>
      <c r="F764" s="64"/>
      <c r="G764" s="63"/>
      <c r="H764" s="64"/>
      <c r="I764" s="64"/>
      <c r="K764" s="64"/>
    </row>
    <row r="765" spans="1:11" x14ac:dyDescent="0.35">
      <c r="A765" s="64"/>
      <c r="B765" s="173"/>
      <c r="C765" s="64"/>
      <c r="D765" s="10"/>
      <c r="E765" s="64"/>
      <c r="F765" s="64"/>
      <c r="G765" s="63"/>
      <c r="H765" s="64"/>
      <c r="I765" s="64"/>
      <c r="K765" s="64"/>
    </row>
    <row r="766" spans="1:11" x14ac:dyDescent="0.35">
      <c r="A766" s="64"/>
      <c r="B766" s="173"/>
      <c r="C766" s="64"/>
      <c r="D766" s="10"/>
      <c r="E766" s="64"/>
      <c r="F766" s="64"/>
      <c r="G766" s="63"/>
      <c r="H766" s="64"/>
      <c r="I766" s="64"/>
      <c r="K766" s="64"/>
    </row>
    <row r="767" spans="1:11" x14ac:dyDescent="0.35">
      <c r="A767" s="64"/>
      <c r="B767" s="173"/>
      <c r="C767" s="64"/>
      <c r="D767" s="10"/>
      <c r="E767" s="64"/>
      <c r="F767" s="64"/>
      <c r="G767" s="63"/>
      <c r="H767" s="64"/>
      <c r="I767" s="64"/>
      <c r="K767" s="64"/>
    </row>
    <row r="768" spans="1:11" x14ac:dyDescent="0.35">
      <c r="A768" s="64"/>
      <c r="B768" s="173"/>
      <c r="C768" s="64"/>
      <c r="D768" s="10"/>
      <c r="E768" s="64"/>
      <c r="F768" s="64"/>
      <c r="G768" s="63"/>
      <c r="H768" s="64"/>
      <c r="I768" s="64"/>
      <c r="K768" s="64"/>
    </row>
    <row r="769" spans="1:11" x14ac:dyDescent="0.35">
      <c r="A769" s="64"/>
      <c r="B769" s="173"/>
      <c r="C769" s="64"/>
      <c r="D769" s="10"/>
      <c r="E769" s="64"/>
      <c r="F769" s="64"/>
      <c r="G769" s="63"/>
      <c r="H769" s="64"/>
      <c r="I769" s="64"/>
      <c r="K769" s="64"/>
    </row>
    <row r="770" spans="1:11" x14ac:dyDescent="0.35">
      <c r="A770" s="64"/>
      <c r="B770" s="173"/>
      <c r="C770" s="64"/>
      <c r="D770" s="10"/>
      <c r="E770" s="64"/>
      <c r="F770" s="64"/>
      <c r="G770" s="63"/>
      <c r="H770" s="64"/>
      <c r="I770" s="64"/>
      <c r="K770" s="64"/>
    </row>
    <row r="771" spans="1:11" x14ac:dyDescent="0.35">
      <c r="A771" s="64"/>
      <c r="B771" s="173"/>
      <c r="C771" s="64"/>
      <c r="D771" s="10"/>
      <c r="E771" s="64"/>
      <c r="F771" s="64"/>
      <c r="G771" s="63"/>
      <c r="H771" s="64"/>
      <c r="I771" s="64"/>
      <c r="K771" s="64"/>
    </row>
    <row r="772" spans="1:11" x14ac:dyDescent="0.35">
      <c r="A772" s="64"/>
      <c r="B772" s="173"/>
      <c r="C772" s="64"/>
      <c r="D772" s="10"/>
      <c r="E772" s="64"/>
      <c r="F772" s="64"/>
      <c r="G772" s="63"/>
      <c r="H772" s="64"/>
      <c r="I772" s="64"/>
      <c r="K772" s="64"/>
    </row>
    <row r="773" spans="1:11" x14ac:dyDescent="0.35">
      <c r="A773" s="64"/>
      <c r="B773" s="173"/>
      <c r="C773" s="64"/>
      <c r="D773" s="10"/>
      <c r="E773" s="64"/>
      <c r="F773" s="64"/>
      <c r="G773" s="63"/>
      <c r="H773" s="64"/>
      <c r="I773" s="64"/>
      <c r="K773" s="64"/>
    </row>
    <row r="774" spans="1:11" x14ac:dyDescent="0.35">
      <c r="A774" s="64"/>
      <c r="B774" s="173"/>
      <c r="C774" s="64"/>
      <c r="D774" s="10"/>
      <c r="E774" s="64"/>
      <c r="F774" s="64"/>
      <c r="G774" s="63"/>
      <c r="H774" s="64"/>
      <c r="I774" s="64"/>
      <c r="K774" s="64"/>
    </row>
    <row r="775" spans="1:11" x14ac:dyDescent="0.35">
      <c r="A775" s="64"/>
      <c r="B775" s="173"/>
      <c r="C775" s="64"/>
      <c r="D775" s="10"/>
      <c r="E775" s="64"/>
      <c r="F775" s="64"/>
      <c r="G775" s="63"/>
      <c r="H775" s="64"/>
      <c r="I775" s="64"/>
      <c r="K775" s="64"/>
    </row>
    <row r="776" spans="1:11" x14ac:dyDescent="0.35">
      <c r="A776" s="64"/>
      <c r="B776" s="173"/>
      <c r="C776" s="64"/>
      <c r="D776" s="10"/>
      <c r="E776" s="64"/>
      <c r="F776" s="64"/>
      <c r="G776" s="63"/>
      <c r="H776" s="64"/>
      <c r="I776" s="64"/>
      <c r="K776" s="64"/>
    </row>
    <row r="777" spans="1:11" x14ac:dyDescent="0.35">
      <c r="A777" s="64"/>
      <c r="B777" s="173"/>
      <c r="C777" s="64"/>
      <c r="D777" s="10"/>
      <c r="E777" s="64"/>
      <c r="F777" s="64"/>
      <c r="G777" s="63"/>
      <c r="H777" s="64"/>
      <c r="I777" s="64"/>
      <c r="K777" s="64"/>
    </row>
    <row r="778" spans="1:11" x14ac:dyDescent="0.35">
      <c r="A778" s="64"/>
      <c r="B778" s="173"/>
      <c r="C778" s="64"/>
      <c r="D778" s="10"/>
      <c r="E778" s="64"/>
      <c r="F778" s="64"/>
      <c r="G778" s="63"/>
      <c r="H778" s="64"/>
      <c r="I778" s="64"/>
      <c r="K778" s="64"/>
    </row>
    <row r="779" spans="1:11" x14ac:dyDescent="0.35">
      <c r="A779" s="64"/>
      <c r="B779" s="173"/>
      <c r="C779" s="64"/>
      <c r="D779" s="10"/>
      <c r="E779" s="64"/>
      <c r="F779" s="64"/>
      <c r="G779" s="63"/>
      <c r="H779" s="64"/>
      <c r="I779" s="64"/>
      <c r="K779" s="64"/>
    </row>
    <row r="780" spans="1:11" x14ac:dyDescent="0.35">
      <c r="A780" s="64"/>
      <c r="B780" s="173"/>
      <c r="C780" s="64"/>
      <c r="D780" s="10"/>
      <c r="E780" s="64"/>
      <c r="F780" s="64"/>
      <c r="G780" s="63"/>
      <c r="H780" s="64"/>
      <c r="I780" s="64"/>
      <c r="K780" s="64"/>
    </row>
    <row r="781" spans="1:11" x14ac:dyDescent="0.35">
      <c r="A781" s="64"/>
      <c r="B781" s="173"/>
      <c r="C781" s="64"/>
      <c r="D781" s="10"/>
      <c r="E781" s="64"/>
      <c r="F781" s="64"/>
      <c r="G781" s="63"/>
      <c r="H781" s="64"/>
      <c r="I781" s="64"/>
      <c r="K781" s="64"/>
    </row>
    <row r="782" spans="1:11" x14ac:dyDescent="0.35">
      <c r="A782" s="64"/>
      <c r="B782" s="173"/>
      <c r="C782" s="64"/>
      <c r="D782" s="10"/>
      <c r="E782" s="64"/>
      <c r="F782" s="64"/>
      <c r="G782" s="63"/>
      <c r="H782" s="64"/>
      <c r="I782" s="64"/>
      <c r="K782" s="64"/>
    </row>
    <row r="783" spans="1:11" x14ac:dyDescent="0.35">
      <c r="A783" s="64"/>
      <c r="B783" s="173"/>
      <c r="C783" s="64"/>
      <c r="D783" s="10"/>
      <c r="E783" s="64"/>
      <c r="F783" s="64"/>
      <c r="G783" s="63"/>
      <c r="H783" s="64"/>
      <c r="I783" s="64"/>
      <c r="K783" s="64"/>
    </row>
    <row r="784" spans="1:11" x14ac:dyDescent="0.35">
      <c r="A784" s="64"/>
      <c r="B784" s="173"/>
      <c r="C784" s="64"/>
      <c r="D784" s="10"/>
      <c r="E784" s="64"/>
      <c r="F784" s="64"/>
      <c r="G784" s="63"/>
      <c r="H784" s="64"/>
      <c r="I784" s="64"/>
      <c r="K784" s="64"/>
    </row>
    <row r="785" spans="1:11" x14ac:dyDescent="0.35">
      <c r="A785" s="64"/>
      <c r="B785" s="173"/>
      <c r="C785" s="64"/>
      <c r="D785" s="10"/>
      <c r="E785" s="64"/>
      <c r="F785" s="64"/>
      <c r="G785" s="63"/>
      <c r="H785" s="64"/>
      <c r="I785" s="64"/>
      <c r="K785" s="64"/>
    </row>
    <row r="786" spans="1:11" x14ac:dyDescent="0.35">
      <c r="A786" s="64"/>
      <c r="B786" s="173"/>
      <c r="C786" s="64"/>
      <c r="D786" s="10"/>
      <c r="E786" s="64"/>
      <c r="F786" s="64"/>
      <c r="G786" s="63"/>
      <c r="H786" s="64"/>
      <c r="I786" s="64"/>
      <c r="K786" s="64"/>
    </row>
    <row r="787" spans="1:11" x14ac:dyDescent="0.35">
      <c r="A787" s="64"/>
      <c r="B787" s="173"/>
      <c r="C787" s="64"/>
      <c r="D787" s="10"/>
      <c r="E787" s="64"/>
      <c r="F787" s="64"/>
      <c r="G787" s="63"/>
      <c r="H787" s="64"/>
      <c r="I787" s="64"/>
      <c r="K787" s="64"/>
    </row>
    <row r="788" spans="1:11" x14ac:dyDescent="0.35">
      <c r="A788" s="64"/>
      <c r="B788" s="173"/>
      <c r="C788" s="64"/>
      <c r="D788" s="10"/>
      <c r="E788" s="64"/>
      <c r="F788" s="64"/>
      <c r="G788" s="63"/>
      <c r="H788" s="64"/>
      <c r="I788" s="64"/>
      <c r="K788" s="64"/>
    </row>
    <row r="789" spans="1:11" x14ac:dyDescent="0.35">
      <c r="A789" s="64"/>
      <c r="B789" s="173"/>
      <c r="C789" s="64"/>
      <c r="D789" s="10"/>
      <c r="E789" s="64"/>
      <c r="F789" s="64"/>
      <c r="G789" s="63"/>
      <c r="H789" s="64"/>
      <c r="I789" s="64"/>
      <c r="K789" s="64"/>
    </row>
    <row r="790" spans="1:11" x14ac:dyDescent="0.35">
      <c r="A790" s="64"/>
      <c r="B790" s="173"/>
      <c r="C790" s="64"/>
      <c r="D790" s="10"/>
      <c r="E790" s="64"/>
      <c r="F790" s="64"/>
      <c r="G790" s="63"/>
      <c r="H790" s="64"/>
      <c r="I790" s="64"/>
      <c r="K790" s="64"/>
    </row>
    <row r="791" spans="1:11" x14ac:dyDescent="0.35">
      <c r="A791" s="64"/>
      <c r="B791" s="173"/>
      <c r="C791" s="64"/>
      <c r="D791" s="10"/>
      <c r="E791" s="64"/>
      <c r="F791" s="64"/>
      <c r="G791" s="63"/>
      <c r="H791" s="64"/>
      <c r="I791" s="64"/>
      <c r="K791" s="64"/>
    </row>
    <row r="792" spans="1:11" x14ac:dyDescent="0.35">
      <c r="A792" s="64"/>
      <c r="B792" s="173"/>
      <c r="C792" s="64"/>
      <c r="D792" s="10"/>
      <c r="E792" s="64"/>
      <c r="F792" s="64"/>
      <c r="G792" s="63"/>
      <c r="H792" s="64"/>
      <c r="I792" s="64"/>
      <c r="K792" s="64"/>
    </row>
    <row r="793" spans="1:11" x14ac:dyDescent="0.35">
      <c r="A793" s="64"/>
      <c r="B793" s="173"/>
      <c r="C793" s="64"/>
      <c r="D793" s="10"/>
      <c r="E793" s="64"/>
      <c r="F793" s="64"/>
      <c r="G793" s="63"/>
      <c r="H793" s="64"/>
      <c r="I793" s="64"/>
      <c r="K793" s="64"/>
    </row>
    <row r="794" spans="1:11" x14ac:dyDescent="0.35">
      <c r="A794" s="64"/>
      <c r="B794" s="173"/>
      <c r="C794" s="64"/>
      <c r="D794" s="10"/>
      <c r="E794" s="64"/>
      <c r="F794" s="64"/>
      <c r="G794" s="63"/>
      <c r="H794" s="64"/>
      <c r="I794" s="64"/>
      <c r="K794" s="64"/>
    </row>
    <row r="795" spans="1:11" x14ac:dyDescent="0.35">
      <c r="A795" s="64"/>
      <c r="B795" s="173"/>
      <c r="C795" s="64"/>
      <c r="D795" s="10"/>
      <c r="E795" s="64"/>
      <c r="F795" s="64"/>
      <c r="G795" s="63"/>
      <c r="H795" s="64"/>
      <c r="I795" s="64"/>
      <c r="K795" s="64"/>
    </row>
    <row r="796" spans="1:11" x14ac:dyDescent="0.35">
      <c r="A796" s="64"/>
      <c r="B796" s="173"/>
      <c r="C796" s="64"/>
      <c r="D796" s="10"/>
      <c r="E796" s="64"/>
      <c r="F796" s="64"/>
      <c r="G796" s="63"/>
      <c r="H796" s="64"/>
      <c r="I796" s="64"/>
      <c r="K796" s="64"/>
    </row>
    <row r="797" spans="1:11" x14ac:dyDescent="0.35">
      <c r="A797" s="64"/>
      <c r="B797" s="173"/>
      <c r="C797" s="64"/>
      <c r="D797" s="10"/>
      <c r="E797" s="64"/>
      <c r="F797" s="64"/>
      <c r="G797" s="63"/>
      <c r="H797" s="64"/>
      <c r="I797" s="64"/>
      <c r="K797" s="64"/>
    </row>
    <row r="798" spans="1:11" x14ac:dyDescent="0.35">
      <c r="A798" s="64"/>
      <c r="B798" s="173"/>
      <c r="C798" s="64"/>
      <c r="D798" s="10"/>
      <c r="E798" s="64"/>
      <c r="F798" s="64"/>
      <c r="G798" s="63"/>
      <c r="H798" s="64"/>
      <c r="I798" s="64"/>
      <c r="K798" s="64"/>
    </row>
    <row r="799" spans="1:11" x14ac:dyDescent="0.35">
      <c r="A799" s="64"/>
      <c r="B799" s="173"/>
      <c r="C799" s="64"/>
      <c r="D799" s="10"/>
      <c r="E799" s="64"/>
      <c r="F799" s="64"/>
      <c r="G799" s="63"/>
      <c r="H799" s="64"/>
      <c r="I799" s="64"/>
      <c r="K799" s="64"/>
    </row>
    <row r="800" spans="1:11" x14ac:dyDescent="0.35">
      <c r="A800" s="64"/>
      <c r="B800" s="173"/>
      <c r="C800" s="64"/>
      <c r="D800" s="10"/>
      <c r="E800" s="64"/>
      <c r="F800" s="64"/>
      <c r="G800" s="63"/>
      <c r="H800" s="64"/>
      <c r="I800" s="64"/>
      <c r="K800" s="64"/>
    </row>
    <row r="801" spans="1:11" x14ac:dyDescent="0.35">
      <c r="A801" s="64"/>
      <c r="B801" s="173"/>
      <c r="C801" s="64"/>
      <c r="D801" s="10"/>
      <c r="E801" s="64"/>
      <c r="F801" s="64"/>
      <c r="G801" s="63"/>
      <c r="H801" s="64"/>
      <c r="I801" s="64"/>
      <c r="K801" s="64"/>
    </row>
    <row r="802" spans="1:11" x14ac:dyDescent="0.35">
      <c r="A802" s="64"/>
      <c r="B802" s="173"/>
      <c r="C802" s="64"/>
      <c r="D802" s="10"/>
      <c r="E802" s="64"/>
      <c r="F802" s="64"/>
      <c r="G802" s="63"/>
      <c r="H802" s="64"/>
      <c r="I802" s="64"/>
      <c r="K802" s="64"/>
    </row>
    <row r="803" spans="1:11" x14ac:dyDescent="0.35">
      <c r="A803" s="64"/>
      <c r="B803" s="173"/>
      <c r="C803" s="64"/>
      <c r="D803" s="10"/>
      <c r="E803" s="64"/>
      <c r="F803" s="64"/>
      <c r="G803" s="63"/>
      <c r="H803" s="64"/>
      <c r="I803" s="64"/>
      <c r="K803" s="64"/>
    </row>
    <row r="804" spans="1:11" x14ac:dyDescent="0.35">
      <c r="A804" s="64"/>
      <c r="B804" s="173"/>
      <c r="C804" s="64"/>
      <c r="D804" s="10"/>
      <c r="E804" s="64"/>
      <c r="F804" s="64"/>
      <c r="G804" s="63"/>
      <c r="H804" s="64"/>
      <c r="I804" s="64"/>
      <c r="K804" s="64"/>
    </row>
    <row r="805" spans="1:11" x14ac:dyDescent="0.35">
      <c r="A805" s="64"/>
      <c r="B805" s="173"/>
      <c r="C805" s="64"/>
      <c r="D805" s="10"/>
      <c r="E805" s="64"/>
      <c r="F805" s="64"/>
      <c r="G805" s="63"/>
      <c r="H805" s="64"/>
      <c r="I805" s="64"/>
      <c r="K805" s="64"/>
    </row>
    <row r="806" spans="1:11" x14ac:dyDescent="0.35">
      <c r="A806" s="64"/>
      <c r="B806" s="173"/>
      <c r="C806" s="64"/>
      <c r="D806" s="10"/>
      <c r="E806" s="64"/>
      <c r="F806" s="64"/>
      <c r="G806" s="63"/>
      <c r="H806" s="64"/>
      <c r="I806" s="64"/>
      <c r="K806" s="64"/>
    </row>
    <row r="807" spans="1:11" x14ac:dyDescent="0.35">
      <c r="A807" s="64"/>
      <c r="B807" s="173"/>
      <c r="C807" s="64"/>
      <c r="D807" s="10"/>
      <c r="E807" s="64"/>
      <c r="F807" s="64"/>
      <c r="G807" s="63"/>
      <c r="H807" s="64"/>
      <c r="I807" s="64"/>
      <c r="K807" s="64"/>
    </row>
    <row r="808" spans="1:11" x14ac:dyDescent="0.35">
      <c r="A808" s="64"/>
      <c r="B808" s="173"/>
      <c r="C808" s="64"/>
      <c r="D808" s="10"/>
      <c r="E808" s="64"/>
      <c r="F808" s="64"/>
      <c r="G808" s="63"/>
      <c r="H808" s="64"/>
      <c r="I808" s="64"/>
      <c r="K808" s="64"/>
    </row>
    <row r="809" spans="1:11" x14ac:dyDescent="0.35">
      <c r="A809" s="64"/>
      <c r="B809" s="173"/>
      <c r="C809" s="64"/>
      <c r="D809" s="10"/>
      <c r="E809" s="64"/>
      <c r="F809" s="64"/>
      <c r="G809" s="63"/>
      <c r="H809" s="64"/>
      <c r="I809" s="64"/>
      <c r="K809" s="64"/>
    </row>
    <row r="810" spans="1:11" x14ac:dyDescent="0.35">
      <c r="A810" s="64"/>
      <c r="B810" s="173"/>
      <c r="C810" s="64"/>
      <c r="D810" s="10"/>
      <c r="E810" s="64"/>
      <c r="F810" s="64"/>
      <c r="G810" s="63"/>
      <c r="H810" s="64"/>
      <c r="I810" s="64"/>
      <c r="K810" s="64"/>
    </row>
    <row r="811" spans="1:11" x14ac:dyDescent="0.35">
      <c r="A811" s="64"/>
      <c r="B811" s="173"/>
      <c r="C811" s="64"/>
      <c r="D811" s="10"/>
      <c r="E811" s="64"/>
      <c r="F811" s="64"/>
      <c r="G811" s="63"/>
      <c r="H811" s="64"/>
      <c r="I811" s="64"/>
      <c r="K811" s="64"/>
    </row>
    <row r="812" spans="1:11" x14ac:dyDescent="0.35">
      <c r="A812" s="64"/>
      <c r="B812" s="173"/>
      <c r="C812" s="64"/>
      <c r="D812" s="10"/>
      <c r="E812" s="64"/>
      <c r="F812" s="64"/>
      <c r="G812" s="63"/>
      <c r="H812" s="64"/>
      <c r="I812" s="64"/>
      <c r="K812" s="64"/>
    </row>
    <row r="813" spans="1:11" x14ac:dyDescent="0.35">
      <c r="A813" s="64"/>
      <c r="B813" s="173"/>
      <c r="C813" s="64"/>
      <c r="D813" s="10"/>
      <c r="E813" s="64"/>
      <c r="F813" s="64"/>
      <c r="G813" s="63"/>
      <c r="H813" s="64"/>
      <c r="I813" s="64"/>
      <c r="K813" s="64"/>
    </row>
    <row r="814" spans="1:11" x14ac:dyDescent="0.35">
      <c r="A814" s="64"/>
      <c r="B814" s="173"/>
      <c r="C814" s="64"/>
      <c r="D814" s="10"/>
      <c r="E814" s="64"/>
      <c r="F814" s="64"/>
      <c r="G814" s="63"/>
      <c r="H814" s="64"/>
      <c r="I814" s="64"/>
      <c r="K814" s="64"/>
    </row>
    <row r="815" spans="1:11" x14ac:dyDescent="0.35">
      <c r="A815" s="64"/>
      <c r="B815" s="173"/>
      <c r="C815" s="64"/>
      <c r="D815" s="10"/>
      <c r="E815" s="64"/>
      <c r="F815" s="64"/>
      <c r="G815" s="63"/>
      <c r="H815" s="64"/>
      <c r="I815" s="64"/>
      <c r="K815" s="64"/>
    </row>
    <row r="816" spans="1:11" x14ac:dyDescent="0.35">
      <c r="A816" s="64"/>
      <c r="B816" s="173"/>
      <c r="C816" s="64"/>
      <c r="D816" s="10"/>
      <c r="E816" s="64"/>
      <c r="F816" s="64"/>
      <c r="G816" s="63"/>
      <c r="H816" s="64"/>
      <c r="I816" s="64"/>
      <c r="K816" s="64"/>
    </row>
    <row r="817" spans="1:11" x14ac:dyDescent="0.35">
      <c r="A817" s="64"/>
      <c r="B817" s="173"/>
      <c r="C817" s="64"/>
      <c r="D817" s="10"/>
      <c r="E817" s="64"/>
      <c r="F817" s="64"/>
      <c r="G817" s="63"/>
      <c r="H817" s="64"/>
      <c r="I817" s="64"/>
      <c r="K817" s="64"/>
    </row>
    <row r="818" spans="1:11" x14ac:dyDescent="0.35">
      <c r="A818" s="64"/>
      <c r="B818" s="173"/>
      <c r="C818" s="64"/>
      <c r="D818" s="10"/>
      <c r="E818" s="64"/>
      <c r="F818" s="64"/>
      <c r="G818" s="63"/>
      <c r="H818" s="64"/>
      <c r="I818" s="64"/>
      <c r="K818" s="64"/>
    </row>
    <row r="819" spans="1:11" x14ac:dyDescent="0.35">
      <c r="A819" s="64"/>
      <c r="B819" s="173"/>
      <c r="C819" s="64"/>
      <c r="D819" s="10"/>
      <c r="E819" s="64"/>
      <c r="F819" s="64"/>
      <c r="G819" s="63"/>
      <c r="H819" s="64"/>
      <c r="I819" s="64"/>
      <c r="K819" s="64"/>
    </row>
    <row r="820" spans="1:11" x14ac:dyDescent="0.35">
      <c r="A820" s="64"/>
      <c r="B820" s="173"/>
      <c r="C820" s="64"/>
      <c r="D820" s="10"/>
      <c r="E820" s="64"/>
      <c r="F820" s="64"/>
      <c r="G820" s="63"/>
      <c r="H820" s="64"/>
      <c r="I820" s="64"/>
      <c r="K820" s="64"/>
    </row>
    <row r="821" spans="1:11" x14ac:dyDescent="0.35">
      <c r="A821" s="64"/>
      <c r="B821" s="173"/>
      <c r="C821" s="64"/>
      <c r="D821" s="10"/>
      <c r="E821" s="64"/>
      <c r="F821" s="64"/>
      <c r="G821" s="63"/>
      <c r="H821" s="64"/>
      <c r="I821" s="64"/>
      <c r="K821" s="64"/>
    </row>
    <row r="822" spans="1:11" x14ac:dyDescent="0.35">
      <c r="A822" s="64"/>
      <c r="B822" s="173"/>
      <c r="C822" s="64"/>
      <c r="D822" s="10"/>
      <c r="E822" s="64"/>
      <c r="F822" s="64"/>
      <c r="G822" s="63"/>
      <c r="H822" s="64"/>
      <c r="I822" s="64"/>
      <c r="K822" s="64"/>
    </row>
    <row r="823" spans="1:11" x14ac:dyDescent="0.35">
      <c r="A823" s="64"/>
      <c r="B823" s="173"/>
      <c r="C823" s="64"/>
      <c r="D823" s="10"/>
      <c r="E823" s="64"/>
      <c r="F823" s="64"/>
      <c r="G823" s="63"/>
      <c r="H823" s="64"/>
      <c r="I823" s="64"/>
      <c r="K823" s="64"/>
    </row>
    <row r="824" spans="1:11" x14ac:dyDescent="0.35">
      <c r="A824" s="64"/>
      <c r="B824" s="173"/>
      <c r="C824" s="64"/>
      <c r="D824" s="10"/>
      <c r="E824" s="64"/>
      <c r="F824" s="64"/>
      <c r="G824" s="63"/>
      <c r="H824" s="64"/>
      <c r="I824" s="64"/>
      <c r="K824" s="64"/>
    </row>
    <row r="825" spans="1:11" x14ac:dyDescent="0.35">
      <c r="A825" s="64"/>
      <c r="B825" s="173"/>
      <c r="C825" s="64"/>
      <c r="D825" s="10"/>
      <c r="E825" s="64"/>
      <c r="F825" s="64"/>
      <c r="G825" s="63"/>
      <c r="H825" s="64"/>
      <c r="I825" s="64"/>
      <c r="K825" s="64"/>
    </row>
    <row r="826" spans="1:11" x14ac:dyDescent="0.35">
      <c r="A826" s="64"/>
      <c r="B826" s="173"/>
      <c r="C826" s="64"/>
      <c r="D826" s="10"/>
      <c r="E826" s="64"/>
      <c r="F826" s="64"/>
      <c r="G826" s="63"/>
      <c r="H826" s="64"/>
      <c r="I826" s="64"/>
      <c r="K826" s="64"/>
    </row>
    <row r="827" spans="1:11" x14ac:dyDescent="0.35">
      <c r="A827" s="64"/>
      <c r="B827" s="173"/>
      <c r="C827" s="64"/>
      <c r="D827" s="10"/>
      <c r="E827" s="64"/>
      <c r="F827" s="64"/>
      <c r="G827" s="63"/>
      <c r="H827" s="64"/>
      <c r="I827" s="64"/>
      <c r="K827" s="64"/>
    </row>
    <row r="828" spans="1:11" x14ac:dyDescent="0.35">
      <c r="A828" s="64"/>
      <c r="B828" s="173"/>
      <c r="C828" s="64"/>
      <c r="D828" s="10"/>
      <c r="E828" s="64"/>
      <c r="F828" s="64"/>
      <c r="G828" s="63"/>
      <c r="H828" s="64"/>
      <c r="I828" s="64"/>
      <c r="K828" s="64"/>
    </row>
    <row r="829" spans="1:11" x14ac:dyDescent="0.35">
      <c r="A829" s="64"/>
      <c r="B829" s="173"/>
      <c r="C829" s="64"/>
      <c r="D829" s="10"/>
      <c r="E829" s="64"/>
      <c r="F829" s="64"/>
      <c r="G829" s="63"/>
      <c r="H829" s="64"/>
      <c r="I829" s="64"/>
      <c r="K829" s="64"/>
    </row>
    <row r="830" spans="1:11" x14ac:dyDescent="0.35">
      <c r="A830" s="64"/>
      <c r="B830" s="173"/>
      <c r="C830" s="64"/>
      <c r="D830" s="10"/>
      <c r="E830" s="64"/>
      <c r="F830" s="64"/>
      <c r="G830" s="63"/>
      <c r="H830" s="64"/>
      <c r="I830" s="64"/>
      <c r="K830" s="64"/>
    </row>
    <row r="831" spans="1:11" x14ac:dyDescent="0.35">
      <c r="A831" s="64"/>
      <c r="B831" s="173"/>
      <c r="C831" s="64"/>
      <c r="D831" s="10"/>
      <c r="E831" s="64"/>
      <c r="F831" s="64"/>
      <c r="G831" s="63"/>
      <c r="H831" s="64"/>
      <c r="I831" s="64"/>
      <c r="K831" s="64"/>
    </row>
    <row r="832" spans="1:11" x14ac:dyDescent="0.35">
      <c r="A832" s="64"/>
      <c r="B832" s="173"/>
      <c r="C832" s="64"/>
      <c r="D832" s="10"/>
      <c r="E832" s="64"/>
      <c r="F832" s="64"/>
      <c r="G832" s="63"/>
      <c r="H832" s="64"/>
      <c r="I832" s="64"/>
      <c r="K832" s="64"/>
    </row>
    <row r="833" spans="1:11" x14ac:dyDescent="0.35">
      <c r="A833" s="64"/>
      <c r="B833" s="173"/>
      <c r="C833" s="64"/>
      <c r="D833" s="10"/>
      <c r="E833" s="64"/>
      <c r="F833" s="64"/>
      <c r="G833" s="63"/>
      <c r="H833" s="64"/>
      <c r="I833" s="64"/>
      <c r="K833" s="64"/>
    </row>
    <row r="834" spans="1:11" x14ac:dyDescent="0.35">
      <c r="A834" s="64"/>
      <c r="B834" s="173"/>
      <c r="C834" s="64"/>
      <c r="D834" s="10"/>
      <c r="E834" s="64"/>
      <c r="F834" s="64"/>
      <c r="G834" s="63"/>
      <c r="H834" s="64"/>
      <c r="I834" s="64"/>
      <c r="K834" s="64"/>
    </row>
    <row r="835" spans="1:11" x14ac:dyDescent="0.35">
      <c r="A835" s="64"/>
      <c r="B835" s="173"/>
      <c r="C835" s="64"/>
      <c r="D835" s="10"/>
      <c r="E835" s="64"/>
      <c r="F835" s="64"/>
      <c r="G835" s="63"/>
      <c r="H835" s="64"/>
      <c r="I835" s="64"/>
      <c r="K835" s="64"/>
    </row>
    <row r="836" spans="1:11" x14ac:dyDescent="0.35">
      <c r="A836" s="64"/>
      <c r="B836" s="173"/>
      <c r="C836" s="64"/>
      <c r="D836" s="10"/>
      <c r="E836" s="64"/>
      <c r="F836" s="64"/>
      <c r="G836" s="63"/>
      <c r="H836" s="64"/>
      <c r="I836" s="64"/>
      <c r="K836" s="64"/>
    </row>
    <row r="837" spans="1:11" x14ac:dyDescent="0.35">
      <c r="A837" s="64"/>
      <c r="B837" s="173"/>
      <c r="C837" s="64"/>
      <c r="D837" s="10"/>
      <c r="E837" s="64"/>
      <c r="F837" s="64"/>
      <c r="G837" s="63"/>
      <c r="H837" s="64"/>
      <c r="I837" s="64"/>
      <c r="K837" s="64"/>
    </row>
    <row r="838" spans="1:11" x14ac:dyDescent="0.35">
      <c r="A838" s="64"/>
      <c r="B838" s="173"/>
      <c r="C838" s="64"/>
      <c r="D838" s="10"/>
      <c r="E838" s="64"/>
      <c r="F838" s="64"/>
      <c r="G838" s="63"/>
      <c r="H838" s="64"/>
      <c r="I838" s="64"/>
      <c r="K838" s="64"/>
    </row>
    <row r="839" spans="1:11" x14ac:dyDescent="0.35">
      <c r="A839" s="64"/>
      <c r="B839" s="173"/>
      <c r="C839" s="64"/>
      <c r="D839" s="10"/>
      <c r="E839" s="64"/>
      <c r="F839" s="64"/>
      <c r="G839" s="63"/>
      <c r="H839" s="64"/>
      <c r="I839" s="64"/>
      <c r="K839" s="64"/>
    </row>
    <row r="840" spans="1:11" x14ac:dyDescent="0.35">
      <c r="A840" s="64"/>
      <c r="B840" s="173"/>
      <c r="C840" s="64"/>
      <c r="D840" s="10"/>
      <c r="E840" s="64"/>
      <c r="F840" s="64"/>
      <c r="G840" s="63"/>
      <c r="H840" s="64"/>
      <c r="I840" s="64"/>
      <c r="K840" s="64"/>
    </row>
    <row r="841" spans="1:11" x14ac:dyDescent="0.35">
      <c r="A841" s="64"/>
      <c r="B841" s="173"/>
      <c r="C841" s="64"/>
      <c r="D841" s="10"/>
      <c r="E841" s="64"/>
      <c r="F841" s="64"/>
      <c r="G841" s="63"/>
      <c r="H841" s="64"/>
      <c r="I841" s="64"/>
      <c r="K841" s="64"/>
    </row>
    <row r="842" spans="1:11" x14ac:dyDescent="0.35">
      <c r="A842" s="64"/>
      <c r="B842" s="173"/>
      <c r="C842" s="64"/>
      <c r="D842" s="10"/>
      <c r="E842" s="64"/>
      <c r="F842" s="64"/>
      <c r="G842" s="63"/>
      <c r="H842" s="64"/>
      <c r="I842" s="64"/>
      <c r="K842" s="64"/>
    </row>
    <row r="843" spans="1:11" x14ac:dyDescent="0.35">
      <c r="A843" s="64"/>
      <c r="B843" s="173"/>
      <c r="C843" s="64"/>
      <c r="D843" s="10"/>
      <c r="E843" s="64"/>
      <c r="F843" s="64"/>
      <c r="G843" s="63"/>
      <c r="H843" s="64"/>
      <c r="I843" s="64"/>
      <c r="K843" s="64"/>
    </row>
    <row r="844" spans="1:11" x14ac:dyDescent="0.35">
      <c r="A844" s="64"/>
      <c r="B844" s="173"/>
      <c r="C844" s="64"/>
      <c r="D844" s="10"/>
      <c r="E844" s="64"/>
      <c r="F844" s="64"/>
      <c r="G844" s="63"/>
      <c r="H844" s="64"/>
      <c r="I844" s="64"/>
      <c r="K844" s="64"/>
    </row>
    <row r="845" spans="1:11" x14ac:dyDescent="0.35">
      <c r="A845" s="64"/>
      <c r="B845" s="173"/>
      <c r="C845" s="64"/>
      <c r="D845" s="10"/>
      <c r="E845" s="64"/>
      <c r="F845" s="64"/>
      <c r="G845" s="63"/>
      <c r="H845" s="64"/>
      <c r="I845" s="64"/>
      <c r="K845" s="64"/>
    </row>
    <row r="846" spans="1:11" x14ac:dyDescent="0.35">
      <c r="A846" s="64"/>
      <c r="B846" s="173"/>
      <c r="C846" s="64"/>
      <c r="D846" s="10"/>
      <c r="E846" s="64"/>
      <c r="F846" s="64"/>
      <c r="G846" s="63"/>
      <c r="H846" s="64"/>
      <c r="I846" s="64"/>
      <c r="K846" s="64"/>
    </row>
    <row r="847" spans="1:11" x14ac:dyDescent="0.35">
      <c r="A847" s="64"/>
      <c r="B847" s="173"/>
      <c r="C847" s="64"/>
      <c r="D847" s="10"/>
      <c r="E847" s="64"/>
      <c r="F847" s="64"/>
      <c r="G847" s="63"/>
      <c r="H847" s="64"/>
      <c r="I847" s="64"/>
      <c r="K847" s="64"/>
    </row>
    <row r="848" spans="1:11" x14ac:dyDescent="0.35">
      <c r="A848" s="64"/>
      <c r="B848" s="173"/>
      <c r="C848" s="64"/>
      <c r="D848" s="10"/>
      <c r="E848" s="64"/>
      <c r="F848" s="64"/>
      <c r="G848" s="63"/>
      <c r="H848" s="64"/>
      <c r="I848" s="64"/>
      <c r="K848" s="64"/>
    </row>
    <row r="849" spans="1:11" x14ac:dyDescent="0.35">
      <c r="A849" s="64"/>
      <c r="B849" s="173"/>
      <c r="C849" s="64"/>
      <c r="D849" s="10"/>
      <c r="E849" s="64"/>
      <c r="F849" s="64"/>
      <c r="G849" s="63"/>
      <c r="H849" s="64"/>
      <c r="I849" s="64"/>
      <c r="K849" s="64"/>
    </row>
    <row r="850" spans="1:11" x14ac:dyDescent="0.35">
      <c r="A850" s="64"/>
      <c r="B850" s="173"/>
      <c r="C850" s="64"/>
      <c r="D850" s="10"/>
      <c r="E850" s="64"/>
      <c r="F850" s="64"/>
      <c r="G850" s="63"/>
      <c r="H850" s="64"/>
      <c r="I850" s="64"/>
      <c r="K850" s="64"/>
    </row>
    <row r="851" spans="1:11" x14ac:dyDescent="0.35">
      <c r="A851" s="64"/>
      <c r="B851" s="173"/>
      <c r="C851" s="64"/>
      <c r="D851" s="10"/>
      <c r="E851" s="64"/>
      <c r="F851" s="64"/>
      <c r="G851" s="63"/>
      <c r="H851" s="64"/>
      <c r="I851" s="64"/>
      <c r="K851" s="64"/>
    </row>
    <row r="852" spans="1:11" x14ac:dyDescent="0.35">
      <c r="A852" s="64"/>
      <c r="B852" s="173"/>
      <c r="C852" s="64"/>
      <c r="D852" s="10"/>
      <c r="E852" s="64"/>
      <c r="F852" s="64"/>
      <c r="G852" s="63"/>
      <c r="H852" s="64"/>
      <c r="I852" s="64"/>
      <c r="K852" s="64"/>
    </row>
    <row r="853" spans="1:11" x14ac:dyDescent="0.35">
      <c r="A853" s="64"/>
      <c r="B853" s="173"/>
      <c r="C853" s="64"/>
      <c r="D853" s="10"/>
      <c r="E853" s="64"/>
      <c r="F853" s="64"/>
      <c r="G853" s="63"/>
      <c r="H853" s="64"/>
      <c r="I853" s="64"/>
      <c r="K853" s="64"/>
    </row>
    <row r="854" spans="1:11" x14ac:dyDescent="0.35">
      <c r="A854" s="64"/>
      <c r="B854" s="173"/>
      <c r="C854" s="64"/>
      <c r="D854" s="10"/>
      <c r="E854" s="64"/>
      <c r="F854" s="64"/>
      <c r="G854" s="63"/>
      <c r="H854" s="64"/>
      <c r="I854" s="64"/>
      <c r="K854" s="64"/>
    </row>
    <row r="855" spans="1:11" x14ac:dyDescent="0.35">
      <c r="A855" s="64"/>
      <c r="B855" s="173"/>
      <c r="C855" s="64"/>
      <c r="D855" s="10"/>
      <c r="E855" s="64"/>
      <c r="F855" s="64"/>
      <c r="G855" s="63"/>
      <c r="H855" s="64"/>
      <c r="I855" s="64"/>
      <c r="K855" s="64"/>
    </row>
    <row r="856" spans="1:11" x14ac:dyDescent="0.35">
      <c r="A856" s="64"/>
      <c r="B856" s="173"/>
      <c r="C856" s="64"/>
      <c r="D856" s="10"/>
      <c r="E856" s="64"/>
      <c r="F856" s="64"/>
      <c r="G856" s="63"/>
      <c r="H856" s="64"/>
      <c r="I856" s="64"/>
      <c r="K856" s="64"/>
    </row>
    <row r="857" spans="1:11" x14ac:dyDescent="0.35">
      <c r="A857" s="64"/>
      <c r="B857" s="173"/>
      <c r="C857" s="64"/>
      <c r="D857" s="10"/>
      <c r="E857" s="64"/>
      <c r="F857" s="64"/>
      <c r="G857" s="63"/>
      <c r="H857" s="64"/>
      <c r="I857" s="64"/>
      <c r="K857" s="64"/>
    </row>
    <row r="858" spans="1:11" x14ac:dyDescent="0.35">
      <c r="A858" s="64"/>
      <c r="B858" s="173"/>
      <c r="C858" s="64"/>
      <c r="D858" s="10"/>
      <c r="E858" s="64"/>
      <c r="F858" s="64"/>
      <c r="G858" s="63"/>
      <c r="H858" s="64"/>
      <c r="I858" s="64"/>
      <c r="K858" s="64"/>
    </row>
    <row r="859" spans="1:11" x14ac:dyDescent="0.35">
      <c r="A859" s="64"/>
      <c r="B859" s="173"/>
      <c r="C859" s="64"/>
      <c r="D859" s="10"/>
      <c r="E859" s="64"/>
      <c r="F859" s="64"/>
      <c r="G859" s="63"/>
      <c r="H859" s="64"/>
      <c r="I859" s="64"/>
      <c r="K859" s="64"/>
    </row>
    <row r="860" spans="1:11" x14ac:dyDescent="0.35">
      <c r="A860" s="64"/>
      <c r="B860" s="173"/>
      <c r="C860" s="64"/>
      <c r="D860" s="10"/>
      <c r="E860" s="64"/>
      <c r="F860" s="64"/>
      <c r="G860" s="63"/>
      <c r="H860" s="64"/>
      <c r="I860" s="64"/>
      <c r="K860" s="64"/>
    </row>
    <row r="861" spans="1:11" x14ac:dyDescent="0.35">
      <c r="A861" s="64"/>
      <c r="B861" s="173"/>
      <c r="C861" s="64"/>
      <c r="D861" s="10"/>
      <c r="E861" s="64"/>
      <c r="F861" s="64"/>
      <c r="G861" s="63"/>
      <c r="H861" s="64"/>
      <c r="I861" s="64"/>
      <c r="K861" s="64"/>
    </row>
    <row r="862" spans="1:11" x14ac:dyDescent="0.35">
      <c r="A862" s="64"/>
      <c r="B862" s="173"/>
      <c r="C862" s="64"/>
      <c r="D862" s="10"/>
      <c r="E862" s="64"/>
      <c r="F862" s="64"/>
      <c r="G862" s="63"/>
      <c r="H862" s="64"/>
      <c r="I862" s="64"/>
      <c r="K862" s="64"/>
    </row>
    <row r="863" spans="1:11" x14ac:dyDescent="0.35">
      <c r="A863" s="64"/>
      <c r="B863" s="173"/>
      <c r="C863" s="64"/>
      <c r="D863" s="10"/>
      <c r="E863" s="64"/>
      <c r="F863" s="64"/>
      <c r="G863" s="63"/>
      <c r="H863" s="64"/>
      <c r="I863" s="64"/>
      <c r="K863" s="64"/>
    </row>
    <row r="864" spans="1:11" x14ac:dyDescent="0.35">
      <c r="A864" s="64"/>
      <c r="B864" s="173"/>
      <c r="C864" s="64"/>
      <c r="D864" s="10"/>
      <c r="E864" s="64"/>
      <c r="F864" s="64"/>
      <c r="G864" s="63"/>
      <c r="H864" s="64"/>
      <c r="I864" s="64"/>
      <c r="K864" s="64"/>
    </row>
    <row r="865" spans="1:11" x14ac:dyDescent="0.35">
      <c r="A865" s="64"/>
      <c r="B865" s="173"/>
      <c r="C865" s="64"/>
      <c r="D865" s="10"/>
      <c r="E865" s="64"/>
      <c r="F865" s="64"/>
      <c r="G865" s="63"/>
      <c r="H865" s="64"/>
      <c r="I865" s="64"/>
      <c r="K865" s="64"/>
    </row>
    <row r="866" spans="1:11" x14ac:dyDescent="0.35">
      <c r="A866" s="64"/>
      <c r="B866" s="173"/>
      <c r="C866" s="64"/>
      <c r="D866" s="10"/>
      <c r="E866" s="64"/>
      <c r="F866" s="64"/>
      <c r="G866" s="63"/>
      <c r="H866" s="64"/>
      <c r="I866" s="64"/>
      <c r="K866" s="64"/>
    </row>
    <row r="867" spans="1:11" x14ac:dyDescent="0.35">
      <c r="A867" s="64"/>
      <c r="B867" s="173"/>
      <c r="C867" s="64"/>
      <c r="D867" s="10"/>
      <c r="E867" s="64"/>
      <c r="F867" s="64"/>
      <c r="G867" s="63"/>
      <c r="H867" s="64"/>
      <c r="I867" s="64"/>
      <c r="K867" s="64"/>
    </row>
    <row r="868" spans="1:11" x14ac:dyDescent="0.35">
      <c r="A868" s="64"/>
      <c r="B868" s="173"/>
      <c r="C868" s="64"/>
      <c r="D868" s="10"/>
      <c r="E868" s="64"/>
      <c r="F868" s="64"/>
      <c r="G868" s="63"/>
      <c r="H868" s="64"/>
      <c r="I868" s="64"/>
      <c r="K868" s="64"/>
    </row>
    <row r="869" spans="1:11" x14ac:dyDescent="0.35">
      <c r="A869" s="64"/>
      <c r="B869" s="173"/>
      <c r="C869" s="64"/>
      <c r="D869" s="10"/>
      <c r="E869" s="64"/>
      <c r="F869" s="64"/>
      <c r="G869" s="63"/>
      <c r="H869" s="64"/>
      <c r="I869" s="64"/>
      <c r="K869" s="64"/>
    </row>
    <row r="870" spans="1:11" x14ac:dyDescent="0.35">
      <c r="A870" s="64"/>
      <c r="B870" s="173"/>
      <c r="C870" s="64"/>
      <c r="D870" s="10"/>
      <c r="E870" s="64"/>
      <c r="F870" s="64"/>
      <c r="G870" s="63"/>
      <c r="H870" s="64"/>
      <c r="I870" s="64"/>
      <c r="K870" s="64"/>
    </row>
    <row r="871" spans="1:11" x14ac:dyDescent="0.35">
      <c r="A871" s="64"/>
      <c r="B871" s="173"/>
      <c r="C871" s="64"/>
      <c r="D871" s="10"/>
      <c r="E871" s="64"/>
      <c r="F871" s="64"/>
      <c r="G871" s="63"/>
      <c r="H871" s="64"/>
      <c r="I871" s="64"/>
      <c r="K871" s="64"/>
    </row>
    <row r="872" spans="1:11" x14ac:dyDescent="0.35">
      <c r="A872" s="64"/>
      <c r="B872" s="173"/>
      <c r="C872" s="64"/>
      <c r="D872" s="10"/>
      <c r="E872" s="64"/>
      <c r="F872" s="64"/>
      <c r="G872" s="63"/>
      <c r="H872" s="64"/>
      <c r="I872" s="64"/>
      <c r="K872" s="64"/>
    </row>
    <row r="873" spans="1:11" x14ac:dyDescent="0.35">
      <c r="A873" s="64"/>
      <c r="B873" s="173"/>
      <c r="C873" s="64"/>
      <c r="D873" s="10"/>
      <c r="E873" s="64"/>
      <c r="F873" s="64"/>
      <c r="G873" s="63"/>
      <c r="H873" s="64"/>
      <c r="I873" s="64"/>
      <c r="K873" s="64"/>
    </row>
    <row r="874" spans="1:11" x14ac:dyDescent="0.35">
      <c r="A874" s="64"/>
      <c r="B874" s="173"/>
      <c r="C874" s="64"/>
      <c r="D874" s="10"/>
      <c r="E874" s="64"/>
      <c r="F874" s="64"/>
      <c r="G874" s="63"/>
      <c r="H874" s="64"/>
      <c r="I874" s="64"/>
      <c r="K874" s="64"/>
    </row>
    <row r="875" spans="1:11" x14ac:dyDescent="0.35">
      <c r="A875" s="64"/>
      <c r="B875" s="173"/>
      <c r="C875" s="64"/>
      <c r="D875" s="10"/>
      <c r="E875" s="64"/>
      <c r="F875" s="64"/>
      <c r="G875" s="63"/>
      <c r="H875" s="64"/>
      <c r="I875" s="64"/>
      <c r="K875" s="64"/>
    </row>
    <row r="876" spans="1:11" x14ac:dyDescent="0.35">
      <c r="A876" s="64"/>
      <c r="B876" s="173"/>
      <c r="C876" s="64"/>
      <c r="D876" s="10"/>
      <c r="E876" s="64"/>
      <c r="F876" s="64"/>
      <c r="G876" s="63"/>
      <c r="H876" s="64"/>
      <c r="I876" s="64"/>
      <c r="K876" s="64"/>
    </row>
    <row r="877" spans="1:11" x14ac:dyDescent="0.35">
      <c r="A877" s="64"/>
      <c r="B877" s="173"/>
      <c r="C877" s="64"/>
      <c r="D877" s="10"/>
      <c r="E877" s="64"/>
      <c r="F877" s="64"/>
      <c r="G877" s="63"/>
      <c r="H877" s="64"/>
      <c r="I877" s="64"/>
      <c r="K877" s="64"/>
    </row>
    <row r="878" spans="1:11" x14ac:dyDescent="0.35">
      <c r="A878" s="64"/>
      <c r="B878" s="173"/>
      <c r="C878" s="64"/>
      <c r="D878" s="10"/>
      <c r="E878" s="64"/>
      <c r="F878" s="64"/>
      <c r="G878" s="63"/>
      <c r="H878" s="64"/>
      <c r="I878" s="64"/>
      <c r="K878" s="64"/>
    </row>
    <row r="879" spans="1:11" x14ac:dyDescent="0.35">
      <c r="A879" s="64"/>
      <c r="B879" s="173"/>
      <c r="C879" s="64"/>
      <c r="D879" s="10"/>
      <c r="E879" s="64"/>
      <c r="F879" s="64"/>
      <c r="G879" s="63"/>
      <c r="H879" s="64"/>
      <c r="I879" s="64"/>
      <c r="K879" s="64"/>
    </row>
    <row r="880" spans="1:11" x14ac:dyDescent="0.35">
      <c r="A880" s="64"/>
      <c r="B880" s="173"/>
      <c r="C880" s="64"/>
      <c r="D880" s="10"/>
      <c r="E880" s="64"/>
      <c r="F880" s="64"/>
      <c r="G880" s="63"/>
      <c r="H880" s="64"/>
      <c r="I880" s="64"/>
      <c r="K880" s="64"/>
    </row>
    <row r="881" spans="1:11" x14ac:dyDescent="0.35">
      <c r="A881" s="64"/>
      <c r="B881" s="173"/>
      <c r="C881" s="64"/>
      <c r="D881" s="10"/>
      <c r="E881" s="64"/>
      <c r="F881" s="64"/>
      <c r="G881" s="63"/>
      <c r="H881" s="64"/>
      <c r="I881" s="64"/>
      <c r="K881" s="64"/>
    </row>
    <row r="882" spans="1:11" x14ac:dyDescent="0.35">
      <c r="A882" s="64"/>
      <c r="B882" s="173"/>
      <c r="C882" s="64"/>
      <c r="D882" s="10"/>
      <c r="E882" s="64"/>
      <c r="F882" s="64"/>
      <c r="G882" s="63"/>
      <c r="H882" s="64"/>
      <c r="I882" s="64"/>
      <c r="K882" s="64"/>
    </row>
    <row r="883" spans="1:11" x14ac:dyDescent="0.35">
      <c r="A883" s="64"/>
      <c r="B883" s="173"/>
      <c r="C883" s="64"/>
      <c r="D883" s="10"/>
      <c r="E883" s="64"/>
      <c r="F883" s="64"/>
      <c r="G883" s="63"/>
      <c r="H883" s="64"/>
      <c r="I883" s="64"/>
      <c r="K883" s="64"/>
    </row>
    <row r="884" spans="1:11" x14ac:dyDescent="0.35">
      <c r="A884" s="64"/>
      <c r="B884" s="173"/>
      <c r="C884" s="64"/>
      <c r="D884" s="10"/>
      <c r="E884" s="64"/>
      <c r="F884" s="64"/>
      <c r="G884" s="63"/>
      <c r="H884" s="64"/>
      <c r="I884" s="64"/>
      <c r="K884" s="64"/>
    </row>
    <row r="885" spans="1:11" x14ac:dyDescent="0.35">
      <c r="A885" s="64"/>
      <c r="B885" s="173"/>
      <c r="C885" s="64"/>
      <c r="D885" s="10"/>
      <c r="E885" s="64"/>
      <c r="F885" s="64"/>
      <c r="G885" s="63"/>
      <c r="H885" s="64"/>
      <c r="I885" s="64"/>
      <c r="K885" s="64"/>
    </row>
    <row r="886" spans="1:11" x14ac:dyDescent="0.35">
      <c r="A886" s="64"/>
      <c r="B886" s="173"/>
      <c r="C886" s="64"/>
      <c r="D886" s="10"/>
      <c r="E886" s="64"/>
      <c r="F886" s="64"/>
      <c r="G886" s="63"/>
      <c r="H886" s="64"/>
      <c r="I886" s="64"/>
      <c r="K886" s="64"/>
    </row>
    <row r="887" spans="1:11" x14ac:dyDescent="0.35">
      <c r="A887" s="64"/>
      <c r="B887" s="173"/>
      <c r="C887" s="64"/>
      <c r="D887" s="10"/>
      <c r="E887" s="64"/>
      <c r="F887" s="64"/>
      <c r="G887" s="63"/>
      <c r="H887" s="64"/>
      <c r="I887" s="64"/>
      <c r="K887" s="64"/>
    </row>
    <row r="888" spans="1:11" x14ac:dyDescent="0.35">
      <c r="A888" s="64"/>
      <c r="B888" s="173"/>
      <c r="C888" s="64"/>
      <c r="D888" s="10"/>
      <c r="E888" s="64"/>
      <c r="F888" s="64"/>
      <c r="G888" s="63"/>
      <c r="H888" s="64"/>
      <c r="I888" s="64"/>
      <c r="K888" s="64"/>
    </row>
    <row r="889" spans="1:11" x14ac:dyDescent="0.35">
      <c r="A889" s="64"/>
      <c r="B889" s="173"/>
      <c r="C889" s="64"/>
      <c r="D889" s="10"/>
      <c r="E889" s="64"/>
      <c r="F889" s="64"/>
      <c r="G889" s="63"/>
      <c r="H889" s="64"/>
      <c r="I889" s="64"/>
      <c r="K889" s="64"/>
    </row>
    <row r="890" spans="1:11" x14ac:dyDescent="0.35">
      <c r="A890" s="64"/>
      <c r="B890" s="173"/>
      <c r="C890" s="64"/>
      <c r="D890" s="10"/>
      <c r="E890" s="64"/>
      <c r="F890" s="64"/>
      <c r="G890" s="63"/>
      <c r="H890" s="64"/>
      <c r="I890" s="64"/>
      <c r="K890" s="64"/>
    </row>
    <row r="891" spans="1:11" x14ac:dyDescent="0.35">
      <c r="A891" s="64"/>
      <c r="B891" s="173"/>
      <c r="C891" s="64"/>
      <c r="D891" s="10"/>
      <c r="E891" s="64"/>
      <c r="F891" s="64"/>
      <c r="G891" s="63"/>
      <c r="H891" s="64"/>
      <c r="I891" s="64"/>
      <c r="K891" s="64"/>
    </row>
    <row r="892" spans="1:11" x14ac:dyDescent="0.35">
      <c r="A892" s="64"/>
      <c r="B892" s="173"/>
      <c r="C892" s="64"/>
      <c r="D892" s="10"/>
      <c r="E892" s="64"/>
      <c r="F892" s="64"/>
      <c r="G892" s="63"/>
      <c r="H892" s="64"/>
      <c r="I892" s="64"/>
      <c r="K892" s="64"/>
    </row>
    <row r="893" spans="1:11" x14ac:dyDescent="0.35">
      <c r="A893" s="64"/>
      <c r="B893" s="173"/>
      <c r="C893" s="64"/>
      <c r="D893" s="10"/>
      <c r="E893" s="64"/>
      <c r="F893" s="64"/>
      <c r="G893" s="63"/>
      <c r="H893" s="64"/>
      <c r="I893" s="64"/>
      <c r="K893" s="64"/>
    </row>
    <row r="894" spans="1:11" x14ac:dyDescent="0.35">
      <c r="A894" s="64"/>
      <c r="B894" s="173"/>
      <c r="C894" s="64"/>
      <c r="D894" s="10"/>
      <c r="E894" s="64"/>
      <c r="F894" s="64"/>
      <c r="G894" s="63"/>
      <c r="H894" s="64"/>
      <c r="I894" s="64"/>
      <c r="K894" s="64"/>
    </row>
    <row r="895" spans="1:11" x14ac:dyDescent="0.35">
      <c r="A895" s="64"/>
      <c r="B895" s="173"/>
      <c r="C895" s="64"/>
      <c r="D895" s="10"/>
      <c r="E895" s="64"/>
      <c r="F895" s="64"/>
      <c r="G895" s="63"/>
      <c r="H895" s="64"/>
      <c r="I895" s="64"/>
      <c r="K895" s="64"/>
    </row>
    <row r="896" spans="1:11" x14ac:dyDescent="0.35">
      <c r="A896" s="64"/>
      <c r="B896" s="173"/>
      <c r="C896" s="64"/>
      <c r="D896" s="10"/>
      <c r="E896" s="64"/>
      <c r="F896" s="64"/>
      <c r="G896" s="63"/>
      <c r="H896" s="64"/>
      <c r="I896" s="64"/>
      <c r="K896" s="64"/>
    </row>
    <row r="897" spans="1:11" x14ac:dyDescent="0.35">
      <c r="A897" s="64"/>
      <c r="B897" s="173"/>
      <c r="C897" s="64"/>
      <c r="D897" s="10"/>
      <c r="E897" s="64"/>
      <c r="F897" s="64"/>
      <c r="G897" s="63"/>
      <c r="H897" s="64"/>
      <c r="I897" s="64"/>
      <c r="K897" s="64"/>
    </row>
    <row r="898" spans="1:11" x14ac:dyDescent="0.35">
      <c r="A898" s="64"/>
      <c r="B898" s="173"/>
      <c r="C898" s="64"/>
      <c r="D898" s="10"/>
      <c r="E898" s="64"/>
      <c r="F898" s="64"/>
      <c r="G898" s="63"/>
      <c r="H898" s="64"/>
      <c r="I898" s="64"/>
      <c r="K898" s="64"/>
    </row>
    <row r="899" spans="1:11" x14ac:dyDescent="0.35">
      <c r="A899" s="64"/>
      <c r="B899" s="173"/>
      <c r="C899" s="64"/>
      <c r="D899" s="10"/>
      <c r="E899" s="64"/>
      <c r="F899" s="64"/>
      <c r="G899" s="63"/>
      <c r="H899" s="64"/>
      <c r="I899" s="64"/>
      <c r="K899" s="64"/>
    </row>
    <row r="900" spans="1:11" x14ac:dyDescent="0.35">
      <c r="A900" s="64"/>
      <c r="B900" s="173"/>
      <c r="C900" s="64"/>
      <c r="D900" s="10"/>
      <c r="E900" s="64"/>
      <c r="F900" s="64"/>
      <c r="G900" s="63"/>
      <c r="H900" s="64"/>
      <c r="I900" s="64"/>
      <c r="K900" s="64"/>
    </row>
    <row r="901" spans="1:11" x14ac:dyDescent="0.35">
      <c r="A901" s="64"/>
      <c r="B901" s="173"/>
      <c r="C901" s="64"/>
      <c r="D901" s="10"/>
      <c r="E901" s="64"/>
      <c r="F901" s="64"/>
      <c r="G901" s="63"/>
      <c r="H901" s="64"/>
      <c r="I901" s="64"/>
      <c r="K901" s="64"/>
    </row>
    <row r="902" spans="1:11" x14ac:dyDescent="0.35">
      <c r="A902" s="64"/>
      <c r="B902" s="173"/>
      <c r="C902" s="64"/>
      <c r="D902" s="10"/>
      <c r="E902" s="64"/>
      <c r="F902" s="64"/>
      <c r="G902" s="63"/>
      <c r="H902" s="64"/>
      <c r="I902" s="64"/>
      <c r="K902" s="64"/>
    </row>
    <row r="903" spans="1:11" x14ac:dyDescent="0.35">
      <c r="A903" s="64"/>
      <c r="B903" s="173"/>
      <c r="C903" s="64"/>
      <c r="D903" s="10"/>
      <c r="E903" s="64"/>
      <c r="F903" s="64"/>
      <c r="G903" s="63"/>
      <c r="H903" s="64"/>
      <c r="I903" s="64"/>
      <c r="K903" s="64"/>
    </row>
    <row r="904" spans="1:11" x14ac:dyDescent="0.35">
      <c r="A904" s="64"/>
      <c r="B904" s="173"/>
      <c r="C904" s="64"/>
      <c r="D904" s="10"/>
      <c r="E904" s="64"/>
      <c r="F904" s="64"/>
      <c r="G904" s="63"/>
      <c r="H904" s="64"/>
      <c r="I904" s="64"/>
      <c r="K904" s="64"/>
    </row>
    <row r="905" spans="1:11" x14ac:dyDescent="0.35">
      <c r="A905" s="64"/>
      <c r="B905" s="173"/>
      <c r="C905" s="64"/>
      <c r="D905" s="10"/>
      <c r="E905" s="64"/>
      <c r="F905" s="64"/>
      <c r="G905" s="63"/>
      <c r="H905" s="64"/>
      <c r="I905" s="64"/>
      <c r="K905" s="64"/>
    </row>
    <row r="906" spans="1:11" x14ac:dyDescent="0.35">
      <c r="A906" s="64"/>
      <c r="B906" s="173"/>
      <c r="C906" s="64"/>
      <c r="D906" s="10"/>
      <c r="E906" s="64"/>
      <c r="F906" s="64"/>
      <c r="G906" s="63"/>
      <c r="H906" s="64"/>
      <c r="I906" s="64"/>
      <c r="K906" s="64"/>
    </row>
    <row r="907" spans="1:11" x14ac:dyDescent="0.35">
      <c r="A907" s="64"/>
      <c r="B907" s="173"/>
      <c r="C907" s="64"/>
      <c r="D907" s="10"/>
      <c r="E907" s="64"/>
      <c r="F907" s="64"/>
      <c r="G907" s="63"/>
      <c r="H907" s="64"/>
      <c r="I907" s="64"/>
      <c r="K907" s="64"/>
    </row>
    <row r="908" spans="1:11" x14ac:dyDescent="0.35">
      <c r="A908" s="64"/>
      <c r="B908" s="173"/>
      <c r="C908" s="64"/>
      <c r="D908" s="10"/>
      <c r="E908" s="64"/>
      <c r="F908" s="64"/>
      <c r="G908" s="63"/>
      <c r="H908" s="64"/>
      <c r="I908" s="64"/>
      <c r="K908" s="64"/>
    </row>
    <row r="909" spans="1:11" x14ac:dyDescent="0.35">
      <c r="A909" s="64"/>
      <c r="B909" s="173"/>
      <c r="C909" s="64"/>
      <c r="D909" s="10"/>
      <c r="E909" s="64"/>
      <c r="F909" s="64"/>
      <c r="G909" s="63"/>
      <c r="H909" s="64"/>
      <c r="I909" s="64"/>
      <c r="K909" s="64"/>
    </row>
    <row r="910" spans="1:11" x14ac:dyDescent="0.35">
      <c r="A910" s="64"/>
      <c r="B910" s="173"/>
      <c r="C910" s="64"/>
      <c r="D910" s="10"/>
      <c r="E910" s="64"/>
      <c r="F910" s="64"/>
      <c r="G910" s="63"/>
      <c r="H910" s="64"/>
      <c r="I910" s="64"/>
      <c r="K910" s="64"/>
    </row>
    <row r="911" spans="1:11" x14ac:dyDescent="0.35">
      <c r="A911" s="64"/>
      <c r="B911" s="173"/>
      <c r="C911" s="64"/>
      <c r="D911" s="10"/>
      <c r="E911" s="64"/>
      <c r="F911" s="64"/>
      <c r="G911" s="63"/>
      <c r="H911" s="64"/>
      <c r="I911" s="64"/>
      <c r="K911" s="64"/>
    </row>
    <row r="912" spans="1:11" x14ac:dyDescent="0.35">
      <c r="A912" s="64"/>
      <c r="B912" s="173"/>
      <c r="C912" s="64"/>
      <c r="D912" s="10"/>
      <c r="E912" s="64"/>
      <c r="F912" s="64"/>
      <c r="G912" s="63"/>
      <c r="H912" s="64"/>
      <c r="I912" s="64"/>
      <c r="K912" s="64"/>
    </row>
    <row r="913" spans="1:11" x14ac:dyDescent="0.35">
      <c r="A913" s="64"/>
      <c r="B913" s="173"/>
      <c r="C913" s="64"/>
      <c r="D913" s="10"/>
      <c r="E913" s="64"/>
      <c r="F913" s="64"/>
      <c r="G913" s="63"/>
      <c r="H913" s="64"/>
      <c r="I913" s="64"/>
      <c r="K913" s="64"/>
    </row>
    <row r="914" spans="1:11" x14ac:dyDescent="0.35">
      <c r="A914" s="64"/>
      <c r="B914" s="173"/>
      <c r="C914" s="64"/>
      <c r="D914" s="10"/>
      <c r="E914" s="64"/>
      <c r="F914" s="64"/>
      <c r="G914" s="63"/>
      <c r="H914" s="64"/>
      <c r="I914" s="64"/>
      <c r="K914" s="64"/>
    </row>
    <row r="915" spans="1:11" x14ac:dyDescent="0.35">
      <c r="A915" s="64"/>
      <c r="B915" s="173"/>
      <c r="C915" s="64"/>
      <c r="D915" s="10"/>
      <c r="E915" s="64"/>
      <c r="F915" s="64"/>
      <c r="G915" s="63"/>
      <c r="H915" s="64"/>
      <c r="I915" s="64"/>
      <c r="K915" s="64"/>
    </row>
    <row r="916" spans="1:11" x14ac:dyDescent="0.35">
      <c r="A916" s="64"/>
      <c r="B916" s="173"/>
      <c r="C916" s="64"/>
      <c r="D916" s="10"/>
      <c r="E916" s="64"/>
      <c r="F916" s="64"/>
      <c r="G916" s="63"/>
      <c r="H916" s="64"/>
      <c r="I916" s="64"/>
      <c r="K916" s="64"/>
    </row>
    <row r="917" spans="1:11" x14ac:dyDescent="0.35">
      <c r="A917" s="64"/>
      <c r="B917" s="173"/>
      <c r="C917" s="64"/>
      <c r="D917" s="10"/>
      <c r="E917" s="64"/>
      <c r="F917" s="64"/>
      <c r="G917" s="63"/>
      <c r="H917" s="64"/>
      <c r="I917" s="64"/>
      <c r="K917" s="64"/>
    </row>
    <row r="918" spans="1:11" x14ac:dyDescent="0.35">
      <c r="A918" s="64"/>
      <c r="B918" s="173"/>
      <c r="C918" s="64"/>
      <c r="D918" s="10"/>
      <c r="E918" s="64"/>
      <c r="F918" s="64"/>
      <c r="G918" s="63"/>
      <c r="H918" s="64"/>
      <c r="I918" s="64"/>
      <c r="K918" s="64"/>
    </row>
    <row r="919" spans="1:11" x14ac:dyDescent="0.35">
      <c r="A919" s="64"/>
      <c r="B919" s="173"/>
      <c r="C919" s="64"/>
      <c r="D919" s="10"/>
      <c r="E919" s="64"/>
      <c r="F919" s="64"/>
      <c r="G919" s="63"/>
      <c r="H919" s="64"/>
      <c r="I919" s="64"/>
      <c r="K919" s="64"/>
    </row>
    <row r="920" spans="1:11" x14ac:dyDescent="0.35">
      <c r="A920" s="64"/>
      <c r="B920" s="173"/>
      <c r="C920" s="64"/>
      <c r="D920" s="10"/>
      <c r="E920" s="64"/>
      <c r="F920" s="64"/>
      <c r="G920" s="63"/>
      <c r="H920" s="64"/>
      <c r="I920" s="64"/>
      <c r="K920" s="64"/>
    </row>
    <row r="921" spans="1:11" x14ac:dyDescent="0.35">
      <c r="A921" s="64"/>
      <c r="B921" s="173"/>
      <c r="C921" s="64"/>
      <c r="D921" s="10"/>
      <c r="E921" s="64"/>
      <c r="F921" s="64"/>
      <c r="G921" s="63"/>
      <c r="H921" s="64"/>
      <c r="I921" s="64"/>
      <c r="K921" s="64"/>
    </row>
    <row r="922" spans="1:11" x14ac:dyDescent="0.35">
      <c r="A922" s="64"/>
      <c r="B922" s="173"/>
      <c r="C922" s="64"/>
      <c r="D922" s="10"/>
      <c r="E922" s="64"/>
      <c r="F922" s="64"/>
      <c r="G922" s="63"/>
      <c r="H922" s="64"/>
      <c r="I922" s="64"/>
      <c r="K922" s="64"/>
    </row>
    <row r="923" spans="1:11" x14ac:dyDescent="0.35">
      <c r="A923" s="64"/>
      <c r="B923" s="173"/>
      <c r="C923" s="64"/>
      <c r="D923" s="10"/>
      <c r="E923" s="64"/>
      <c r="F923" s="64"/>
      <c r="G923" s="63"/>
      <c r="H923" s="64"/>
      <c r="I923" s="64"/>
      <c r="K923" s="64"/>
    </row>
    <row r="924" spans="1:11" x14ac:dyDescent="0.35">
      <c r="A924" s="64"/>
      <c r="B924" s="173"/>
      <c r="C924" s="64"/>
      <c r="D924" s="10"/>
      <c r="E924" s="64"/>
      <c r="F924" s="64"/>
      <c r="G924" s="63"/>
      <c r="H924" s="64"/>
      <c r="I924" s="64"/>
      <c r="K924" s="64"/>
    </row>
    <row r="925" spans="1:11" x14ac:dyDescent="0.35">
      <c r="A925" s="64"/>
      <c r="B925" s="173"/>
      <c r="C925" s="64"/>
      <c r="D925" s="10"/>
      <c r="E925" s="64"/>
      <c r="F925" s="64"/>
      <c r="G925" s="63"/>
      <c r="H925" s="64"/>
      <c r="I925" s="64"/>
      <c r="K925" s="64"/>
    </row>
    <row r="926" spans="1:11" x14ac:dyDescent="0.35">
      <c r="A926" s="64"/>
      <c r="B926" s="173"/>
      <c r="C926" s="64"/>
      <c r="D926" s="10"/>
      <c r="E926" s="64"/>
      <c r="F926" s="64"/>
      <c r="G926" s="63"/>
      <c r="H926" s="64"/>
      <c r="I926" s="64"/>
      <c r="K926" s="64"/>
    </row>
    <row r="927" spans="1:11" x14ac:dyDescent="0.35">
      <c r="A927" s="64"/>
      <c r="B927" s="173"/>
      <c r="C927" s="64"/>
      <c r="D927" s="10"/>
      <c r="E927" s="64"/>
      <c r="F927" s="64"/>
      <c r="G927" s="63"/>
      <c r="H927" s="64"/>
      <c r="I927" s="64"/>
      <c r="K927" s="64"/>
    </row>
    <row r="928" spans="1:11" x14ac:dyDescent="0.35">
      <c r="A928" s="64"/>
      <c r="B928" s="173"/>
      <c r="C928" s="64"/>
      <c r="D928" s="10"/>
      <c r="E928" s="64"/>
      <c r="F928" s="64"/>
      <c r="G928" s="63"/>
      <c r="H928" s="64"/>
      <c r="I928" s="64"/>
      <c r="K928" s="64"/>
    </row>
    <row r="929" spans="1:11" x14ac:dyDescent="0.35">
      <c r="A929" s="64"/>
      <c r="B929" s="173"/>
      <c r="C929" s="64"/>
      <c r="D929" s="10"/>
      <c r="E929" s="64"/>
      <c r="F929" s="64"/>
      <c r="G929" s="63"/>
      <c r="H929" s="64"/>
      <c r="I929" s="64"/>
      <c r="K929" s="64"/>
    </row>
    <row r="930" spans="1:11" x14ac:dyDescent="0.35">
      <c r="A930" s="64"/>
      <c r="B930" s="173"/>
      <c r="C930" s="64"/>
      <c r="D930" s="10"/>
      <c r="E930" s="64"/>
      <c r="F930" s="64"/>
      <c r="G930" s="63"/>
      <c r="H930" s="64"/>
      <c r="I930" s="64"/>
      <c r="K930" s="64"/>
    </row>
    <row r="931" spans="1:11" x14ac:dyDescent="0.35">
      <c r="A931" s="64"/>
      <c r="B931" s="173"/>
      <c r="C931" s="64"/>
      <c r="D931" s="10"/>
      <c r="E931" s="64"/>
      <c r="F931" s="64"/>
      <c r="G931" s="63"/>
      <c r="H931" s="64"/>
      <c r="I931" s="64"/>
      <c r="K931" s="64"/>
    </row>
    <row r="932" spans="1:11" x14ac:dyDescent="0.35">
      <c r="A932" s="64"/>
      <c r="B932" s="173"/>
      <c r="C932" s="64"/>
      <c r="D932" s="10"/>
      <c r="E932" s="64"/>
      <c r="F932" s="64"/>
      <c r="G932" s="63"/>
      <c r="H932" s="64"/>
      <c r="I932" s="64"/>
      <c r="K932" s="64"/>
    </row>
    <row r="933" spans="1:11" x14ac:dyDescent="0.35">
      <c r="A933" s="64"/>
      <c r="B933" s="173"/>
      <c r="C933" s="64"/>
      <c r="D933" s="10"/>
      <c r="E933" s="64"/>
      <c r="F933" s="64"/>
      <c r="G933" s="63"/>
      <c r="H933" s="64"/>
      <c r="I933" s="64"/>
      <c r="K933" s="64"/>
    </row>
    <row r="934" spans="1:11" x14ac:dyDescent="0.35">
      <c r="A934" s="64"/>
      <c r="B934" s="173"/>
      <c r="C934" s="64"/>
      <c r="D934" s="10"/>
      <c r="E934" s="64"/>
      <c r="F934" s="64"/>
      <c r="G934" s="63"/>
      <c r="H934" s="64"/>
      <c r="I934" s="64"/>
      <c r="K934" s="64"/>
    </row>
    <row r="935" spans="1:11" x14ac:dyDescent="0.35">
      <c r="A935" s="64"/>
      <c r="B935" s="173"/>
      <c r="C935" s="64"/>
      <c r="D935" s="10"/>
      <c r="E935" s="64"/>
      <c r="F935" s="64"/>
      <c r="G935" s="63"/>
      <c r="H935" s="64"/>
      <c r="I935" s="64"/>
      <c r="K935" s="64"/>
    </row>
    <row r="936" spans="1:11" x14ac:dyDescent="0.35">
      <c r="A936" s="64"/>
      <c r="B936" s="173"/>
      <c r="C936" s="64"/>
      <c r="D936" s="10"/>
      <c r="E936" s="64"/>
      <c r="F936" s="64"/>
      <c r="G936" s="63"/>
      <c r="H936" s="64"/>
      <c r="I936" s="64"/>
      <c r="K936" s="64"/>
    </row>
    <row r="937" spans="1:11" x14ac:dyDescent="0.35">
      <c r="A937" s="64"/>
      <c r="B937" s="173"/>
      <c r="C937" s="64"/>
      <c r="D937" s="10"/>
      <c r="E937" s="64"/>
      <c r="F937" s="64"/>
      <c r="G937" s="63"/>
      <c r="H937" s="64"/>
      <c r="I937" s="64"/>
      <c r="K937" s="64"/>
    </row>
    <row r="938" spans="1:11" x14ac:dyDescent="0.35">
      <c r="A938" s="64"/>
      <c r="B938" s="173"/>
      <c r="C938" s="64"/>
      <c r="D938" s="10"/>
      <c r="E938" s="64"/>
      <c r="F938" s="64"/>
      <c r="G938" s="63"/>
      <c r="H938" s="64"/>
      <c r="I938" s="64"/>
      <c r="K938" s="64"/>
    </row>
    <row r="939" spans="1:11" x14ac:dyDescent="0.35">
      <c r="A939" s="64"/>
      <c r="B939" s="173"/>
      <c r="C939" s="64"/>
      <c r="D939" s="10"/>
      <c r="E939" s="64"/>
      <c r="F939" s="64"/>
      <c r="G939" s="63"/>
      <c r="H939" s="64"/>
      <c r="I939" s="64"/>
      <c r="K939" s="64"/>
    </row>
    <row r="940" spans="1:11" x14ac:dyDescent="0.35">
      <c r="A940" s="64"/>
      <c r="B940" s="173"/>
      <c r="C940" s="64"/>
      <c r="D940" s="10"/>
      <c r="E940" s="64"/>
      <c r="F940" s="64"/>
      <c r="G940" s="63"/>
      <c r="H940" s="64"/>
      <c r="I940" s="64"/>
      <c r="K940" s="64"/>
    </row>
    <row r="941" spans="1:11" x14ac:dyDescent="0.35">
      <c r="A941" s="64"/>
      <c r="B941" s="173"/>
      <c r="C941" s="64"/>
      <c r="D941" s="10"/>
      <c r="E941" s="64"/>
      <c r="F941" s="64"/>
      <c r="G941" s="63"/>
      <c r="H941" s="64"/>
      <c r="I941" s="64"/>
      <c r="K941" s="64"/>
    </row>
    <row r="942" spans="1:11" x14ac:dyDescent="0.35">
      <c r="A942" s="64"/>
      <c r="B942" s="173"/>
      <c r="C942" s="64"/>
      <c r="D942" s="10"/>
      <c r="E942" s="64"/>
      <c r="F942" s="64"/>
      <c r="G942" s="63"/>
      <c r="H942" s="64"/>
      <c r="I942" s="64"/>
      <c r="K942" s="64"/>
    </row>
    <row r="943" spans="1:11" x14ac:dyDescent="0.35">
      <c r="A943" s="64"/>
      <c r="B943" s="173"/>
      <c r="C943" s="64"/>
      <c r="D943" s="10"/>
      <c r="E943" s="64"/>
      <c r="F943" s="64"/>
      <c r="G943" s="63"/>
      <c r="H943" s="64"/>
      <c r="I943" s="64"/>
      <c r="K943" s="64"/>
    </row>
    <row r="944" spans="1:11" x14ac:dyDescent="0.35">
      <c r="A944" s="64"/>
      <c r="B944" s="173"/>
      <c r="C944" s="64"/>
      <c r="D944" s="10"/>
      <c r="E944" s="64"/>
      <c r="F944" s="64"/>
      <c r="G944" s="63"/>
      <c r="H944" s="64"/>
      <c r="I944" s="64"/>
      <c r="K944" s="64"/>
    </row>
    <row r="945" spans="1:11" x14ac:dyDescent="0.35">
      <c r="A945" s="64"/>
      <c r="B945" s="173"/>
      <c r="C945" s="64"/>
      <c r="D945" s="10"/>
      <c r="E945" s="64"/>
      <c r="F945" s="64"/>
      <c r="G945" s="63"/>
      <c r="H945" s="64"/>
      <c r="I945" s="64"/>
      <c r="K945" s="64"/>
    </row>
    <row r="946" spans="1:11" x14ac:dyDescent="0.35">
      <c r="A946" s="64"/>
      <c r="B946" s="173"/>
      <c r="C946" s="64"/>
      <c r="D946" s="10"/>
      <c r="E946" s="64"/>
      <c r="F946" s="64"/>
      <c r="G946" s="63"/>
      <c r="H946" s="64"/>
      <c r="I946" s="64"/>
      <c r="K946" s="64"/>
    </row>
    <row r="947" spans="1:11" x14ac:dyDescent="0.35">
      <c r="A947" s="64"/>
      <c r="B947" s="173"/>
      <c r="C947" s="64"/>
      <c r="D947" s="10"/>
      <c r="E947" s="64"/>
      <c r="F947" s="64"/>
      <c r="G947" s="63"/>
      <c r="H947" s="64"/>
      <c r="I947" s="64"/>
      <c r="K947" s="64"/>
    </row>
    <row r="948" spans="1:11" x14ac:dyDescent="0.35">
      <c r="A948" s="64"/>
      <c r="B948" s="173"/>
      <c r="C948" s="64"/>
      <c r="D948" s="10"/>
      <c r="E948" s="64"/>
      <c r="F948" s="64"/>
      <c r="G948" s="63"/>
      <c r="H948" s="64"/>
      <c r="I948" s="64"/>
      <c r="K948" s="64"/>
    </row>
    <row r="949" spans="1:11" x14ac:dyDescent="0.35">
      <c r="A949" s="64"/>
      <c r="B949" s="173"/>
      <c r="C949" s="64"/>
      <c r="D949" s="10"/>
      <c r="E949" s="64"/>
      <c r="F949" s="64"/>
      <c r="G949" s="63"/>
      <c r="H949" s="64"/>
      <c r="I949" s="64"/>
      <c r="K949" s="64"/>
    </row>
    <row r="950" spans="1:11" x14ac:dyDescent="0.35">
      <c r="A950" s="64"/>
      <c r="B950" s="173"/>
      <c r="C950" s="64"/>
      <c r="D950" s="10"/>
      <c r="E950" s="64"/>
      <c r="F950" s="64"/>
      <c r="G950" s="63"/>
      <c r="H950" s="64"/>
      <c r="I950" s="64"/>
      <c r="K950" s="64"/>
    </row>
    <row r="951" spans="1:11" x14ac:dyDescent="0.35">
      <c r="A951" s="64"/>
      <c r="B951" s="173"/>
      <c r="C951" s="64"/>
      <c r="D951" s="10"/>
      <c r="E951" s="64"/>
      <c r="F951" s="64"/>
      <c r="G951" s="63"/>
      <c r="H951" s="64"/>
      <c r="I951" s="64"/>
      <c r="K951" s="64"/>
    </row>
    <row r="952" spans="1:11" x14ac:dyDescent="0.35">
      <c r="A952" s="64"/>
      <c r="B952" s="173"/>
      <c r="C952" s="64"/>
      <c r="D952" s="10"/>
      <c r="E952" s="64"/>
      <c r="F952" s="64"/>
      <c r="G952" s="63"/>
      <c r="H952" s="64"/>
      <c r="I952" s="64"/>
      <c r="K952" s="64"/>
    </row>
    <row r="953" spans="1:11" x14ac:dyDescent="0.35">
      <c r="A953" s="64"/>
      <c r="B953" s="173"/>
      <c r="C953" s="64"/>
      <c r="D953" s="10"/>
      <c r="E953" s="64"/>
      <c r="F953" s="64"/>
      <c r="G953" s="63"/>
      <c r="H953" s="64"/>
      <c r="I953" s="64"/>
      <c r="K953" s="64"/>
    </row>
    <row r="954" spans="1:11" x14ac:dyDescent="0.35">
      <c r="A954" s="64"/>
      <c r="B954" s="173"/>
      <c r="C954" s="64"/>
      <c r="D954" s="10"/>
      <c r="E954" s="64"/>
      <c r="F954" s="64"/>
      <c r="G954" s="63"/>
      <c r="H954" s="64"/>
      <c r="I954" s="64"/>
      <c r="K954" s="64"/>
    </row>
    <row r="955" spans="1:11" x14ac:dyDescent="0.35">
      <c r="A955" s="64"/>
      <c r="B955" s="173"/>
      <c r="C955" s="64"/>
      <c r="D955" s="10"/>
      <c r="E955" s="64"/>
      <c r="F955" s="64"/>
      <c r="G955" s="63"/>
      <c r="H955" s="64"/>
      <c r="I955" s="64"/>
      <c r="K955" s="64"/>
    </row>
    <row r="956" spans="1:11" x14ac:dyDescent="0.35">
      <c r="A956" s="64"/>
      <c r="B956" s="173"/>
      <c r="C956" s="64"/>
      <c r="D956" s="10"/>
      <c r="E956" s="64"/>
      <c r="F956" s="64"/>
      <c r="G956" s="63"/>
      <c r="H956" s="64"/>
      <c r="I956" s="64"/>
      <c r="K956" s="64"/>
    </row>
    <row r="957" spans="1:11" x14ac:dyDescent="0.35">
      <c r="A957" s="64"/>
      <c r="B957" s="173"/>
      <c r="C957" s="64"/>
      <c r="D957" s="10"/>
      <c r="E957" s="64"/>
      <c r="F957" s="64"/>
      <c r="G957" s="63"/>
      <c r="H957" s="64"/>
      <c r="I957" s="64"/>
      <c r="K957" s="64"/>
    </row>
    <row r="958" spans="1:11" x14ac:dyDescent="0.35">
      <c r="A958" s="64"/>
      <c r="B958" s="173"/>
      <c r="C958" s="64"/>
      <c r="D958" s="10"/>
      <c r="E958" s="64"/>
      <c r="F958" s="64"/>
      <c r="G958" s="63"/>
      <c r="H958" s="64"/>
      <c r="I958" s="64"/>
      <c r="K958" s="64"/>
    </row>
    <row r="959" spans="1:11" x14ac:dyDescent="0.35">
      <c r="A959" s="64"/>
      <c r="B959" s="173"/>
      <c r="C959" s="64"/>
      <c r="D959" s="10"/>
      <c r="E959" s="64"/>
      <c r="F959" s="64"/>
      <c r="G959" s="63"/>
      <c r="H959" s="64"/>
      <c r="I959" s="64"/>
      <c r="K959" s="64"/>
    </row>
    <row r="960" spans="1:11" x14ac:dyDescent="0.35">
      <c r="A960" s="64"/>
      <c r="B960" s="173"/>
      <c r="C960" s="64"/>
      <c r="D960" s="10"/>
      <c r="E960" s="64"/>
      <c r="F960" s="64"/>
      <c r="G960" s="63"/>
      <c r="H960" s="64"/>
      <c r="I960" s="64"/>
      <c r="K960" s="64"/>
    </row>
    <row r="961" spans="1:11" x14ac:dyDescent="0.35">
      <c r="A961" s="64"/>
      <c r="B961" s="173"/>
      <c r="C961" s="64"/>
      <c r="D961" s="10"/>
      <c r="E961" s="64"/>
      <c r="F961" s="64"/>
      <c r="G961" s="63"/>
      <c r="H961" s="64"/>
      <c r="I961" s="64"/>
      <c r="K961" s="64"/>
    </row>
    <row r="962" spans="1:11" x14ac:dyDescent="0.35">
      <c r="A962" s="64"/>
      <c r="B962" s="173"/>
      <c r="C962" s="64"/>
      <c r="D962" s="10"/>
      <c r="E962" s="64"/>
      <c r="F962" s="64"/>
      <c r="G962" s="63"/>
      <c r="H962" s="64"/>
      <c r="I962" s="64"/>
      <c r="K962" s="64"/>
    </row>
    <row r="963" spans="1:11" x14ac:dyDescent="0.35">
      <c r="A963" s="64"/>
      <c r="B963" s="173"/>
      <c r="C963" s="64"/>
      <c r="D963" s="10"/>
      <c r="E963" s="64"/>
      <c r="F963" s="64"/>
      <c r="G963" s="63"/>
      <c r="H963" s="64"/>
      <c r="I963" s="64"/>
      <c r="K963" s="64"/>
    </row>
    <row r="964" spans="1:11" x14ac:dyDescent="0.35">
      <c r="A964" s="64"/>
      <c r="B964" s="173"/>
      <c r="C964" s="64"/>
      <c r="D964" s="10"/>
      <c r="E964" s="64"/>
      <c r="F964" s="64"/>
      <c r="G964" s="63"/>
      <c r="H964" s="64"/>
      <c r="I964" s="64"/>
      <c r="K964" s="64"/>
    </row>
    <row r="965" spans="1:11" x14ac:dyDescent="0.35">
      <c r="A965" s="64"/>
      <c r="B965" s="173"/>
      <c r="C965" s="64"/>
      <c r="D965" s="10"/>
      <c r="E965" s="64"/>
      <c r="F965" s="64"/>
      <c r="G965" s="63"/>
      <c r="H965" s="64"/>
      <c r="I965" s="64"/>
      <c r="K965" s="64"/>
    </row>
    <row r="966" spans="1:11" x14ac:dyDescent="0.35">
      <c r="A966" s="64"/>
      <c r="B966" s="173"/>
      <c r="C966" s="64"/>
      <c r="D966" s="10"/>
      <c r="E966" s="64"/>
      <c r="F966" s="64"/>
      <c r="G966" s="63"/>
      <c r="H966" s="64"/>
      <c r="I966" s="64"/>
      <c r="K966" s="64"/>
    </row>
    <row r="967" spans="1:11" x14ac:dyDescent="0.35">
      <c r="A967" s="64"/>
      <c r="B967" s="173"/>
      <c r="C967" s="64"/>
      <c r="D967" s="10"/>
      <c r="E967" s="64"/>
      <c r="F967" s="64"/>
      <c r="G967" s="63"/>
      <c r="H967" s="64"/>
      <c r="I967" s="64"/>
      <c r="K967" s="64"/>
    </row>
    <row r="968" spans="1:11" x14ac:dyDescent="0.35">
      <c r="A968" s="64"/>
      <c r="B968" s="173"/>
      <c r="C968" s="64"/>
      <c r="D968" s="10"/>
      <c r="E968" s="64"/>
      <c r="F968" s="64"/>
      <c r="G968" s="63"/>
      <c r="H968" s="64"/>
      <c r="I968" s="64"/>
      <c r="K968" s="64"/>
    </row>
    <row r="969" spans="1:11" x14ac:dyDescent="0.35">
      <c r="A969" s="64"/>
      <c r="B969" s="173"/>
      <c r="C969" s="64"/>
      <c r="D969" s="10"/>
      <c r="E969" s="64"/>
      <c r="F969" s="64"/>
      <c r="G969" s="63"/>
      <c r="H969" s="64"/>
      <c r="I969" s="64"/>
      <c r="K969" s="64"/>
    </row>
    <row r="970" spans="1:11" x14ac:dyDescent="0.35">
      <c r="A970" s="64"/>
      <c r="B970" s="173"/>
      <c r="C970" s="64"/>
      <c r="D970" s="10"/>
      <c r="E970" s="64"/>
      <c r="F970" s="64"/>
      <c r="G970" s="63"/>
      <c r="H970" s="64"/>
      <c r="I970" s="64"/>
      <c r="K970" s="64"/>
    </row>
    <row r="971" spans="1:11" x14ac:dyDescent="0.35">
      <c r="A971" s="64"/>
      <c r="B971" s="173"/>
      <c r="C971" s="64"/>
      <c r="D971" s="10"/>
      <c r="E971" s="64"/>
      <c r="F971" s="64"/>
      <c r="G971" s="63"/>
      <c r="H971" s="64"/>
      <c r="I971" s="64"/>
      <c r="K971" s="64"/>
    </row>
    <row r="972" spans="1:11" x14ac:dyDescent="0.35">
      <c r="A972" s="64"/>
      <c r="B972" s="173"/>
      <c r="C972" s="64"/>
      <c r="D972" s="10"/>
      <c r="E972" s="64"/>
      <c r="F972" s="64"/>
      <c r="G972" s="63"/>
      <c r="H972" s="64"/>
      <c r="I972" s="64"/>
      <c r="K972" s="64"/>
    </row>
    <row r="973" spans="1:11" x14ac:dyDescent="0.35">
      <c r="A973" s="64"/>
      <c r="B973" s="173"/>
      <c r="C973" s="64"/>
      <c r="D973" s="10"/>
      <c r="E973" s="64"/>
      <c r="F973" s="64"/>
      <c r="G973" s="63"/>
      <c r="H973" s="64"/>
      <c r="I973" s="64"/>
      <c r="K973" s="64"/>
    </row>
    <row r="974" spans="1:11" x14ac:dyDescent="0.35">
      <c r="A974" s="64"/>
      <c r="B974" s="173"/>
      <c r="C974" s="64"/>
      <c r="D974" s="10"/>
      <c r="E974" s="64"/>
      <c r="F974" s="64"/>
      <c r="G974" s="63"/>
      <c r="H974" s="64"/>
      <c r="I974" s="64"/>
      <c r="K974" s="64"/>
    </row>
    <row r="975" spans="1:11" x14ac:dyDescent="0.35">
      <c r="A975" s="64"/>
      <c r="B975" s="173"/>
      <c r="C975" s="64"/>
      <c r="D975" s="10"/>
      <c r="E975" s="64"/>
      <c r="F975" s="64"/>
      <c r="G975" s="63"/>
      <c r="H975" s="64"/>
      <c r="I975" s="64"/>
      <c r="K975" s="64"/>
    </row>
    <row r="976" spans="1:11" x14ac:dyDescent="0.35">
      <c r="A976" s="64"/>
      <c r="B976" s="173"/>
      <c r="C976" s="64"/>
      <c r="D976" s="10"/>
      <c r="E976" s="64"/>
      <c r="F976" s="64"/>
      <c r="G976" s="63"/>
      <c r="H976" s="64"/>
      <c r="I976" s="64"/>
      <c r="K976" s="64"/>
    </row>
    <row r="977" spans="1:11" x14ac:dyDescent="0.35">
      <c r="A977" s="64"/>
      <c r="B977" s="173"/>
      <c r="C977" s="64"/>
      <c r="D977" s="10"/>
      <c r="E977" s="64"/>
      <c r="F977" s="64"/>
      <c r="G977" s="63"/>
      <c r="H977" s="64"/>
      <c r="I977" s="64"/>
      <c r="K977" s="64"/>
    </row>
    <row r="978" spans="1:11" x14ac:dyDescent="0.35">
      <c r="A978" s="64"/>
      <c r="B978" s="173"/>
      <c r="C978" s="64"/>
      <c r="D978" s="10"/>
      <c r="E978" s="64"/>
      <c r="F978" s="64"/>
      <c r="G978" s="63"/>
      <c r="H978" s="64"/>
      <c r="I978" s="64"/>
      <c r="K978" s="64"/>
    </row>
    <row r="979" spans="1:11" x14ac:dyDescent="0.35">
      <c r="A979" s="64"/>
      <c r="B979" s="173"/>
      <c r="C979" s="64"/>
      <c r="D979" s="10"/>
      <c r="E979" s="64"/>
      <c r="F979" s="64"/>
      <c r="G979" s="63"/>
      <c r="H979" s="64"/>
      <c r="I979" s="64"/>
      <c r="K979" s="64"/>
    </row>
    <row r="980" spans="1:11" x14ac:dyDescent="0.35">
      <c r="A980" s="64"/>
      <c r="B980" s="173"/>
      <c r="C980" s="64"/>
      <c r="D980" s="10"/>
      <c r="E980" s="64"/>
      <c r="F980" s="64"/>
      <c r="G980" s="63"/>
      <c r="H980" s="64"/>
      <c r="I980" s="64"/>
      <c r="K980" s="64"/>
    </row>
    <row r="981" spans="1:11" x14ac:dyDescent="0.35">
      <c r="A981" s="64"/>
      <c r="B981" s="173"/>
      <c r="C981" s="64"/>
      <c r="D981" s="10"/>
      <c r="E981" s="64"/>
      <c r="F981" s="64"/>
      <c r="G981" s="63"/>
      <c r="H981" s="64"/>
      <c r="I981" s="64"/>
      <c r="K981" s="64"/>
    </row>
    <row r="982" spans="1:11" x14ac:dyDescent="0.35">
      <c r="A982" s="64"/>
      <c r="B982" s="173"/>
      <c r="C982" s="64"/>
      <c r="D982" s="10"/>
      <c r="E982" s="64"/>
      <c r="F982" s="64"/>
      <c r="G982" s="63"/>
      <c r="H982" s="64"/>
      <c r="I982" s="64"/>
      <c r="K982" s="64"/>
    </row>
    <row r="983" spans="1:11" x14ac:dyDescent="0.35">
      <c r="A983" s="64"/>
      <c r="B983" s="173"/>
      <c r="C983" s="64"/>
      <c r="D983" s="10"/>
      <c r="E983" s="64"/>
      <c r="F983" s="64"/>
      <c r="G983" s="63"/>
      <c r="H983" s="64"/>
      <c r="I983" s="64"/>
      <c r="K983" s="64"/>
    </row>
    <row r="984" spans="1:11" x14ac:dyDescent="0.35">
      <c r="A984" s="64"/>
      <c r="B984" s="173"/>
      <c r="C984" s="64"/>
      <c r="D984" s="10"/>
      <c r="E984" s="64"/>
      <c r="F984" s="64"/>
      <c r="G984" s="63"/>
      <c r="H984" s="64"/>
      <c r="I984" s="64"/>
      <c r="K984" s="64"/>
    </row>
    <row r="985" spans="1:11" x14ac:dyDescent="0.35">
      <c r="A985" s="64"/>
      <c r="B985" s="173"/>
      <c r="C985" s="64"/>
      <c r="D985" s="10"/>
      <c r="E985" s="64"/>
      <c r="F985" s="64"/>
      <c r="G985" s="63"/>
      <c r="H985" s="64"/>
      <c r="I985" s="64"/>
      <c r="K985" s="64"/>
    </row>
    <row r="986" spans="1:11" x14ac:dyDescent="0.35">
      <c r="A986" s="64"/>
      <c r="B986" s="173"/>
      <c r="C986" s="64"/>
      <c r="D986" s="10"/>
      <c r="E986" s="64"/>
      <c r="F986" s="64"/>
      <c r="G986" s="63"/>
      <c r="H986" s="64"/>
      <c r="I986" s="64"/>
      <c r="K986" s="64"/>
    </row>
    <row r="987" spans="1:11" x14ac:dyDescent="0.35">
      <c r="A987" s="64"/>
      <c r="B987" s="173"/>
      <c r="C987" s="64"/>
      <c r="D987" s="10"/>
      <c r="E987" s="64"/>
      <c r="F987" s="64"/>
      <c r="G987" s="63"/>
      <c r="H987" s="64"/>
      <c r="I987" s="64"/>
      <c r="K987" s="64"/>
    </row>
    <row r="988" spans="1:11" x14ac:dyDescent="0.35">
      <c r="A988" s="64"/>
      <c r="B988" s="173"/>
      <c r="C988" s="64"/>
      <c r="D988" s="10"/>
      <c r="E988" s="64"/>
      <c r="F988" s="64"/>
      <c r="G988" s="63"/>
      <c r="H988" s="64"/>
      <c r="I988" s="64"/>
      <c r="K988" s="64"/>
    </row>
    <row r="989" spans="1:11" x14ac:dyDescent="0.35">
      <c r="A989" s="64"/>
      <c r="B989" s="173"/>
      <c r="C989" s="64"/>
      <c r="D989" s="10"/>
      <c r="E989" s="64"/>
      <c r="F989" s="64"/>
      <c r="G989" s="63"/>
      <c r="H989" s="64"/>
      <c r="I989" s="64"/>
      <c r="K989" s="64"/>
    </row>
    <row r="990" spans="1:11" x14ac:dyDescent="0.35">
      <c r="A990" s="64"/>
      <c r="B990" s="173"/>
      <c r="C990" s="64"/>
      <c r="D990" s="10"/>
      <c r="E990" s="64"/>
      <c r="F990" s="64"/>
      <c r="G990" s="63"/>
      <c r="H990" s="64"/>
      <c r="I990" s="64"/>
      <c r="K990" s="64"/>
    </row>
    <row r="991" spans="1:11" x14ac:dyDescent="0.35">
      <c r="A991" s="64"/>
      <c r="B991" s="173"/>
      <c r="C991" s="64"/>
      <c r="D991" s="10"/>
      <c r="E991" s="64"/>
      <c r="F991" s="64"/>
      <c r="G991" s="63"/>
      <c r="H991" s="64"/>
      <c r="I991" s="64"/>
      <c r="K991" s="64"/>
    </row>
    <row r="992" spans="1:11" x14ac:dyDescent="0.35">
      <c r="A992" s="64"/>
      <c r="B992" s="173"/>
      <c r="C992" s="64"/>
      <c r="D992" s="10"/>
      <c r="E992" s="64"/>
      <c r="F992" s="64"/>
      <c r="G992" s="63"/>
      <c r="H992" s="64"/>
      <c r="I992" s="64"/>
      <c r="K992" s="64"/>
    </row>
    <row r="993" spans="1:11" x14ac:dyDescent="0.35">
      <c r="A993" s="64"/>
      <c r="B993" s="173"/>
      <c r="C993" s="64"/>
      <c r="D993" s="10"/>
      <c r="E993" s="64"/>
      <c r="F993" s="64"/>
      <c r="G993" s="63"/>
      <c r="H993" s="64"/>
      <c r="I993" s="64"/>
      <c r="K993" s="64"/>
    </row>
    <row r="994" spans="1:11" x14ac:dyDescent="0.35">
      <c r="A994" s="64"/>
      <c r="B994" s="173"/>
      <c r="C994" s="64"/>
      <c r="D994" s="10"/>
      <c r="E994" s="64"/>
      <c r="F994" s="64"/>
      <c r="G994" s="63"/>
      <c r="H994" s="64"/>
      <c r="I994" s="64"/>
      <c r="K994" s="64"/>
    </row>
    <row r="995" spans="1:11" x14ac:dyDescent="0.35">
      <c r="A995" s="64"/>
      <c r="B995" s="173"/>
      <c r="C995" s="64"/>
      <c r="D995" s="10"/>
      <c r="E995" s="64"/>
      <c r="F995" s="64"/>
      <c r="G995" s="63"/>
      <c r="H995" s="64"/>
      <c r="I995" s="64"/>
      <c r="K995" s="64"/>
    </row>
    <row r="996" spans="1:11" x14ac:dyDescent="0.35">
      <c r="A996" s="64"/>
      <c r="B996" s="173"/>
      <c r="C996" s="64"/>
      <c r="D996" s="10"/>
      <c r="E996" s="64"/>
      <c r="F996" s="64"/>
      <c r="G996" s="63"/>
      <c r="H996" s="64"/>
      <c r="I996" s="64"/>
      <c r="K996" s="64"/>
    </row>
    <row r="997" spans="1:11" x14ac:dyDescent="0.35">
      <c r="A997" s="64"/>
      <c r="B997" s="173"/>
      <c r="C997" s="64"/>
      <c r="D997" s="10"/>
      <c r="E997" s="64"/>
      <c r="F997" s="64"/>
      <c r="G997" s="63"/>
      <c r="H997" s="64"/>
      <c r="I997" s="64"/>
      <c r="K997" s="64"/>
    </row>
    <row r="998" spans="1:11" x14ac:dyDescent="0.35">
      <c r="A998" s="64"/>
      <c r="B998" s="173"/>
      <c r="C998" s="64"/>
      <c r="D998" s="10"/>
      <c r="E998" s="64"/>
      <c r="F998" s="64"/>
      <c r="G998" s="63"/>
      <c r="H998" s="64"/>
      <c r="I998" s="64"/>
      <c r="K998" s="64"/>
    </row>
    <row r="999" spans="1:11" x14ac:dyDescent="0.35">
      <c r="A999" s="64"/>
      <c r="B999" s="173"/>
      <c r="C999" s="64"/>
      <c r="D999" s="10"/>
      <c r="E999" s="64"/>
      <c r="F999" s="64"/>
      <c r="G999" s="63"/>
      <c r="H999" s="64"/>
      <c r="I999" s="64"/>
      <c r="K999" s="64"/>
    </row>
    <row r="1000" spans="1:11" x14ac:dyDescent="0.35">
      <c r="A1000" s="64"/>
      <c r="B1000" s="173"/>
      <c r="C1000" s="64"/>
      <c r="D1000" s="10"/>
      <c r="E1000" s="64"/>
      <c r="F1000" s="64"/>
      <c r="G1000" s="63"/>
      <c r="H1000" s="64"/>
      <c r="I1000" s="64"/>
    </row>
    <row r="1001" spans="1:11" x14ac:dyDescent="0.35">
      <c r="A1001" s="64"/>
      <c r="B1001" s="173"/>
      <c r="C1001" s="64"/>
      <c r="D1001" s="10"/>
      <c r="E1001" s="64"/>
      <c r="F1001" s="64"/>
      <c r="G1001" s="63"/>
      <c r="H1001" s="64"/>
      <c r="I1001" s="64"/>
    </row>
  </sheetData>
  <autoFilter ref="A1:M609" xr:uid="{910852F4-D314-4621-B824-8E224BFAD599}">
    <sortState xmlns:xlrd2="http://schemas.microsoft.com/office/spreadsheetml/2017/richdata2" ref="A2:M616">
      <sortCondition ref="A1:A609"/>
    </sortState>
  </autoFilter>
  <conditionalFormatting sqref="A258:K258 A1:M257 A259:M1048576">
    <cfRule type="expression" dxfId="19" priority="8">
      <formula>$E1="New"</formula>
    </cfRule>
    <cfRule type="expression" dxfId="18" priority="10">
      <formula>$J1="Abandoned"</formula>
    </cfRule>
    <cfRule type="expression" dxfId="17" priority="11">
      <formula>$J1="Completed"</formula>
    </cfRule>
    <cfRule type="expression" dxfId="16" priority="12">
      <formula>$E1="NOT_Finished"</formula>
    </cfRule>
    <cfRule type="expression" dxfId="15" priority="13">
      <formula>$E1="DONE"</formula>
    </cfRule>
    <cfRule type="expression" dxfId="14" priority="14">
      <formula>$E1="Trash"</formula>
    </cfRule>
    <cfRule type="expression" dxfId="13" priority="15">
      <formula>$E1="HTML"</formula>
    </cfRule>
  </conditionalFormatting>
  <conditionalFormatting sqref="P3:P8">
    <cfRule type="expression" dxfId="12" priority="1">
      <formula>$E436="New"</formula>
    </cfRule>
    <cfRule type="expression" dxfId="11" priority="2">
      <formula>$J436="Abandoned"</formula>
    </cfRule>
    <cfRule type="expression" dxfId="10" priority="3">
      <formula>$J436="Completed"</formula>
    </cfRule>
    <cfRule type="expression" dxfId="9" priority="4">
      <formula>$E436="NOT_Finished"</formula>
    </cfRule>
    <cfRule type="expression" dxfId="8" priority="5">
      <formula>$E436="DONE"</formula>
    </cfRule>
    <cfRule type="expression" dxfId="7" priority="6">
      <formula>$E436="Trash"</formula>
    </cfRule>
    <cfRule type="expression" dxfId="6" priority="7">
      <formula>$E436="HTML"</formula>
    </cfRule>
  </conditionalFormatting>
  <hyperlinks>
    <hyperlink ref="L3" r:id="rId1" xr:uid="{D7E5827F-B116-4401-8DBF-7F928A742085}"/>
    <hyperlink ref="L8" r:id="rId2" xr:uid="{571D9BD5-E9CA-4432-A37B-A4010A8636AB}"/>
    <hyperlink ref="L9" r:id="rId3" xr:uid="{4177DA51-683F-4EAB-946C-3C88A9D95B12}"/>
    <hyperlink ref="L17" r:id="rId4" xr:uid="{4726F13E-0813-4F44-BEA0-197E1CF6642A}"/>
    <hyperlink ref="L19" r:id="rId5" xr:uid="{19276A33-CBD0-4059-BA32-6C796BE0292A}"/>
    <hyperlink ref="L23" r:id="rId6" xr:uid="{35A96A81-ADB4-4909-A946-EABCBCBE1313}"/>
    <hyperlink ref="L24" r:id="rId7" xr:uid="{0AB99B86-079A-43F8-863C-3BE9B599E8E7}"/>
    <hyperlink ref="L30" r:id="rId8" xr:uid="{A6A6E1B4-EA67-44D5-973F-651FCF7D3A64}"/>
    <hyperlink ref="L31" r:id="rId9" xr:uid="{C16E468A-DF33-4D52-A0E0-8C955D655E14}"/>
    <hyperlink ref="L40" r:id="rId10" xr:uid="{6CD07731-1812-465C-90C9-7A6DBDAADD5F}"/>
    <hyperlink ref="L6" r:id="rId11" xr:uid="{2F6C5BCA-3A66-46F8-ABB9-C5DE196C695A}"/>
    <hyperlink ref="L43" r:id="rId12" xr:uid="{E7F760F0-7ED2-47E8-A049-E014CC871218}"/>
    <hyperlink ref="L44" r:id="rId13" xr:uid="{842BC0BF-69E5-42BB-8153-3CAEE5AB2331}"/>
    <hyperlink ref="L45" r:id="rId14" xr:uid="{21E0D8EC-91ED-48B7-B8A9-FD049EE1806D}"/>
    <hyperlink ref="L46" r:id="rId15" xr:uid="{59316006-1984-4171-8235-950993C6F095}"/>
    <hyperlink ref="L47" r:id="rId16" xr:uid="{17C2E6BF-3C10-47A0-BBBD-D52E7D9681E8}"/>
    <hyperlink ref="L53" r:id="rId17" xr:uid="{743C227E-2DAC-4012-A1F0-5EE19542DE2F}"/>
    <hyperlink ref="L611" r:id="rId18" xr:uid="{D95DA8CF-D094-4349-9B94-56B21FAEC020}"/>
    <hyperlink ref="L7" r:id="rId19" xr:uid="{C85010B1-392F-4F9D-946F-4262DB730ED7}"/>
    <hyperlink ref="L21" r:id="rId20" xr:uid="{F88EDE72-DF67-45C7-824F-9137C9746225}"/>
    <hyperlink ref="L26" r:id="rId21" xr:uid="{51CB901D-2370-4C4D-80D1-08A02770EB84}"/>
    <hyperlink ref="L29" r:id="rId22" xr:uid="{683F576E-70F6-40E3-BB4D-A5ADACC1773D}"/>
    <hyperlink ref="L41" r:id="rId23" xr:uid="{2BCA497F-BD65-43DA-BC9F-4DDFA4ABC329}"/>
    <hyperlink ref="L51" r:id="rId24" xr:uid="{7ECFB53F-15A2-41B0-B983-6182D5E215E6}"/>
    <hyperlink ref="L68" r:id="rId25" xr:uid="{5C5C4DA3-123E-4886-817B-EC7CF5EB6272}"/>
    <hyperlink ref="L98" r:id="rId26" xr:uid="{F103329D-0B33-48B7-8976-5401DB50FE81}"/>
    <hyperlink ref="L103" r:id="rId27" xr:uid="{7A9E7C1D-3895-4254-BB25-CF912EAC2397}"/>
    <hyperlink ref="L120" r:id="rId28" xr:uid="{AFDDEAE0-61F6-49CE-A499-7C5E90C7C6FC}"/>
    <hyperlink ref="L142" r:id="rId29" xr:uid="{1310DD9C-1AAF-41D0-871B-F5041B164EC1}"/>
    <hyperlink ref="L168" r:id="rId30" xr:uid="{ABF1E561-B678-46FA-B263-0BBB1F180248}"/>
    <hyperlink ref="L172" r:id="rId31" xr:uid="{9613D626-0546-47E5-A26F-F79B8595D0DE}"/>
    <hyperlink ref="L200" r:id="rId32" xr:uid="{417CCF07-DB60-4301-BFB0-5040455415A9}"/>
    <hyperlink ref="L210" r:id="rId33" xr:uid="{B3272989-390A-41F3-89C5-57A3D1C618E4}"/>
    <hyperlink ref="L215" r:id="rId34" xr:uid="{1AA21E2C-3061-4FAF-B0CE-CC0578FC027D}"/>
    <hyperlink ref="L228" r:id="rId35" xr:uid="{E919E1EA-0BC4-4CE2-BAB6-D0CC8085E285}"/>
    <hyperlink ref="L231" r:id="rId36" xr:uid="{734D1444-83DA-43A5-B773-54091111915E}"/>
    <hyperlink ref="L245" r:id="rId37" xr:uid="{F28B9EDF-DE99-4948-8D8E-DA8CE8268251}"/>
    <hyperlink ref="L249" r:id="rId38" xr:uid="{ADB24FB2-500D-411E-8E42-D98F1E7CA4FD}"/>
    <hyperlink ref="L267" r:id="rId39" xr:uid="{2F0C34E0-F1DE-4703-A35D-80676F603D50}"/>
    <hyperlink ref="L270" r:id="rId40" xr:uid="{1450F176-5139-4671-BB76-0E6541C6E39C}"/>
    <hyperlink ref="L277" r:id="rId41" xr:uid="{44529647-1456-4646-A15B-F5B047BD3F0E}"/>
    <hyperlink ref="L293" r:id="rId42" xr:uid="{E61ED8BF-C1A9-490C-AE19-B01744E670EF}"/>
    <hyperlink ref="L304" r:id="rId43" xr:uid="{D94777AE-8557-4C28-8EB1-67FEF73A7326}"/>
    <hyperlink ref="L324" r:id="rId44" xr:uid="{0E6DCCCC-51D6-4BA4-9BAF-F47E56793D97}"/>
    <hyperlink ref="L326" r:id="rId45" xr:uid="{7A0C455A-D7BE-480A-97C4-DBEC4CF6B4A5}"/>
    <hyperlink ref="L335" r:id="rId46" xr:uid="{7B2C1C5B-995F-462E-BB68-BBDBB12B13F5}"/>
    <hyperlink ref="L337" r:id="rId47" xr:uid="{D5651AAE-D519-42BC-8AAE-DD306B2470BB}"/>
    <hyperlink ref="L342" r:id="rId48" xr:uid="{A7B5E1B6-F16B-4173-84D1-39D365C8B66D}"/>
    <hyperlink ref="L354" r:id="rId49" xr:uid="{FCACEDB1-8DAC-4E3F-857B-B639D9DEC5E9}"/>
    <hyperlink ref="L357" r:id="rId50" xr:uid="{E678ED25-E7FC-4187-9C8C-DDE083C8651B}"/>
    <hyperlink ref="L369" r:id="rId51" xr:uid="{889EF9C6-9B52-4CCF-B640-B44789106D1D}"/>
    <hyperlink ref="L370" r:id="rId52" xr:uid="{3D0B696C-7543-4638-98AB-10C4C8D621E6}"/>
    <hyperlink ref="L374" r:id="rId53" xr:uid="{50BD82C6-0E7D-4552-9FAB-C6A76B591BED}"/>
    <hyperlink ref="L403" r:id="rId54" xr:uid="{BB2F02CC-1C8D-49F2-9C1A-258B9CC0BDD6}"/>
    <hyperlink ref="L392" r:id="rId55" xr:uid="{86C774B1-DA33-407E-A519-59499D1586F4}"/>
    <hyperlink ref="L297" r:id="rId56" xr:uid="{D7378447-B374-41F5-96E2-D5B3740EBF21}"/>
    <hyperlink ref="L153" r:id="rId57" xr:uid="{B41C8114-4B40-4411-A2AE-4F841034BEF8}"/>
    <hyperlink ref="L109" r:id="rId58" xr:uid="{1879031C-D29C-4B23-A043-EB5D7E14BEDD}"/>
    <hyperlink ref="L193" r:id="rId59" xr:uid="{7481DFFA-42DD-468E-AC5A-698FD892096F}"/>
    <hyperlink ref="L526" r:id="rId60" xr:uid="{8B25918E-89D8-402B-843D-E9F058C8E318}"/>
    <hyperlink ref="L167" r:id="rId61" xr:uid="{38C63517-C127-422A-B5F8-E53B624C2D4D}"/>
    <hyperlink ref="L289" r:id="rId62" xr:uid="{05A9C28E-8E1F-4178-A30F-411326C34D1E}"/>
    <hyperlink ref="L305" r:id="rId63" xr:uid="{3799AE5C-3EC9-4F02-9509-669B28F0BFBE}"/>
    <hyperlink ref="L346" r:id="rId64" xr:uid="{1BCB0780-CFE0-4977-9CFB-75DF2596D1AC}"/>
    <hyperlink ref="L418" r:id="rId65" xr:uid="{056F899F-0122-4698-9FD7-D39A5C617212}"/>
    <hyperlink ref="L433" r:id="rId66" xr:uid="{AAB846E7-C16D-4DAF-B6A2-183875421A52}"/>
    <hyperlink ref="L440" r:id="rId67" xr:uid="{4164A0F5-97F0-4B94-B832-58232308C654}"/>
    <hyperlink ref="L439" r:id="rId68" xr:uid="{208B420A-6B06-47C0-86E4-18A2B126879F}"/>
    <hyperlink ref="L455" r:id="rId69" xr:uid="{413CE208-21DE-4B8C-993B-260F1E2DB123}"/>
    <hyperlink ref="L466" r:id="rId70" xr:uid="{039E720A-432C-4A06-B12F-B5EC2BC850C7}"/>
    <hyperlink ref="L472" r:id="rId71" xr:uid="{ABD46309-891A-405F-A759-823BED8844E8}"/>
    <hyperlink ref="L479" r:id="rId72" xr:uid="{7B8A571D-21B7-4B14-9401-E9841D699CEE}"/>
    <hyperlink ref="L481" r:id="rId73" xr:uid="{9F5806B2-432C-49BF-847E-D17753D20EDB}"/>
    <hyperlink ref="L486" r:id="rId74" xr:uid="{B032095F-6C9E-43C6-B5F4-79BBD3FFFD61}"/>
    <hyperlink ref="L501" r:id="rId75" xr:uid="{2304DD33-4253-4529-80E3-B2CA78398611}"/>
    <hyperlink ref="L307" r:id="rId76" xr:uid="{378CA12A-D667-4536-99FA-9E3A4935EF19}"/>
    <hyperlink ref="L531" r:id="rId77" xr:uid="{123D454F-5B2D-446B-B650-6CC2DA5B842F}"/>
    <hyperlink ref="L545" r:id="rId78" xr:uid="{D6D31BA7-07FB-4358-A1B0-6A813E048BE3}"/>
    <hyperlink ref="L549" r:id="rId79" xr:uid="{5CE047E8-ED8E-45CE-B6F3-499BF38C78D4}"/>
    <hyperlink ref="L535" r:id="rId80" xr:uid="{8BBCD9A2-6A73-4796-95CD-7052E7B48A18}"/>
    <hyperlink ref="L556" r:id="rId81" xr:uid="{F20A64B5-4B85-4594-B7C5-A284F3E13E87}"/>
    <hyperlink ref="L560" r:id="rId82" xr:uid="{2D8B0F60-3714-4860-AE0D-CA5F89A0202F}"/>
    <hyperlink ref="L507" r:id="rId83" xr:uid="{D3107031-4B42-46CC-9EB3-440561818254}"/>
    <hyperlink ref="L196" r:id="rId84" xr:uid="{ADA332A5-DDC4-4502-A27D-342780D41BEE}"/>
    <hyperlink ref="L566" r:id="rId85" xr:uid="{3BEC583F-5EE9-4F73-AEF4-E70F049CE6F0}"/>
    <hyperlink ref="L575" r:id="rId86" xr:uid="{EB8D730A-E712-4938-8F6D-12243F9BD50D}"/>
    <hyperlink ref="L610" r:id="rId87" xr:uid="{84CB6E95-6B13-4847-AFE3-B383CCFD5D40}"/>
    <hyperlink ref="L576" r:id="rId88" xr:uid="{725116CA-BA9E-4E5A-AB95-661019B405B0}"/>
    <hyperlink ref="L316" r:id="rId89" xr:uid="{46B0A6B2-E113-4344-BF7D-21E9B7823ECF}"/>
    <hyperlink ref="L96" r:id="rId90" xr:uid="{9608D82A-3AAC-4F1D-8DF0-7627E3277A88}"/>
    <hyperlink ref="L532" r:id="rId91" xr:uid="{6C1784B3-AAE0-40AA-AA06-6AEB14C5B81D}"/>
    <hyperlink ref="L398" r:id="rId92" xr:uid="{769D119E-0888-451D-973F-92ED55391F89}"/>
    <hyperlink ref="L443" r:id="rId93" xr:uid="{4B01C5A9-3B91-445C-BCC9-F9F90BB38317}"/>
    <hyperlink ref="L518" r:id="rId94" xr:uid="{F20D562F-96A6-41FE-8EDC-6C192E2EC0FB}"/>
    <hyperlink ref="L546" r:id="rId95" xr:uid="{3C00A24D-D561-4DA7-AB3D-6105CB2F78C7}"/>
    <hyperlink ref="L366" r:id="rId96" xr:uid="{A8359EF5-F81C-4E49-9D13-E7A158F8EA8E}"/>
    <hyperlink ref="L381" r:id="rId97" xr:uid="{1B2BED9A-0323-461A-A5A3-3257F0C5A6AB}"/>
    <hyperlink ref="L136" r:id="rId98" xr:uid="{30D6A703-37D5-4AE7-A77C-A24D618AE90E}"/>
    <hyperlink ref="L539" r:id="rId99" xr:uid="{4AEACF37-9212-412B-B7FD-B7794C676064}"/>
    <hyperlink ref="L232" r:id="rId100" xr:uid="{722900E9-3C6D-4145-9FB0-98C03DA8E43C}"/>
    <hyperlink ref="L288" r:id="rId101" xr:uid="{DB9D096E-A173-4CBB-8FEA-31216A012E6B}"/>
    <hyperlink ref="L367" r:id="rId102" xr:uid="{0E9F1B3C-5C8D-4775-8833-B0C34F31C769}"/>
    <hyperlink ref="L463" r:id="rId103" xr:uid="{1AC00C96-7AE2-473F-B2B6-891712BB1E19}"/>
    <hyperlink ref="L591" r:id="rId104" xr:uid="{3C98E097-6CC0-4253-8782-4CB09DB3F2CB}"/>
    <hyperlink ref="L99" r:id="rId105" xr:uid="{7A213B92-1CDA-48C5-A0FA-A463BFA8C279}"/>
    <hyperlink ref="L165" r:id="rId106" xr:uid="{9640BD54-745E-4E7A-B181-BF4886EDBF34}"/>
    <hyperlink ref="L115" r:id="rId107" xr:uid="{D0323F0E-114E-470E-9968-F3A7827985D4}"/>
    <hyperlink ref="L378" r:id="rId108" xr:uid="{F9E107CB-0B26-4308-91E1-E8D9347868D7}"/>
    <hyperlink ref="L397" r:id="rId109" xr:uid="{7E08FC7D-039D-45B8-88FE-E0533BB6F288}"/>
    <hyperlink ref="L89" r:id="rId110" xr:uid="{A6CFA30B-3BE4-45AD-A4E0-48372BDBBC73}"/>
    <hyperlink ref="L503" r:id="rId111" xr:uid="{7373E3D6-73AD-4A5C-BC89-4ACD3B6B02FB}"/>
    <hyperlink ref="L452" r:id="rId112" xr:uid="{34104603-D836-41D1-BC86-740D4F2EEE17}"/>
    <hyperlink ref="L372" r:id="rId113" xr:uid="{AD73CE4C-BD3F-4CB4-8565-E0AD831259C6}"/>
    <hyperlink ref="L451" r:id="rId114" xr:uid="{985F52BB-BCFE-483B-A780-ACB935C30B4E}"/>
    <hyperlink ref="L328" r:id="rId115" xr:uid="{CEE91C6F-FFF5-4866-8BEB-D03F2EA7F90F}"/>
    <hyperlink ref="L59" r:id="rId116" xr:uid="{4BCBC26C-6066-4F83-9D55-B60F61F0E0A3}"/>
    <hyperlink ref="L217" r:id="rId117" xr:uid="{2D09943B-E4A5-4839-970A-8FD29034A0A8}"/>
    <hyperlink ref="L312" r:id="rId118" xr:uid="{543196F3-155F-4A64-8AA9-5EAD1C021F85}"/>
    <hyperlink ref="L384" r:id="rId119" xr:uid="{4653254D-13F1-4839-AC58-4D32969AA506}"/>
    <hyperlink ref="L306" r:id="rId120" xr:uid="{B49202D8-E731-4E31-9A36-62D48CFAD089}"/>
    <hyperlink ref="L67" r:id="rId121" xr:uid="{36339D33-0C4B-4D78-87AC-58CC4C2CE603}"/>
    <hyperlink ref="L581" r:id="rId122" xr:uid="{0D71C63E-DD00-4644-BD41-0543E23B70EC}"/>
    <hyperlink ref="L558" r:id="rId123" xr:uid="{6C5784A3-D9AE-49EB-9BBA-A9E436984D03}"/>
    <hyperlink ref="L117" r:id="rId124" xr:uid="{8A522EFC-8267-458F-87CF-44AFE5E1B7B4}"/>
    <hyperlink ref="L491" r:id="rId125" xr:uid="{B6FFA21C-37AA-4627-886B-B78B030C4DE7}"/>
    <hyperlink ref="L349" r:id="rId126" xr:uid="{1F6EA7CF-F00F-4E6B-963C-C4ACD7C04C96}"/>
    <hyperlink ref="L506" r:id="rId127" xr:uid="{8F385D76-80B0-4EB6-8546-918B839ABE92}"/>
    <hyperlink ref="L92" r:id="rId128" xr:uid="{1D3EA71B-F242-4600-AE93-0A5580B8794A}"/>
    <hyperlink ref="L241" r:id="rId129" xr:uid="{05A89C2F-5B74-4BB3-AAE5-84B8C9069BF1}"/>
    <hyperlink ref="L333" r:id="rId130" xr:uid="{009BF240-4D98-4FC3-8A53-16CAA535F4E2}"/>
    <hyperlink ref="L348" r:id="rId131" xr:uid="{092C85DF-A871-426D-81AC-F57042A87A56}"/>
    <hyperlink ref="L185" r:id="rId132" xr:uid="{AF914A7F-11FA-4845-8CA6-21C8CC091A96}"/>
    <hyperlink ref="L432" r:id="rId133" xr:uid="{F83064B1-0BF8-4DEA-B623-1AD44E5B5494}"/>
    <hyperlink ref="L442" r:id="rId134" xr:uid="{2DCE8E61-9B29-46C5-A186-4F4BBEBEEC80}"/>
    <hyperlink ref="L321" r:id="rId135" xr:uid="{F97DAEA7-1A34-478C-9314-BAAA6D040DE5}"/>
    <hyperlink ref="L453" r:id="rId136" xr:uid="{31D5650B-A213-4F55-B84E-9D11E4566714}"/>
    <hyperlink ref="L368" r:id="rId137" xr:uid="{D49F9A0C-E30A-47F9-A969-C03164943C21}"/>
    <hyperlink ref="L420" r:id="rId138" xr:uid="{6BA97153-F815-4081-9116-A58CF2B77FE2}"/>
    <hyperlink ref="L533" r:id="rId139" xr:uid="{039F4E0C-4959-4070-88CF-82D42CC04692}"/>
    <hyperlink ref="L524" r:id="rId140" xr:uid="{62A465DF-1865-4A99-98C0-6D48DF3EB616}"/>
    <hyperlink ref="L140" r:id="rId141" xr:uid="{44687296-5F0F-42F9-B2E0-5377FB8FC0E6}"/>
    <hyperlink ref="L160" r:id="rId142" xr:uid="{8D28EE1B-68EB-4BB9-8665-CE12ED1BAECB}"/>
    <hyperlink ref="L64" r:id="rId143" xr:uid="{18CB4B0C-0D9A-410B-A434-09FE705C2979}"/>
    <hyperlink ref="L70" r:id="rId144" xr:uid="{CE668182-B1E1-442D-A81F-61ADADC31D13}"/>
    <hyperlink ref="L15" r:id="rId145" xr:uid="{7ADBF2B0-EE84-4A2D-8731-84A3E76BD7C7}"/>
    <hyperlink ref="L214" r:id="rId146" xr:uid="{F6E4D834-8BB2-4EEF-AACC-8085ED7BBEF9}"/>
    <hyperlink ref="L478" r:id="rId147" xr:uid="{05C30014-5B21-4E47-81DF-5D575751602D}"/>
    <hyperlink ref="L584" r:id="rId148" xr:uid="{F13E1550-E533-48E3-A93A-9ED0E999BB93}"/>
    <hyperlink ref="L183" r:id="rId149" xr:uid="{2EA61B64-47D3-4F0C-8B18-1E0532933BB5}"/>
    <hyperlink ref="L10" r:id="rId150" xr:uid="{619F39E7-BF53-424B-967F-529CCA2E2521}"/>
    <hyperlink ref="L207" r:id="rId151" xr:uid="{A1E7E590-29D9-4C03-B19F-7DF77053D960}"/>
    <hyperlink ref="L107" r:id="rId152" xr:uid="{CABF5691-F9CB-493C-ABCF-D4767FF0A32E}"/>
    <hyperlink ref="L362" r:id="rId153" xr:uid="{20543C59-EE5A-4120-906C-CB393341D491}"/>
    <hyperlink ref="L184" r:id="rId154" xr:uid="{3C5956BC-7F51-46B6-AD43-22C4CEC16A11}"/>
    <hyperlink ref="L490" r:id="rId155" xr:uid="{D97A2605-AE17-4181-BE2A-1EE9091B8A24}"/>
    <hyperlink ref="L536" r:id="rId156" xr:uid="{3CAA90B8-36DA-450E-A006-8E258CAA3B9D}"/>
    <hyperlink ref="L219" r:id="rId157" xr:uid="{08B56A9F-7219-48AC-9769-C435FA7624F6}"/>
    <hyperlink ref="L332" r:id="rId158" xr:uid="{528E9CA9-349D-4AAC-A3EA-A1EDF9F1C609}"/>
    <hyperlink ref="L462" r:id="rId159" xr:uid="{58080DC5-4319-40DF-8E9C-FFFD7EA3F786}"/>
    <hyperlink ref="L264" r:id="rId160" xr:uid="{F1CF5DBB-0875-4F74-9D85-067C50B01E3D}"/>
    <hyperlink ref="L511" r:id="rId161" xr:uid="{1ED17051-A164-4709-92FF-4D560B6128EB}"/>
    <hyperlink ref="L169" r:id="rId162" xr:uid="{78DC4BD0-F80C-432A-AF34-649B88E42E54}"/>
    <hyperlink ref="L471" r:id="rId163" xr:uid="{E6AB2D4E-083B-4784-A273-620FB6EA7707}"/>
    <hyperlink ref="L563" r:id="rId164" xr:uid="{0BEF98A1-AAB8-454D-87D2-CE37C1B06135}"/>
    <hyperlink ref="L495" r:id="rId165" xr:uid="{A6F1BECB-1AD6-4C8B-B9B2-60034133C56C}"/>
    <hyperlink ref="L269" r:id="rId166" xr:uid="{6F3BFF1A-4B0F-40F0-80D3-C8C4A58B0B8C}"/>
    <hyperlink ref="L292" r:id="rId167" xr:uid="{9EEAFE23-C1CB-4991-A00C-488470A81793}"/>
    <hyperlink ref="L308" r:id="rId168" xr:uid="{2BAC5F4F-2639-41BD-9BAB-9902BA26E988}"/>
    <hyperlink ref="L437" r:id="rId169" xr:uid="{9CA14812-2BFF-4242-9E7A-3F8BB3ABBE4A}"/>
    <hyperlink ref="L75" r:id="rId170" xr:uid="{F42E6427-60F8-4C1D-B312-8BB9435DBC6F}"/>
    <hyperlink ref="L192" r:id="rId171" xr:uid="{FC4F0263-D480-4838-9961-E094D2E95574}"/>
    <hyperlink ref="L487" r:id="rId172" xr:uid="{BDC70CFF-1BBE-404A-A491-47A8F7740F8F}"/>
    <hyperlink ref="L309" r:id="rId173" xr:uid="{73812690-8DD6-42DC-BEFE-F32C9FDD0D00}"/>
    <hyperlink ref="L588" r:id="rId174" xr:uid="{9F7E331A-878E-4DEF-8DA4-B337A53FCBB4}"/>
    <hyperlink ref="L388" r:id="rId175" xr:uid="{C385F6B6-A9F0-4B0E-AB5C-A58D1BE0BA4E}"/>
    <hyperlink ref="L541" r:id="rId176" xr:uid="{37B581F8-D5F6-4029-86BD-097CBCDF74D7}"/>
    <hyperlink ref="L512" r:id="rId177" xr:uid="{FE25691A-2026-4728-803E-BE244FF6D17B}"/>
    <hyperlink ref="L180" r:id="rId178" xr:uid="{81C41A5E-44F8-4BF2-A057-E29E88F4CCC7}"/>
    <hyperlink ref="L176" r:id="rId179" xr:uid="{0F7F1332-681E-4ED7-86C5-19553951E98B}"/>
    <hyperlink ref="L411" r:id="rId180" xr:uid="{33231657-E362-467E-8D50-969201F39FEB}"/>
    <hyperlink ref="L178" r:id="rId181" xr:uid="{A669934F-EF54-404E-BB2D-02D0FE2597A0}"/>
    <hyperlink ref="L347" r:id="rId182" xr:uid="{9FE001E2-63AC-4C01-BACB-B8C4632C2D61}"/>
    <hyperlink ref="L190" r:id="rId183" xr:uid="{1087743F-14A2-4410-92E6-BADD844C1928}"/>
    <hyperlink ref="L449" r:id="rId184" xr:uid="{A778EE72-0BE0-4EF1-8BFA-F7623C8833E3}"/>
    <hyperlink ref="L553" r:id="rId185" xr:uid="{67D70EF7-CA87-4EB7-A7D9-BF89975D7668}"/>
    <hyperlink ref="L325" r:id="rId186" xr:uid="{D95C1B9C-1313-4B45-8E0F-E9B3A0EAF5B4}"/>
    <hyperlink ref="L162" r:id="rId187" xr:uid="{6F748182-8C05-4BC1-9B45-8EFF76BF39CE}"/>
    <hyperlink ref="L218" r:id="rId188" xr:uid="{E51F171B-88FE-48FF-A9D7-CFB87238DC12}"/>
    <hyperlink ref="L198" r:id="rId189" xr:uid="{A20A15E0-D98F-48C7-99E4-2C41AC01D5BF}"/>
    <hyperlink ref="L11" r:id="rId190" xr:uid="{31A337D9-0719-4042-AE2A-D58759AA026B}"/>
    <hyperlink ref="L286" r:id="rId191" xr:uid="{30552FFD-ED4D-4B9B-B450-62843F835DF8}"/>
    <hyperlink ref="L336" r:id="rId192" xr:uid="{DDD12854-A591-4CB3-B866-9F0AC1765EF2}"/>
    <hyperlink ref="L461" r:id="rId193" xr:uid="{424C65BC-E92A-4F79-B4F6-01C15D9F566D}"/>
    <hyperlink ref="L236" r:id="rId194" xr:uid="{8F7C29C2-2657-4E85-818A-8CF598324BEC}"/>
    <hyperlink ref="L527" r:id="rId195" xr:uid="{0D974899-B1B6-420E-B296-51BEC7DBE89A}"/>
    <hyperlink ref="L202" r:id="rId196" xr:uid="{782D29C4-80CB-425A-885E-A760A587E0A4}"/>
    <hyperlink ref="L480" r:id="rId197" xr:uid="{281B7BE2-B8F6-44EA-A851-20EA3670D3A3}"/>
    <hyperlink ref="L229" r:id="rId198" xr:uid="{6F631E4A-192F-4649-8148-1217FFF81AB6}"/>
    <hyperlink ref="L294" r:id="rId199" xr:uid="{CCF833E9-DD08-4942-A6FE-D79BF0EB80E2}"/>
    <hyperlink ref="L426" r:id="rId200" xr:uid="{9B8FFDC3-0F3E-4D7E-9E92-02BC11B2A82D}"/>
    <hyperlink ref="L174" r:id="rId201" xr:uid="{FEE9BD6F-A2C2-46D1-A6B3-771920E3C0BB}"/>
    <hyperlink ref="L212" r:id="rId202" xr:uid="{02E31457-D970-457A-BFCA-AF8368FC4489}"/>
    <hyperlink ref="L72" r:id="rId203" xr:uid="{01CC04E8-3C0A-454B-8225-0DE816876DBC}"/>
    <hyperlink ref="L186" r:id="rId204" xr:uid="{E2D49A83-61F7-4AF8-BBAA-AB76EB9BAC74}"/>
    <hyperlink ref="L469" r:id="rId205" xr:uid="{39A1BDFE-2B11-4D0B-8B87-F49C682AF893}"/>
    <hyperlink ref="L430" r:id="rId206" xr:uid="{4760AC7A-F72F-4DBE-A95C-69E762E09721}"/>
    <hyperlink ref="L523" r:id="rId207" xr:uid="{C2E5765F-74BF-4E62-A173-C20542B1F260}"/>
    <hyperlink ref="L345" r:id="rId208" xr:uid="{7AC1D4C6-F851-498E-B329-C4F76D143DAF}"/>
    <hyperlink ref="L470" r:id="rId209" xr:uid="{1C5AFA12-C8D9-457C-875A-7CF001D13837}"/>
    <hyperlink ref="L513" r:id="rId210" xr:uid="{F0124BC6-7CDC-4201-94D0-BDE9636C6FE1}"/>
    <hyperlink ref="L116" r:id="rId211" xr:uid="{CD796ADA-DD45-46DD-9B10-913D28D3FF30}"/>
    <hyperlink ref="L580" r:id="rId212" xr:uid="{9C35AB2E-996C-4CAD-BD51-20EE676B8E0E}"/>
    <hyperlink ref="L251" r:id="rId213" xr:uid="{1CA8DCF4-ED3A-4E75-98C1-A0C915A16FD1}"/>
    <hyperlink ref="L544" r:id="rId214" xr:uid="{13790174-25FD-4618-9636-C83FE69A6A97}"/>
    <hyperlink ref="L395" r:id="rId215" xr:uid="{ED0682C6-E43F-4984-ACFC-CC68B95CAB5F}"/>
    <hyperlink ref="L317" r:id="rId216" xr:uid="{B216C5B1-A757-4DE0-9191-376723549BD0}"/>
    <hyperlink ref="L234" r:id="rId217" xr:uid="{31C83B23-1AD6-44B9-83BA-4BC034D83257}"/>
    <hyperlink ref="L2" r:id="rId218" xr:uid="{083BF94B-C0B6-4D71-8ADF-833E16E3376B}"/>
    <hyperlink ref="L528" r:id="rId219" xr:uid="{539F74F1-B7BF-4A23-8015-10213750882C}"/>
    <hyperlink ref="L412" r:id="rId220" xr:uid="{9433A2CF-259B-4B18-80F9-4DA2062090F1}"/>
    <hyperlink ref="L421" r:id="rId221" xr:uid="{3ECB4FF4-0FDE-4731-81F1-55855AC4FBAF}"/>
    <hyperlink ref="L237" r:id="rId222" xr:uid="{044FB920-7B2A-4A30-99DB-441A8FC553C2}"/>
    <hyperlink ref="L361" r:id="rId223" xr:uid="{96DCA3FF-03C5-41BB-9FDD-E6E09F43FE3F}"/>
    <hyperlink ref="L594" r:id="rId224" xr:uid="{2E505508-227F-41F5-AB51-9926044B7243}"/>
    <hyperlink ref="L248" r:id="rId225" xr:uid="{1E135F09-0067-4DB5-9695-7A7CC78DD79A}"/>
    <hyperlink ref="L595" r:id="rId226" xr:uid="{55FE4ED0-356F-498B-89F8-D52D1D5FB5A0}"/>
    <hyperlink ref="L34" r:id="rId227" xr:uid="{5BD03B69-1DE0-449B-8728-0EDAA11A4386}"/>
    <hyperlink ref="L25" r:id="rId228" xr:uid="{F6834E7D-6ECE-464A-9357-2C2B735A4459}"/>
    <hyperlink ref="L216" r:id="rId229" xr:uid="{3D3F5512-C713-4A39-91D7-ECEBF78F9803}"/>
    <hyperlink ref="L95" r:id="rId230" xr:uid="{08B9F181-A371-4EEC-8DAD-09DC7A363158}"/>
    <hyperlink ref="L425" r:id="rId231" xr:uid="{8BE7B2F7-362A-4A67-A3CF-579C4709B0C9}"/>
    <hyperlink ref="L4" r:id="rId232" xr:uid="{43E40D7E-9AB5-42D5-892F-5219558A5D72}"/>
    <hyperlink ref="L586" r:id="rId233" xr:uid="{FA601615-43EA-42BB-9EC2-CF1B891B4672}"/>
    <hyperlink ref="L447" r:id="rId234" xr:uid="{3368AA3F-1293-4903-AB6F-C22C48735FAC}"/>
    <hyperlink ref="L356" r:id="rId235" xr:uid="{21154887-D0C3-492D-B674-01B682256244}"/>
    <hyperlink ref="L49" r:id="rId236" xr:uid="{4040D0CC-B2F8-4F31-B700-10AFD9F05A98}"/>
    <hyperlink ref="L104" r:id="rId237" xr:uid="{D7E3D81C-D4A4-44F1-A2B9-84CAA8D41C7C}"/>
    <hyperlink ref="L457" r:id="rId238" xr:uid="{60A45DA8-51D3-4DD3-9BE5-44D54E6DD733}"/>
    <hyperlink ref="L400" r:id="rId239" xr:uid="{3CF597E1-AA5A-4FFA-816A-F3FC5A7743D5}"/>
    <hyperlink ref="L69" r:id="rId240" xr:uid="{BBDEBDB7-A09D-4638-8ED5-283F43CEEF17}"/>
    <hyperlink ref="L71" r:id="rId241" xr:uid="{6D990ACC-EEEB-4857-AEE8-70677362F07B}"/>
    <hyperlink ref="L327" r:id="rId242" xr:uid="{5444BBC8-A7B2-487C-AA52-EC5E451277CF}"/>
    <hyperlink ref="L182" r:id="rId243" xr:uid="{A51951A1-28CA-45D5-A47C-C2A34E81CFE5}"/>
    <hyperlink ref="L66" r:id="rId244" xr:uid="{D7CBA45C-D3DD-4B73-8039-22D842E14B18}"/>
    <hyperlink ref="L137" r:id="rId245" xr:uid="{46072C8F-9963-43A2-9F90-ECA4E0E28D55}"/>
    <hyperlink ref="L319" r:id="rId246" xr:uid="{A7BBD4A5-36F0-4DB6-BE45-793B9CEC04C8}"/>
    <hyperlink ref="L454" r:id="rId247" xr:uid="{6931AE58-E444-4B9E-BBEE-9B72575FE7EC}"/>
    <hyperlink ref="L593" r:id="rId248" xr:uid="{23163B84-ECA1-473B-9642-F5630221578C}"/>
    <hyperlink ref="L235" r:id="rId249" xr:uid="{F85BD31C-5A43-4572-A636-09F3C9AC3AF8}"/>
    <hyperlink ref="L256" r:id="rId250" xr:uid="{29885C0F-0505-4B80-A618-A40E4FD2C294}"/>
    <hyperlink ref="L537" r:id="rId251" xr:uid="{95768832-C370-47F3-A1B9-9213018856A3}"/>
    <hyperlink ref="L600" r:id="rId252" xr:uid="{FAAC865E-68C3-464A-B649-9DB7278DD0DC}"/>
    <hyperlink ref="L402" r:id="rId253" xr:uid="{B5B65F7F-32B6-40EA-B147-BCD7FE30805B}"/>
    <hyperlink ref="L484" r:id="rId254" xr:uid="{1374531E-BE3E-4424-8CFE-22030D48B108}"/>
    <hyperlink ref="L380" r:id="rId255" xr:uid="{2821A317-1067-4B36-943C-700981507C52}"/>
    <hyperlink ref="L97" r:id="rId256" xr:uid="{CE806C4B-F72E-4622-A459-7D29032B8F46}"/>
    <hyperlink ref="L441" r:id="rId257" xr:uid="{2C3DE2BC-DA3E-4095-AD07-08DB8059B0A2}"/>
    <hyperlink ref="L65" r:id="rId258" xr:uid="{4CE28322-9595-400C-B6C0-4355650218CB}"/>
    <hyperlink ref="L81" r:id="rId259" xr:uid="{F9CB6A2F-94B4-4B07-943A-D25758C1C723}"/>
    <hyperlink ref="L431" r:id="rId260" xr:uid="{335A0BE3-E24B-403F-B7C6-E0B5D015933E}"/>
    <hyperlink ref="L573" r:id="rId261" xr:uid="{B491FCBC-813F-4237-8890-E266542F8262}"/>
    <hyperlink ref="L540" r:id="rId262" xr:uid="{08B99572-24FA-41F0-AEFB-3B7FDB81C307}"/>
    <hyperlink ref="L571" r:id="rId263" xr:uid="{126B1E3B-DB01-4094-BAB3-A621C6D5E5A0}"/>
    <hyperlink ref="L607" r:id="rId264" xr:uid="{EAC4369B-FF7B-49AA-B9F0-B1168095B6E6}"/>
    <hyperlink ref="L589" r:id="rId265" xr:uid="{E417CABA-DA3C-4097-9DBA-E3D2A6CACC5F}"/>
    <hyperlink ref="L52" r:id="rId266" xr:uid="{1083D42A-0C8D-4C03-B442-F68BB4ED1AB0}"/>
    <hyperlink ref="L48" r:id="rId267" xr:uid="{1272DF91-B298-4E93-A9C3-98C4E3AF0856}"/>
    <hyperlink ref="L141" r:id="rId268" xr:uid="{9F9E7A46-B730-4602-B70B-E0A9182D6625}"/>
    <hyperlink ref="L252" r:id="rId269" xr:uid="{C33F9821-21A4-4D3F-9BBB-D70888333051}"/>
    <hyperlink ref="L36" r:id="rId270" xr:uid="{AE0C3DE7-8154-4DD4-BE0F-F5FEF65F90A6}"/>
    <hyperlink ref="L548" r:id="rId271" xr:uid="{2AD76E86-CA64-4822-AB96-D7673BA60B2A}"/>
    <hyperlink ref="L86" r:id="rId272" xr:uid="{B9440340-8B46-4623-9650-ACAB4F6DBB0A}"/>
    <hyperlink ref="L572" r:id="rId273" xr:uid="{639D6060-BF00-4DC0-8A2B-DE4A4C074158}"/>
    <hyperlink ref="L500" r:id="rId274" xr:uid="{2438BB48-59EA-4DE7-BDD0-D4DDC05BD46D}"/>
    <hyperlink ref="L383" r:id="rId275" xr:uid="{F45F535C-B33C-44B9-95D8-FF0186310759}"/>
    <hyperlink ref="L423" r:id="rId276" xr:uid="{2A8608C8-C2FB-47AE-A9B3-9ABCB00C2DF5}"/>
    <hyperlink ref="L358" r:id="rId277" xr:uid="{88396DE3-80FE-4849-961F-B7EA2BE8BE85}"/>
    <hyperlink ref="L495:L496" r:id="rId278" display="F95zone" xr:uid="{563CCBF6-561A-4FF1-8251-DA428711353B}"/>
    <hyperlink ref="L42" r:id="rId279" xr:uid="{02BB3981-B7A0-4B43-BBBD-290010BFB75D}"/>
    <hyperlink ref="L90" r:id="rId280" xr:uid="{CE4686E4-0925-45A4-ABAA-DFFE63EB638B}"/>
    <hyperlink ref="L274" r:id="rId281" xr:uid="{7FB86983-12C7-428A-B8FE-561C39DE4C4A}"/>
    <hyperlink ref="L343" r:id="rId282" xr:uid="{667491EF-7EA9-4AA1-8649-882C18559481}"/>
    <hyperlink ref="L406" r:id="rId283" xr:uid="{36F3C109-F1DC-42DA-9A1B-F466011C11DD}"/>
    <hyperlink ref="L497" r:id="rId284" xr:uid="{A53F28A7-65F6-4267-B970-4A51FB376A74}"/>
    <hyperlink ref="L38" r:id="rId285" xr:uid="{AB76F0E4-F106-43E5-AACA-24F8370E4DBA}"/>
    <hyperlink ref="L590" r:id="rId286" xr:uid="{C4B989E2-228B-402C-B560-617BF943D93A}"/>
    <hyperlink ref="L435" r:id="rId287" xr:uid="{8CD438FD-93B8-4ED4-985C-35FC12CDBF29}"/>
    <hyperlink ref="L311" r:id="rId288" xr:uid="{621087AF-0903-4C5A-87DB-F3B519832D27}"/>
    <hyperlink ref="L310" r:id="rId289" xr:uid="{16276AFD-B3C8-4DD3-B382-D8635A656B30}"/>
    <hyperlink ref="L473" r:id="rId290" xr:uid="{9F4A62DF-EA18-47C2-A009-4BDD5DF6849E}"/>
    <hyperlink ref="L561" r:id="rId291" xr:uid="{33F748BF-9A68-4D29-AAF7-B85B6FF03547}"/>
    <hyperlink ref="L375" r:id="rId292" xr:uid="{D699595B-1BDC-440C-B47B-D231013452D0}"/>
    <hyperlink ref="L262" r:id="rId293" xr:uid="{E807F520-44AD-4647-BED0-C82C63784971}"/>
    <hyperlink ref="L280" r:id="rId294" xr:uid="{F5D6FBB1-41A3-4223-AA6D-A8A3C2B0D7A7}"/>
    <hyperlink ref="L166" r:id="rId295" xr:uid="{918D7548-BA74-48A3-B550-8240B35B7013}"/>
    <hyperlink ref="L27" r:id="rId296" xr:uid="{CDF5300B-E09B-4D14-92D8-D6AD4C314812}"/>
    <hyperlink ref="L458" r:id="rId297" xr:uid="{B5EC5D3F-CF6B-4817-860B-EFCF07623D6F}"/>
    <hyperlink ref="L291" r:id="rId298" xr:uid="{3DDD49AD-D689-4A7E-A415-20A695EF570F}"/>
    <hyperlink ref="L390" r:id="rId299" xr:uid="{07F95DC0-3F24-4A1D-8441-EFA7F76A9A64}"/>
    <hyperlink ref="L391" r:id="rId300" xr:uid="{54CD9268-B8A4-4D8F-8045-E0D4EE1B9E59}"/>
    <hyperlink ref="L296" r:id="rId301" xr:uid="{A8D58318-85FE-4A7D-9367-B39D75852BB2}"/>
    <hyperlink ref="L485" r:id="rId302" xr:uid="{C865DF01-5B15-42C4-9790-1467AFF8F3F0}"/>
    <hyperlink ref="L351" r:id="rId303" xr:uid="{1205B1EC-09D5-4661-B632-176F96175C14}"/>
    <hyperlink ref="L39" r:id="rId304" xr:uid="{BF9E9A56-CC5A-4A77-8E11-5CF85599910D}"/>
    <hyperlink ref="L448" r:id="rId305" xr:uid="{A5FC03C6-8394-42F1-8AAD-5E93D0680C54}"/>
    <hyperlink ref="L205" r:id="rId306" xr:uid="{092B964A-E69F-4CCF-8895-42B433436B5C}"/>
    <hyperlink ref="L570" r:id="rId307" xr:uid="{B02A2E07-1597-4F38-BE94-F44CB0347148}"/>
    <hyperlink ref="L424" r:id="rId308" xr:uid="{0B6F81F2-3FFE-4DF0-9FFA-422F70A3F96F}"/>
    <hyperlink ref="L415" r:id="rId309" xr:uid="{75662F80-14B7-4DD1-BC50-C99690EEFFF9}"/>
    <hyperlink ref="L56" r:id="rId310" xr:uid="{DAF46A5D-2610-4C76-A808-EB9C49CD6040}"/>
    <hyperlink ref="L341" r:id="rId311" xr:uid="{EA5F8B38-7C2A-446A-9D90-4580A67034D8}"/>
    <hyperlink ref="L494" r:id="rId312" xr:uid="{7285158B-6EDB-4C65-A4B2-69AB15085752}"/>
    <hyperlink ref="L20" r:id="rId313" xr:uid="{5F7865F3-C65E-477C-B80A-7B93FE11FBD1}"/>
    <hyperlink ref="L13" r:id="rId314" xr:uid="{EF1C6000-50DD-4DFC-B882-D74E5BC9F155}"/>
    <hyperlink ref="L371" r:id="rId315" xr:uid="{9F0EE3A9-1CE2-4B6F-8CEE-3EEB5FCF82DB}"/>
    <hyperlink ref="L188" r:id="rId316" xr:uid="{9DF9CD88-17B0-4471-B5BA-D73C4AD931A8}"/>
    <hyperlink ref="L298" r:id="rId317" xr:uid="{545B8C61-0919-401F-948B-324A0D54F8F5}"/>
    <hyperlink ref="L263" r:id="rId318" xr:uid="{6AFC0CBC-3E0F-41C3-9812-442F1A19813C}"/>
    <hyperlink ref="L22" r:id="rId319" xr:uid="{0FC70491-2BD8-413A-8161-CE9921EE346D}"/>
    <hyperlink ref="L290" r:id="rId320" xr:uid="{8A9F34E8-0521-4631-94DC-0A14CB3F78C3}"/>
    <hyperlink ref="L253" r:id="rId321" xr:uid="{B5BF4CF8-86EC-4418-860C-C409599DE616}"/>
    <hyperlink ref="L609" r:id="rId322" xr:uid="{E772A34A-69D5-4D1A-B5B9-D378D6D010D9}"/>
    <hyperlink ref="L271" r:id="rId323" xr:uid="{741C01E6-ABC5-4506-A78B-6117E52BC2E0}"/>
    <hyperlink ref="L189" r:id="rId324" xr:uid="{A9080D30-5965-43A8-AAAB-A613538CDE3E}"/>
    <hyperlink ref="L78" r:id="rId325" xr:uid="{1CD565EF-6EF3-4109-AFF0-00D02AA50371}"/>
    <hyperlink ref="L538" r:id="rId326" xr:uid="{9D50153F-AA0A-46DB-A94C-25B10B51648D}"/>
    <hyperlink ref="L389" r:id="rId327" xr:uid="{2A8C7E99-34F9-4108-83BA-92669DC69C68}"/>
    <hyperlink ref="L551" r:id="rId328" xr:uid="{25897B09-DA23-463C-AF95-DBF9A551CE5F}"/>
    <hyperlink ref="L250" r:id="rId329" xr:uid="{6D154EF9-F293-4560-8B39-3B9F3DB4DCAD}"/>
    <hyperlink ref="L450" r:id="rId330" xr:uid="{679EED0A-555F-4029-B290-F9BD5069D9D6}"/>
    <hyperlink ref="L149" r:id="rId331" xr:uid="{BD587900-6FF1-4350-879A-FC6BECC7FC5E}"/>
    <hyperlink ref="L287" r:id="rId332" xr:uid="{7733A899-78D5-43F8-B5F8-B3C31D9C453D}"/>
    <hyperlink ref="L157" r:id="rId333" xr:uid="{BFE36976-45D2-4815-AAD4-3B1FBF6FF7B0}"/>
    <hyperlink ref="L377" r:id="rId334" xr:uid="{BCE42562-78CE-4047-ADBC-BCAC3FB51BE1}"/>
    <hyperlink ref="L246" r:id="rId335" xr:uid="{263C5CFE-2519-4F49-A7E0-CDDFEF27752F}"/>
    <hyperlink ref="L85" r:id="rId336" xr:uid="{834DEADF-2AD5-4796-98DF-AFDEE84471B3}"/>
    <hyperlink ref="L35" r:id="rId337" xr:uid="{CD07626A-F31E-4E73-B28A-50986B64FC3F}"/>
    <hyperlink ref="L77" r:id="rId338" xr:uid="{1719D2BC-74C8-4754-9BCA-2B8DC8248E13}"/>
    <hyperlink ref="L344" r:id="rId339" xr:uid="{119C549B-FC23-4397-A192-6943E0F24663}"/>
    <hyperlink ref="L100" r:id="rId340" xr:uid="{372C6E82-B732-4D47-ADAD-BF765E69DC25}"/>
    <hyperlink ref="L222" r:id="rId341" xr:uid="{656FFFDC-86FC-4A31-A985-AC3CA9DFF0ED}"/>
    <hyperlink ref="L428" r:id="rId342" xr:uid="{32F4CAB8-1FC1-4F9A-A5A3-894C41C56ADA}"/>
    <hyperlink ref="L134" r:id="rId343" xr:uid="{4F0A39D2-92E8-465B-93FA-A9611C2F3FED}"/>
    <hyperlink ref="L521" r:id="rId344" xr:uid="{BB1DB444-6F09-4AB7-9D0C-CB6A2E51C8E7}"/>
    <hyperlink ref="L265" r:id="rId345" xr:uid="{FD97E39D-B909-4761-824A-EA20941FDE6B}"/>
    <hyperlink ref="L143" r:id="rId346" xr:uid="{90E9A803-A874-4023-B879-237B281E35E8}"/>
    <hyperlink ref="L363" r:id="rId347" xr:uid="{3A25B127-DC49-455E-AD74-33ED993BB2FB}"/>
    <hyperlink ref="L419" r:id="rId348" xr:uid="{879A484C-AA5A-4C2E-B5DD-13EADF97504B}"/>
    <hyperlink ref="L612" r:id="rId349" xr:uid="{29C0030E-2E18-4594-BE30-9DC867AD2D0E}"/>
    <hyperlink ref="L278" r:id="rId350" xr:uid="{BA21C02B-EA0F-4F4E-8433-B5D5583EED5F}"/>
    <hyperlink ref="L597" r:id="rId351" xr:uid="{3B965DA2-3400-4F10-BFBC-47CB7B65798C}"/>
    <hyperlink ref="L587" r:id="rId352" xr:uid="{4AB33106-2CCE-4792-8553-DB69FE7D0DF2}"/>
    <hyperlink ref="L147" r:id="rId353" xr:uid="{CAE1A991-A8A1-4AC7-8F79-8AF8783F1161}"/>
    <hyperlink ref="L303" r:id="rId354" xr:uid="{CD5E8597-2945-4521-A261-97C5F81E85EB}"/>
    <hyperlink ref="L510" r:id="rId355" xr:uid="{2A38A4C2-3BD7-4EF9-9D44-50AA7A3864DC}"/>
    <hyperlink ref="L429" r:id="rId356" xr:uid="{886F74CF-4160-42F3-9C1D-7C6E7D533D26}"/>
    <hyperlink ref="L373" r:id="rId357" xr:uid="{176470D4-B876-4494-BBFA-F8E12E831F30}"/>
    <hyperlink ref="L320" r:id="rId358" xr:uid="{A9D166CB-1098-417B-8B5D-A08BB5EA7DB2}"/>
    <hyperlink ref="L156" r:id="rId359" xr:uid="{26CC4752-A8B9-464E-98F1-6E56E449A15D}"/>
    <hyperlink ref="L276" r:id="rId360" xr:uid="{4FB82172-D791-45A4-9F0E-5612B427ABF9}"/>
    <hyperlink ref="L283" r:id="rId361" xr:uid="{D12FD739-DB67-4418-9E9C-4340CBA836B7}"/>
    <hyperlink ref="L73" r:id="rId362" xr:uid="{B68FB979-25B6-4F59-A9FA-CA55C8C086C6}"/>
    <hyperlink ref="L114" r:id="rId363" xr:uid="{16B45929-CAD4-435B-8B0A-DE514A382D04}"/>
    <hyperlink ref="L181" r:id="rId364" xr:uid="{152A1BBA-6758-4581-BB41-9873A20A9C5B}"/>
    <hyperlink ref="L224" r:id="rId365" xr:uid="{C6564EB1-BC46-4132-A4A1-CCD426D9CEF0}"/>
    <hyperlink ref="L476" r:id="rId366" xr:uid="{6F5E8B54-B5F9-4B83-8C77-F11165BB4486}"/>
    <hyperlink ref="L113" r:id="rId367" xr:uid="{78514DD5-3F09-42EE-A8F7-13885B47E6FB}"/>
    <hyperlink ref="L204" r:id="rId368" xr:uid="{6C577A18-4744-403D-8C0A-C151D520E107}"/>
    <hyperlink ref="L468" r:id="rId369" xr:uid="{CE780E79-2E49-4E26-A228-C95805F17A8A}"/>
    <hyperlink ref="L364" r:id="rId370" xr:uid="{78180389-CBCD-4115-ADE9-5AB56DF7A3CC}"/>
    <hyperlink ref="L260" r:id="rId371" xr:uid="{6D3CC73F-0065-46FF-8D33-3300C9E5BA0C}"/>
    <hyperlink ref="L496" r:id="rId372" xr:uid="{891975FC-AE1B-4360-A880-801171A2A96A}"/>
    <hyperlink ref="L379" r:id="rId373" xr:uid="{B441D63E-43B3-47A4-A349-0C450B223871}"/>
    <hyperlink ref="L376" r:id="rId374" xr:uid="{4500B16E-6CA4-4F4B-A7A3-36CEE1C5BC72}"/>
    <hyperlink ref="L145" r:id="rId375" xr:uid="{4A5E33DF-3A59-4815-B1A2-908355F78C95}"/>
    <hyperlink ref="L244" r:id="rId376" xr:uid="{4C170073-439A-4433-86C5-C2F67B1887AC}"/>
    <hyperlink ref="L272" r:id="rId377" xr:uid="{C16F46CA-8FD2-41BD-8196-DFFBEE8D05F7}"/>
    <hyperlink ref="L273" r:id="rId378" xr:uid="{A884693C-360C-49A5-9ADA-B25712B71517}"/>
    <hyperlink ref="L121" r:id="rId379" xr:uid="{9C877D2E-4E4B-417C-B088-F87CEE56F23E}"/>
    <hyperlink ref="L445" r:id="rId380" xr:uid="{6EC4E9A3-4639-423D-B38D-B363C7AE3992}"/>
    <hyperlink ref="L502" r:id="rId381" xr:uid="{479EAB38-A659-42F1-82B2-2DCAE60D7565}"/>
    <hyperlink ref="L240" r:id="rId382" xr:uid="{56FAB673-8CD7-4D12-991D-8B92A5CA91BD}"/>
    <hyperlink ref="L488" r:id="rId383" xr:uid="{54392BAE-0D17-43E9-9814-2567D715106A}"/>
    <hyperlink ref="L505" r:id="rId384" xr:uid="{7C3C173E-3B62-49B2-A931-3E6D5F1E907D}"/>
    <hyperlink ref="L405" r:id="rId385" xr:uid="{0F9A5FC4-736E-4795-83DF-68D68F9FCFC9}"/>
    <hyperlink ref="L18" r:id="rId386" xr:uid="{16182C7E-E43E-4C93-A2EF-D8C3F4276484}"/>
    <hyperlink ref="L318" r:id="rId387" xr:uid="{5B6BBECA-93C1-4AA5-ADD6-7D071E73A669}"/>
    <hyperlink ref="L394" r:id="rId388" xr:uid="{F551B4C0-ACD5-4C0C-B39A-7C58AF9B1606}"/>
    <hyperlink ref="L37" r:id="rId389" xr:uid="{E97F23B8-959C-489A-8FAF-259197FD1A29}"/>
    <hyperlink ref="L522" r:id="rId390" xr:uid="{27EAE2C0-368C-4FFA-AA0D-E19FD6D7A3A1}"/>
    <hyperlink ref="L5" r:id="rId391" xr:uid="{B2B5BA73-0D2C-425F-BA0D-478E9F2C954C}"/>
    <hyperlink ref="L330" r:id="rId392" xr:uid="{138A29A1-915D-47C4-856A-FFEB3B52BE82}"/>
    <hyperlink ref="L223" r:id="rId393" xr:uid="{0254C871-2B27-4441-B17A-B5D6AA87AF03}"/>
    <hyperlink ref="L74" r:id="rId394" xr:uid="{80062D44-1650-4F3A-8C18-9064115B78A0}"/>
    <hyperlink ref="L408" r:id="rId395" xr:uid="{3C2D6A8F-34C1-4C83-ADD7-A087F50CB4BB}"/>
    <hyperlink ref="L139" r:id="rId396" xr:uid="{59129E1E-4121-4210-8B6E-9788271E6256}"/>
    <hyperlink ref="L329" r:id="rId397" xr:uid="{6C09A75D-7554-40CB-A8AD-A22DCB21FCF1}"/>
    <hyperlink ref="L177" r:id="rId398" xr:uid="{3847E81B-F288-4585-AD7C-D6CB97E7AE33}"/>
    <hyperlink ref="L464" r:id="rId399" xr:uid="{C2C807FB-8F29-4CE5-A290-E5C913B123C7}"/>
    <hyperlink ref="L28" r:id="rId400" xr:uid="{AA628B7A-B4ED-43B4-8C90-00C863710F83}"/>
    <hyperlink ref="L427" r:id="rId401" xr:uid="{E3A38A9C-7979-4D79-A6F6-1C91C7D5FEF2}"/>
    <hyperlink ref="L489" r:id="rId402" xr:uid="{14BCB245-78A8-49A7-8692-B274016041CA}"/>
    <hyperlink ref="L614" r:id="rId403" xr:uid="{065F5319-8B22-4325-B130-E03B7A336BFF}"/>
    <hyperlink ref="L519" r:id="rId404" xr:uid="{55568BF8-28AF-4444-91C8-8C0C048E3986}"/>
    <hyperlink ref="L567" r:id="rId405" xr:uid="{D19E46F2-8E14-4538-9F5D-9A6DBBC3813F}"/>
    <hyperlink ref="L616" r:id="rId406" xr:uid="{E4DB89FB-4E56-4962-BC25-D95DD3D0B6CF}"/>
    <hyperlink ref="L50" r:id="rId407" xr:uid="{2D36272E-4B32-4004-BF11-7505815E70AE}"/>
    <hyperlink ref="L33" r:id="rId408" xr:uid="{0AECD888-BE1E-454A-8CC8-B35ED84D5D47}"/>
    <hyperlink ref="L32" r:id="rId409" xr:uid="{0DDDE29F-B43A-4CE2-983A-0710D6F5643B}"/>
    <hyperlink ref="L16" r:id="rId410" xr:uid="{5F819719-3D54-4243-98BD-12210951594B}"/>
    <hyperlink ref="L565" r:id="rId411" xr:uid="{4023E64A-8A75-4569-A5B9-1A69703A5D29}"/>
    <hyperlink ref="L243" r:id="rId412" xr:uid="{610C5D40-DB03-4296-B294-E090483D9316}"/>
  </hyperlinks>
  <pageMargins left="0.7" right="0.7" top="0.75" bottom="0.75" header="0.3" footer="0.3"/>
  <pageSetup orientation="portrait" r:id="rId4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C2269-69B1-40DC-B1E6-5BDF39047813}">
  <sheetPr>
    <outlinePr summaryBelow="0" summaryRight="0"/>
  </sheetPr>
  <dimension ref="A1:I136"/>
  <sheetViews>
    <sheetView workbookViewId="0">
      <pane ySplit="1" topLeftCell="A92" activePane="bottomLeft" state="frozen"/>
      <selection sqref="A1:I256"/>
      <selection pane="bottomLeft" activeCell="C101" sqref="C101"/>
    </sheetView>
  </sheetViews>
  <sheetFormatPr defaultColWidth="14.453125" defaultRowHeight="15.75" customHeight="1" x14ac:dyDescent="0.25"/>
  <cols>
    <col min="1" max="1" width="33.36328125" style="12" bestFit="1" customWidth="1"/>
    <col min="2" max="2" width="24.6328125" style="12" bestFit="1" customWidth="1"/>
    <col min="3" max="3" width="34.26953125" style="12" bestFit="1" customWidth="1"/>
    <col min="4" max="4" width="24.7265625" style="12" bestFit="1" customWidth="1"/>
    <col min="5" max="5" width="18.08984375" style="12" bestFit="1" customWidth="1"/>
    <col min="6" max="6" width="118.6328125" style="12" bestFit="1" customWidth="1"/>
    <col min="7" max="7" width="6.26953125" style="12" bestFit="1" customWidth="1"/>
    <col min="8" max="8" width="8.54296875" style="12" bestFit="1" customWidth="1"/>
    <col min="9" max="9" width="27.6328125" style="12" bestFit="1" customWidth="1"/>
    <col min="10" max="16384" width="14.453125" style="12"/>
  </cols>
  <sheetData>
    <row r="1" spans="1:9" ht="15.75" customHeight="1" x14ac:dyDescent="0.25">
      <c r="A1" s="23" t="s">
        <v>781</v>
      </c>
      <c r="B1" s="23" t="s">
        <v>780</v>
      </c>
      <c r="C1" s="23" t="s">
        <v>779</v>
      </c>
      <c r="D1" s="23" t="s">
        <v>778</v>
      </c>
      <c r="E1" s="24" t="s">
        <v>777</v>
      </c>
      <c r="F1" s="23" t="s">
        <v>776</v>
      </c>
      <c r="G1" s="24" t="s">
        <v>360</v>
      </c>
      <c r="H1" s="24" t="s">
        <v>775</v>
      </c>
      <c r="I1" s="23" t="s">
        <v>5</v>
      </c>
    </row>
    <row r="2" spans="1:9" ht="15.75" customHeight="1" x14ac:dyDescent="0.25">
      <c r="A2" s="13" t="s">
        <v>774</v>
      </c>
      <c r="B2" s="13" t="s">
        <v>760</v>
      </c>
      <c r="C2" s="13" t="s">
        <v>770</v>
      </c>
      <c r="D2" s="13" t="s">
        <v>356</v>
      </c>
      <c r="E2" s="15" t="s">
        <v>559</v>
      </c>
      <c r="F2" s="17" t="s">
        <v>773</v>
      </c>
      <c r="G2" s="14" t="s">
        <v>367</v>
      </c>
      <c r="H2" s="14" t="s">
        <v>437</v>
      </c>
      <c r="I2" s="13" t="s">
        <v>772</v>
      </c>
    </row>
    <row r="3" spans="1:9" ht="15.75" customHeight="1" x14ac:dyDescent="0.25">
      <c r="A3" s="13" t="s">
        <v>771</v>
      </c>
      <c r="B3" s="13" t="s">
        <v>760</v>
      </c>
      <c r="C3" s="13" t="s">
        <v>770</v>
      </c>
      <c r="D3" s="13" t="s">
        <v>356</v>
      </c>
      <c r="E3" s="15" t="s">
        <v>559</v>
      </c>
      <c r="F3" s="17" t="s">
        <v>769</v>
      </c>
      <c r="G3" s="14" t="s">
        <v>367</v>
      </c>
      <c r="H3" s="14" t="s">
        <v>437</v>
      </c>
      <c r="I3" s="13" t="s">
        <v>768</v>
      </c>
    </row>
    <row r="4" spans="1:9" ht="15.75" customHeight="1" x14ac:dyDescent="0.25">
      <c r="A4" s="13" t="s">
        <v>767</v>
      </c>
      <c r="B4" s="13" t="s">
        <v>760</v>
      </c>
      <c r="C4" s="13" t="s">
        <v>720</v>
      </c>
      <c r="D4" s="13" t="s">
        <v>356</v>
      </c>
      <c r="E4" s="15" t="s">
        <v>766</v>
      </c>
      <c r="F4" s="17" t="s">
        <v>765</v>
      </c>
      <c r="G4" s="14" t="s">
        <v>367</v>
      </c>
      <c r="H4" s="14" t="s">
        <v>437</v>
      </c>
      <c r="I4" s="13" t="s">
        <v>757</v>
      </c>
    </row>
    <row r="5" spans="1:9" ht="15.75" customHeight="1" x14ac:dyDescent="0.25">
      <c r="A5" s="13" t="s">
        <v>764</v>
      </c>
      <c r="B5" s="13" t="s">
        <v>760</v>
      </c>
      <c r="C5" s="13" t="s">
        <v>720</v>
      </c>
      <c r="D5" s="13" t="s">
        <v>356</v>
      </c>
      <c r="E5" s="15" t="s">
        <v>763</v>
      </c>
      <c r="F5" s="17" t="s">
        <v>762</v>
      </c>
      <c r="G5" s="14" t="s">
        <v>360</v>
      </c>
      <c r="H5" s="14" t="s">
        <v>353</v>
      </c>
      <c r="I5" s="13" t="s">
        <v>757</v>
      </c>
    </row>
    <row r="6" spans="1:9" ht="15.75" customHeight="1" x14ac:dyDescent="0.25">
      <c r="A6" s="13" t="s">
        <v>761</v>
      </c>
      <c r="B6" s="13" t="s">
        <v>760</v>
      </c>
      <c r="C6" s="13" t="s">
        <v>720</v>
      </c>
      <c r="D6" s="13" t="s">
        <v>356</v>
      </c>
      <c r="E6" s="15" t="s">
        <v>759</v>
      </c>
      <c r="F6" s="17" t="s">
        <v>758</v>
      </c>
      <c r="G6" s="14" t="s">
        <v>360</v>
      </c>
      <c r="H6" s="14" t="s">
        <v>353</v>
      </c>
      <c r="I6" s="13" t="s">
        <v>757</v>
      </c>
    </row>
    <row r="7" spans="1:9" ht="15.75" customHeight="1" x14ac:dyDescent="0.25">
      <c r="A7" s="13" t="s">
        <v>756</v>
      </c>
      <c r="B7" s="13" t="s">
        <v>755</v>
      </c>
      <c r="C7" s="13" t="s">
        <v>754</v>
      </c>
      <c r="D7" s="13" t="s">
        <v>589</v>
      </c>
      <c r="E7" s="15" t="s">
        <v>559</v>
      </c>
      <c r="F7" s="17" t="s">
        <v>753</v>
      </c>
      <c r="G7" s="14" t="s">
        <v>360</v>
      </c>
      <c r="H7" s="14" t="s">
        <v>353</v>
      </c>
      <c r="I7" s="13" t="s">
        <v>752</v>
      </c>
    </row>
    <row r="8" spans="1:9" ht="15.75" customHeight="1" x14ac:dyDescent="0.25">
      <c r="A8" s="13" t="s">
        <v>751</v>
      </c>
      <c r="B8" s="13" t="s">
        <v>399</v>
      </c>
      <c r="C8" s="13" t="s">
        <v>750</v>
      </c>
      <c r="D8" s="13" t="s">
        <v>689</v>
      </c>
      <c r="E8" s="15" t="s">
        <v>559</v>
      </c>
      <c r="F8" s="17" t="s">
        <v>731</v>
      </c>
      <c r="G8" s="14" t="s">
        <v>367</v>
      </c>
      <c r="H8" s="14" t="s">
        <v>353</v>
      </c>
      <c r="I8" s="13" t="s">
        <v>749</v>
      </c>
    </row>
    <row r="9" spans="1:9" ht="15.75" customHeight="1" x14ac:dyDescent="0.25">
      <c r="A9" s="13" t="s">
        <v>748</v>
      </c>
      <c r="B9" s="13" t="s">
        <v>399</v>
      </c>
      <c r="C9" s="13" t="s">
        <v>747</v>
      </c>
      <c r="D9" s="13" t="s">
        <v>689</v>
      </c>
      <c r="E9" s="15" t="s">
        <v>559</v>
      </c>
      <c r="F9" s="17" t="s">
        <v>731</v>
      </c>
      <c r="G9" s="14" t="s">
        <v>367</v>
      </c>
      <c r="H9" s="14" t="s">
        <v>353</v>
      </c>
      <c r="I9" s="13" t="s">
        <v>730</v>
      </c>
    </row>
    <row r="10" spans="1:9" ht="15.75" customHeight="1" x14ac:dyDescent="0.25">
      <c r="A10" s="13" t="s">
        <v>746</v>
      </c>
      <c r="B10" s="13" t="s">
        <v>734</v>
      </c>
      <c r="C10" s="13" t="s">
        <v>745</v>
      </c>
      <c r="D10" s="13" t="s">
        <v>689</v>
      </c>
      <c r="E10" s="15" t="s">
        <v>559</v>
      </c>
      <c r="F10" s="17" t="s">
        <v>731</v>
      </c>
      <c r="G10" s="14" t="s">
        <v>367</v>
      </c>
      <c r="H10" s="14" t="s">
        <v>353</v>
      </c>
      <c r="I10" s="13" t="s">
        <v>730</v>
      </c>
    </row>
    <row r="11" spans="1:9" ht="15.75" customHeight="1" x14ac:dyDescent="0.25">
      <c r="A11" s="13" t="s">
        <v>744</v>
      </c>
      <c r="B11" s="13" t="s">
        <v>734</v>
      </c>
      <c r="C11" s="13" t="s">
        <v>743</v>
      </c>
      <c r="D11" s="13" t="s">
        <v>689</v>
      </c>
      <c r="E11" s="15" t="s">
        <v>559</v>
      </c>
      <c r="F11" s="17" t="s">
        <v>731</v>
      </c>
      <c r="G11" s="14" t="s">
        <v>367</v>
      </c>
      <c r="H11" s="14" t="s">
        <v>353</v>
      </c>
      <c r="I11" s="13" t="s">
        <v>730</v>
      </c>
    </row>
    <row r="12" spans="1:9" ht="15.75" customHeight="1" x14ac:dyDescent="0.25">
      <c r="A12" s="13" t="s">
        <v>742</v>
      </c>
      <c r="B12" s="13" t="s">
        <v>739</v>
      </c>
      <c r="C12" s="13" t="s">
        <v>741</v>
      </c>
      <c r="D12" s="13" t="s">
        <v>689</v>
      </c>
      <c r="E12" s="15" t="s">
        <v>559</v>
      </c>
      <c r="F12" s="17" t="s">
        <v>731</v>
      </c>
      <c r="G12" s="14" t="s">
        <v>367</v>
      </c>
      <c r="H12" s="14" t="s">
        <v>353</v>
      </c>
      <c r="I12" s="13" t="s">
        <v>730</v>
      </c>
    </row>
    <row r="13" spans="1:9" ht="15.75" customHeight="1" x14ac:dyDescent="0.25">
      <c r="A13" s="13" t="s">
        <v>740</v>
      </c>
      <c r="B13" s="13" t="s">
        <v>739</v>
      </c>
      <c r="C13" s="13" t="s">
        <v>738</v>
      </c>
      <c r="D13" s="13" t="s">
        <v>689</v>
      </c>
      <c r="E13" s="15" t="s">
        <v>559</v>
      </c>
      <c r="F13" s="17" t="s">
        <v>731</v>
      </c>
      <c r="G13" s="14" t="s">
        <v>367</v>
      </c>
      <c r="H13" s="14" t="s">
        <v>353</v>
      </c>
      <c r="I13" s="13" t="s">
        <v>730</v>
      </c>
    </row>
    <row r="14" spans="1:9" ht="15.75" customHeight="1" x14ac:dyDescent="0.25">
      <c r="A14" s="13" t="s">
        <v>737</v>
      </c>
      <c r="B14" s="13" t="s">
        <v>671</v>
      </c>
      <c r="C14" s="13" t="s">
        <v>736</v>
      </c>
      <c r="D14" s="13" t="s">
        <v>689</v>
      </c>
      <c r="E14" s="15" t="s">
        <v>559</v>
      </c>
      <c r="F14" s="17" t="s">
        <v>731</v>
      </c>
      <c r="G14" s="14" t="s">
        <v>367</v>
      </c>
      <c r="H14" s="14" t="s">
        <v>353</v>
      </c>
      <c r="I14" s="13" t="s">
        <v>730</v>
      </c>
    </row>
    <row r="15" spans="1:9" ht="15.75" customHeight="1" x14ac:dyDescent="0.25">
      <c r="A15" s="13" t="s">
        <v>735</v>
      </c>
      <c r="B15" s="13" t="s">
        <v>734</v>
      </c>
      <c r="C15" s="13" t="s">
        <v>733</v>
      </c>
      <c r="D15" s="13" t="s">
        <v>689</v>
      </c>
      <c r="E15" s="15" t="s">
        <v>732</v>
      </c>
      <c r="F15" s="17" t="s">
        <v>731</v>
      </c>
      <c r="G15" s="14" t="s">
        <v>367</v>
      </c>
      <c r="H15" s="14" t="s">
        <v>353</v>
      </c>
      <c r="I15" s="13" t="s">
        <v>730</v>
      </c>
    </row>
    <row r="16" spans="1:9" ht="15.75" customHeight="1" x14ac:dyDescent="0.25">
      <c r="A16" s="13" t="s">
        <v>729</v>
      </c>
      <c r="B16" s="13" t="s">
        <v>598</v>
      </c>
      <c r="C16" s="13" t="s">
        <v>728</v>
      </c>
      <c r="D16" s="13" t="s">
        <v>356</v>
      </c>
      <c r="E16" s="15" t="s">
        <v>727</v>
      </c>
      <c r="F16" s="17" t="s">
        <v>726</v>
      </c>
      <c r="G16" s="14" t="s">
        <v>360</v>
      </c>
      <c r="H16" s="14" t="s">
        <v>353</v>
      </c>
      <c r="I16" s="13" t="s">
        <v>725</v>
      </c>
    </row>
    <row r="17" spans="1:9" ht="15.75" customHeight="1" x14ac:dyDescent="0.25">
      <c r="A17" s="13" t="s">
        <v>724</v>
      </c>
      <c r="B17" s="13" t="s">
        <v>721</v>
      </c>
      <c r="C17" s="13" t="s">
        <v>720</v>
      </c>
      <c r="D17" s="13" t="s">
        <v>356</v>
      </c>
      <c r="E17" s="15" t="s">
        <v>559</v>
      </c>
      <c r="F17" s="17" t="s">
        <v>723</v>
      </c>
      <c r="G17" s="14" t="s">
        <v>360</v>
      </c>
      <c r="H17" s="14" t="s">
        <v>353</v>
      </c>
      <c r="I17" s="13"/>
    </row>
    <row r="18" spans="1:9" ht="15.75" customHeight="1" x14ac:dyDescent="0.25">
      <c r="A18" s="13" t="s">
        <v>722</v>
      </c>
      <c r="B18" s="13" t="s">
        <v>721</v>
      </c>
      <c r="C18" s="13" t="s">
        <v>720</v>
      </c>
      <c r="D18" s="13" t="s">
        <v>356</v>
      </c>
      <c r="E18" s="15" t="s">
        <v>559</v>
      </c>
      <c r="F18" s="17" t="s">
        <v>719</v>
      </c>
      <c r="G18" s="14" t="s">
        <v>360</v>
      </c>
      <c r="H18" s="14" t="s">
        <v>353</v>
      </c>
      <c r="I18" s="13"/>
    </row>
    <row r="19" spans="1:9" ht="15.75" customHeight="1" x14ac:dyDescent="0.25">
      <c r="A19" s="13" t="s">
        <v>718</v>
      </c>
      <c r="B19" s="13" t="s">
        <v>717</v>
      </c>
      <c r="C19" s="13" t="s">
        <v>716</v>
      </c>
      <c r="D19" s="13" t="s">
        <v>356</v>
      </c>
      <c r="E19" s="15" t="s">
        <v>715</v>
      </c>
      <c r="F19" s="17" t="s">
        <v>714</v>
      </c>
      <c r="G19" s="14" t="s">
        <v>367</v>
      </c>
      <c r="H19" s="14" t="s">
        <v>437</v>
      </c>
      <c r="I19" s="13" t="s">
        <v>713</v>
      </c>
    </row>
    <row r="20" spans="1:9" ht="15.75" customHeight="1" x14ac:dyDescent="0.25">
      <c r="A20" s="13" t="s">
        <v>712</v>
      </c>
      <c r="B20" s="13" t="s">
        <v>708</v>
      </c>
      <c r="C20" s="13" t="s">
        <v>711</v>
      </c>
      <c r="D20" s="13" t="s">
        <v>356</v>
      </c>
      <c r="E20" s="15" t="s">
        <v>706</v>
      </c>
      <c r="F20" s="17" t="s">
        <v>710</v>
      </c>
      <c r="G20" s="14" t="s">
        <v>354</v>
      </c>
      <c r="H20" s="14" t="s">
        <v>353</v>
      </c>
      <c r="I20" s="13" t="s">
        <v>704</v>
      </c>
    </row>
    <row r="21" spans="1:9" ht="15.75" customHeight="1" x14ac:dyDescent="0.25">
      <c r="A21" s="13" t="s">
        <v>709</v>
      </c>
      <c r="B21" s="13" t="s">
        <v>708</v>
      </c>
      <c r="C21" s="13" t="s">
        <v>707</v>
      </c>
      <c r="D21" s="13" t="s">
        <v>356</v>
      </c>
      <c r="E21" s="15" t="s">
        <v>706</v>
      </c>
      <c r="F21" s="17" t="s">
        <v>705</v>
      </c>
      <c r="G21" s="14" t="s">
        <v>354</v>
      </c>
      <c r="H21" s="14" t="s">
        <v>353</v>
      </c>
      <c r="I21" s="13" t="s">
        <v>704</v>
      </c>
    </row>
    <row r="22" spans="1:9" ht="15.75" customHeight="1" x14ac:dyDescent="0.25">
      <c r="A22" s="13" t="s">
        <v>703</v>
      </c>
      <c r="B22" s="13" t="s">
        <v>702</v>
      </c>
      <c r="C22" s="13" t="s">
        <v>701</v>
      </c>
      <c r="D22" s="13" t="s">
        <v>356</v>
      </c>
      <c r="E22" s="15" t="s">
        <v>700</v>
      </c>
      <c r="F22" s="17" t="s">
        <v>699</v>
      </c>
      <c r="G22" s="14" t="s">
        <v>367</v>
      </c>
      <c r="H22" s="14" t="s">
        <v>354</v>
      </c>
      <c r="I22" s="13" t="s">
        <v>698</v>
      </c>
    </row>
    <row r="23" spans="1:9" ht="15.75" customHeight="1" x14ac:dyDescent="0.25">
      <c r="A23" s="13" t="s">
        <v>697</v>
      </c>
      <c r="B23" s="13" t="s">
        <v>696</v>
      </c>
      <c r="C23" s="13" t="s">
        <v>695</v>
      </c>
      <c r="D23" s="13" t="s">
        <v>694</v>
      </c>
      <c r="E23" s="15" t="s">
        <v>693</v>
      </c>
      <c r="F23" s="17" t="s">
        <v>692</v>
      </c>
      <c r="G23" s="14" t="s">
        <v>367</v>
      </c>
      <c r="H23" s="14" t="s">
        <v>354</v>
      </c>
      <c r="I23" s="13"/>
    </row>
    <row r="24" spans="1:9" ht="15.75" customHeight="1" x14ac:dyDescent="0.25">
      <c r="A24" s="13" t="s">
        <v>691</v>
      </c>
      <c r="B24" s="13" t="s">
        <v>358</v>
      </c>
      <c r="C24" s="13" t="s">
        <v>690</v>
      </c>
      <c r="D24" s="13" t="s">
        <v>689</v>
      </c>
      <c r="E24" s="15" t="s">
        <v>475</v>
      </c>
      <c r="F24" s="17" t="s">
        <v>688</v>
      </c>
      <c r="G24" s="14" t="s">
        <v>360</v>
      </c>
      <c r="H24" s="14" t="s">
        <v>353</v>
      </c>
      <c r="I24" s="13" t="s">
        <v>687</v>
      </c>
    </row>
    <row r="25" spans="1:9" ht="15.75" customHeight="1" x14ac:dyDescent="0.25">
      <c r="A25" s="13" t="s">
        <v>686</v>
      </c>
      <c r="B25" s="13" t="s">
        <v>685</v>
      </c>
      <c r="C25" s="13" t="s">
        <v>684</v>
      </c>
      <c r="D25" s="13" t="s">
        <v>356</v>
      </c>
      <c r="E25" s="15" t="s">
        <v>683</v>
      </c>
      <c r="F25" s="17" t="s">
        <v>682</v>
      </c>
      <c r="G25" s="14" t="s">
        <v>367</v>
      </c>
      <c r="H25" s="14" t="s">
        <v>353</v>
      </c>
      <c r="I25" s="13"/>
    </row>
    <row r="26" spans="1:9" ht="15.75" customHeight="1" x14ac:dyDescent="0.25">
      <c r="A26" s="13" t="s">
        <v>681</v>
      </c>
      <c r="B26" s="13" t="s">
        <v>680</v>
      </c>
      <c r="C26" s="13" t="s">
        <v>679</v>
      </c>
      <c r="D26" s="13" t="s">
        <v>356</v>
      </c>
      <c r="E26" s="15">
        <v>1.1000000000000001</v>
      </c>
      <c r="F26" s="17" t="s">
        <v>678</v>
      </c>
      <c r="G26" s="14" t="s">
        <v>360</v>
      </c>
      <c r="H26" s="14" t="s">
        <v>353</v>
      </c>
      <c r="I26" s="13"/>
    </row>
    <row r="27" spans="1:9" ht="15.75" customHeight="1" x14ac:dyDescent="0.25">
      <c r="A27" s="13" t="s">
        <v>677</v>
      </c>
      <c r="B27" s="13" t="s">
        <v>358</v>
      </c>
      <c r="C27" s="13" t="s">
        <v>676</v>
      </c>
      <c r="D27" s="13" t="s">
        <v>675</v>
      </c>
      <c r="E27" s="15" t="s">
        <v>674</v>
      </c>
      <c r="F27" s="17" t="s">
        <v>673</v>
      </c>
      <c r="G27" s="14" t="s">
        <v>360</v>
      </c>
      <c r="H27" s="14" t="s">
        <v>353</v>
      </c>
      <c r="I27" s="13" t="s">
        <v>672</v>
      </c>
    </row>
    <row r="28" spans="1:9" ht="15.75" customHeight="1" x14ac:dyDescent="0.25">
      <c r="A28" s="13" t="s">
        <v>133</v>
      </c>
      <c r="B28" s="13" t="s">
        <v>671</v>
      </c>
      <c r="C28" s="13"/>
      <c r="D28" s="13" t="s">
        <v>356</v>
      </c>
      <c r="E28" s="15" t="s">
        <v>670</v>
      </c>
      <c r="F28" s="17" t="s">
        <v>669</v>
      </c>
      <c r="G28" s="14" t="s">
        <v>367</v>
      </c>
      <c r="H28" s="14" t="s">
        <v>353</v>
      </c>
      <c r="I28" s="13" t="s">
        <v>668</v>
      </c>
    </row>
    <row r="29" spans="1:9" ht="15.75" customHeight="1" x14ac:dyDescent="0.25">
      <c r="A29" s="13" t="s">
        <v>667</v>
      </c>
      <c r="B29" s="13" t="s">
        <v>651</v>
      </c>
      <c r="C29" s="13" t="s">
        <v>384</v>
      </c>
      <c r="D29" s="13" t="s">
        <v>356</v>
      </c>
      <c r="E29" s="15" t="s">
        <v>559</v>
      </c>
      <c r="F29" s="17" t="s">
        <v>666</v>
      </c>
      <c r="G29" s="14" t="s">
        <v>360</v>
      </c>
      <c r="H29" s="14" t="s">
        <v>353</v>
      </c>
      <c r="I29" s="13"/>
    </row>
    <row r="30" spans="1:9" ht="15.75" customHeight="1" x14ac:dyDescent="0.25">
      <c r="A30" s="13" t="s">
        <v>665</v>
      </c>
      <c r="B30" s="13" t="s">
        <v>651</v>
      </c>
      <c r="C30" s="13" t="s">
        <v>384</v>
      </c>
      <c r="D30" s="13" t="s">
        <v>356</v>
      </c>
      <c r="E30" s="15" t="s">
        <v>664</v>
      </c>
      <c r="F30" s="17" t="s">
        <v>663</v>
      </c>
      <c r="G30" s="14" t="s">
        <v>360</v>
      </c>
      <c r="H30" s="14" t="s">
        <v>353</v>
      </c>
      <c r="I30" s="13"/>
    </row>
    <row r="31" spans="1:9" ht="15.75" customHeight="1" x14ac:dyDescent="0.25">
      <c r="A31" s="13" t="s">
        <v>662</v>
      </c>
      <c r="B31" s="13" t="s">
        <v>563</v>
      </c>
      <c r="C31" s="13" t="s">
        <v>384</v>
      </c>
      <c r="D31" s="13" t="s">
        <v>661</v>
      </c>
      <c r="E31" s="15" t="s">
        <v>559</v>
      </c>
      <c r="F31" s="17" t="s">
        <v>660</v>
      </c>
      <c r="G31" s="14" t="s">
        <v>360</v>
      </c>
      <c r="H31" s="14" t="s">
        <v>353</v>
      </c>
      <c r="I31" s="13"/>
    </row>
    <row r="32" spans="1:9" ht="15.75" customHeight="1" x14ac:dyDescent="0.25">
      <c r="A32" s="13" t="s">
        <v>659</v>
      </c>
      <c r="B32" s="13" t="s">
        <v>563</v>
      </c>
      <c r="C32" s="13" t="s">
        <v>562</v>
      </c>
      <c r="D32" s="13" t="s">
        <v>397</v>
      </c>
      <c r="E32" s="15" t="s">
        <v>658</v>
      </c>
      <c r="F32" s="17" t="s">
        <v>657</v>
      </c>
      <c r="G32" s="14" t="s">
        <v>360</v>
      </c>
      <c r="H32" s="14" t="s">
        <v>353</v>
      </c>
      <c r="I32" s="13"/>
    </row>
    <row r="33" spans="1:9" ht="15.75" customHeight="1" x14ac:dyDescent="0.25">
      <c r="A33" s="13" t="s">
        <v>656</v>
      </c>
      <c r="B33" s="13" t="s">
        <v>655</v>
      </c>
      <c r="C33" s="13" t="s">
        <v>384</v>
      </c>
      <c r="D33" s="13" t="s">
        <v>356</v>
      </c>
      <c r="E33" s="15" t="s">
        <v>588</v>
      </c>
      <c r="F33" s="17" t="s">
        <v>654</v>
      </c>
      <c r="G33" s="14" t="s">
        <v>360</v>
      </c>
      <c r="H33" s="14" t="s">
        <v>353</v>
      </c>
      <c r="I33" s="13" t="s">
        <v>653</v>
      </c>
    </row>
    <row r="34" spans="1:9" ht="15.75" customHeight="1" x14ac:dyDescent="0.25">
      <c r="A34" s="13" t="s">
        <v>652</v>
      </c>
      <c r="B34" s="13" t="s">
        <v>651</v>
      </c>
      <c r="C34" s="13" t="s">
        <v>384</v>
      </c>
      <c r="D34" s="13" t="s">
        <v>356</v>
      </c>
      <c r="E34" s="15" t="s">
        <v>650</v>
      </c>
      <c r="F34" s="17" t="s">
        <v>649</v>
      </c>
      <c r="G34" s="14" t="s">
        <v>360</v>
      </c>
      <c r="H34" s="14" t="s">
        <v>353</v>
      </c>
      <c r="I34" s="13"/>
    </row>
    <row r="35" spans="1:9" ht="15.75" customHeight="1" x14ac:dyDescent="0.25">
      <c r="A35" s="13" t="s">
        <v>648</v>
      </c>
      <c r="B35" s="13" t="s">
        <v>358</v>
      </c>
      <c r="C35" s="13" t="s">
        <v>647</v>
      </c>
      <c r="D35" s="13" t="s">
        <v>356</v>
      </c>
      <c r="E35" s="15">
        <v>1.2</v>
      </c>
      <c r="F35" s="17" t="s">
        <v>646</v>
      </c>
      <c r="G35" s="14" t="s">
        <v>367</v>
      </c>
      <c r="H35" s="14" t="s">
        <v>353</v>
      </c>
      <c r="I35" s="13"/>
    </row>
    <row r="36" spans="1:9" ht="15.75" customHeight="1" x14ac:dyDescent="0.25">
      <c r="A36" s="13" t="s">
        <v>645</v>
      </c>
      <c r="B36" s="13" t="s">
        <v>358</v>
      </c>
      <c r="C36" s="13" t="s">
        <v>642</v>
      </c>
      <c r="D36" s="13" t="s">
        <v>589</v>
      </c>
      <c r="E36" s="15" t="s">
        <v>250</v>
      </c>
      <c r="F36" s="17" t="s">
        <v>644</v>
      </c>
      <c r="G36" s="14" t="s">
        <v>360</v>
      </c>
      <c r="H36" s="14" t="s">
        <v>353</v>
      </c>
      <c r="I36" s="13"/>
    </row>
    <row r="37" spans="1:9" ht="15.75" customHeight="1" x14ac:dyDescent="0.25">
      <c r="A37" s="13" t="s">
        <v>643</v>
      </c>
      <c r="B37" s="13" t="s">
        <v>358</v>
      </c>
      <c r="C37" s="13" t="s">
        <v>642</v>
      </c>
      <c r="D37" s="13" t="s">
        <v>589</v>
      </c>
      <c r="E37" s="15" t="s">
        <v>641</v>
      </c>
      <c r="F37" s="17" t="s">
        <v>640</v>
      </c>
      <c r="G37" s="14" t="s">
        <v>360</v>
      </c>
      <c r="H37" s="14" t="s">
        <v>353</v>
      </c>
      <c r="I37" s="13"/>
    </row>
    <row r="38" spans="1:9" ht="15.75" customHeight="1" x14ac:dyDescent="0.25">
      <c r="A38" s="13" t="s">
        <v>639</v>
      </c>
      <c r="B38" s="13" t="s">
        <v>358</v>
      </c>
      <c r="C38" s="13" t="s">
        <v>638</v>
      </c>
      <c r="D38" s="13" t="s">
        <v>589</v>
      </c>
      <c r="E38" s="15" t="s">
        <v>559</v>
      </c>
      <c r="F38" s="17" t="s">
        <v>637</v>
      </c>
      <c r="G38" s="14" t="s">
        <v>367</v>
      </c>
      <c r="H38" s="14" t="s">
        <v>353</v>
      </c>
      <c r="I38" s="13" t="s">
        <v>636</v>
      </c>
    </row>
    <row r="39" spans="1:9" ht="15.75" customHeight="1" x14ac:dyDescent="0.25">
      <c r="A39" s="13" t="s">
        <v>635</v>
      </c>
      <c r="B39" s="13" t="s">
        <v>358</v>
      </c>
      <c r="C39" s="13"/>
      <c r="D39" s="13" t="s">
        <v>589</v>
      </c>
      <c r="E39" s="15" t="s">
        <v>559</v>
      </c>
      <c r="F39" s="17" t="s">
        <v>634</v>
      </c>
      <c r="G39" s="14" t="s">
        <v>367</v>
      </c>
      <c r="H39" s="14" t="s">
        <v>353</v>
      </c>
      <c r="I39" s="13"/>
    </row>
    <row r="40" spans="1:9" ht="15.75" customHeight="1" x14ac:dyDescent="0.25">
      <c r="A40" s="13" t="s">
        <v>633</v>
      </c>
      <c r="B40" s="13" t="s">
        <v>358</v>
      </c>
      <c r="C40" s="13"/>
      <c r="D40" s="13" t="s">
        <v>589</v>
      </c>
      <c r="E40" s="15" t="s">
        <v>559</v>
      </c>
      <c r="F40" s="17" t="s">
        <v>632</v>
      </c>
      <c r="G40" s="14" t="s">
        <v>367</v>
      </c>
      <c r="H40" s="14" t="s">
        <v>353</v>
      </c>
      <c r="I40" s="13"/>
    </row>
    <row r="41" spans="1:9" ht="15.75" customHeight="1" x14ac:dyDescent="0.25">
      <c r="A41" s="13" t="s">
        <v>631</v>
      </c>
      <c r="B41" s="13" t="s">
        <v>563</v>
      </c>
      <c r="C41" s="13" t="s">
        <v>562</v>
      </c>
      <c r="D41" s="13" t="s">
        <v>397</v>
      </c>
      <c r="E41" s="15" t="s">
        <v>630</v>
      </c>
      <c r="F41" s="17" t="s">
        <v>629</v>
      </c>
      <c r="G41" s="14" t="s">
        <v>360</v>
      </c>
      <c r="H41" s="14" t="s">
        <v>353</v>
      </c>
      <c r="I41" s="17" t="str">
        <f>HYPERLINK("http://www.kyrieru.com/p/kurovadis_10.html","trial on his website here")</f>
        <v>trial on his website here</v>
      </c>
    </row>
    <row r="42" spans="1:9" ht="15.75" customHeight="1" x14ac:dyDescent="0.25">
      <c r="A42" s="13" t="s">
        <v>628</v>
      </c>
      <c r="B42" s="13" t="s">
        <v>358</v>
      </c>
      <c r="C42" s="13" t="s">
        <v>627</v>
      </c>
      <c r="D42" s="13" t="s">
        <v>626</v>
      </c>
      <c r="E42" s="15" t="s">
        <v>625</v>
      </c>
      <c r="F42" s="17" t="s">
        <v>624</v>
      </c>
      <c r="G42" s="14" t="s">
        <v>367</v>
      </c>
      <c r="H42" s="14" t="s">
        <v>353</v>
      </c>
      <c r="I42" s="13"/>
    </row>
    <row r="43" spans="1:9" ht="15.75" customHeight="1" x14ac:dyDescent="0.25">
      <c r="A43" s="13" t="s">
        <v>623</v>
      </c>
      <c r="B43" s="13" t="s">
        <v>622</v>
      </c>
      <c r="C43" s="13" t="s">
        <v>621</v>
      </c>
      <c r="D43" s="13" t="s">
        <v>356</v>
      </c>
      <c r="E43" s="15" t="s">
        <v>620</v>
      </c>
      <c r="F43" s="17" t="s">
        <v>619</v>
      </c>
      <c r="G43" s="14" t="s">
        <v>367</v>
      </c>
      <c r="H43" s="14" t="s">
        <v>354</v>
      </c>
      <c r="I43" s="13"/>
    </row>
    <row r="44" spans="1:9" ht="15.75" customHeight="1" x14ac:dyDescent="0.25">
      <c r="A44" s="13" t="s">
        <v>618</v>
      </c>
      <c r="B44" s="13" t="s">
        <v>358</v>
      </c>
      <c r="C44" s="13" t="s">
        <v>617</v>
      </c>
      <c r="D44" s="13" t="s">
        <v>446</v>
      </c>
      <c r="E44" s="15" t="s">
        <v>616</v>
      </c>
      <c r="F44" s="17" t="s">
        <v>615</v>
      </c>
      <c r="G44" s="14" t="s">
        <v>367</v>
      </c>
      <c r="H44" s="14" t="s">
        <v>353</v>
      </c>
      <c r="I44" s="13"/>
    </row>
    <row r="45" spans="1:9" ht="15.75" customHeight="1" x14ac:dyDescent="0.25">
      <c r="A45" s="13" t="s">
        <v>614</v>
      </c>
      <c r="B45" s="13" t="s">
        <v>611</v>
      </c>
      <c r="C45" s="13" t="s">
        <v>384</v>
      </c>
      <c r="D45" s="13" t="s">
        <v>356</v>
      </c>
      <c r="E45" s="15" t="s">
        <v>559</v>
      </c>
      <c r="F45" s="17" t="s">
        <v>613</v>
      </c>
      <c r="G45" s="14" t="s">
        <v>360</v>
      </c>
      <c r="H45" s="14" t="s">
        <v>353</v>
      </c>
      <c r="I45" s="13" t="s">
        <v>605</v>
      </c>
    </row>
    <row r="46" spans="1:9" ht="15.75" customHeight="1" x14ac:dyDescent="0.25">
      <c r="A46" s="13" t="s">
        <v>612</v>
      </c>
      <c r="B46" s="13" t="s">
        <v>611</v>
      </c>
      <c r="C46" s="13" t="s">
        <v>384</v>
      </c>
      <c r="D46" s="13" t="s">
        <v>356</v>
      </c>
      <c r="E46" s="15" t="s">
        <v>610</v>
      </c>
      <c r="F46" s="17" t="s">
        <v>609</v>
      </c>
      <c r="G46" s="14" t="s">
        <v>360</v>
      </c>
      <c r="H46" s="14" t="s">
        <v>353</v>
      </c>
      <c r="I46" s="13" t="s">
        <v>605</v>
      </c>
    </row>
    <row r="47" spans="1:9" ht="15.75" customHeight="1" x14ac:dyDescent="0.25">
      <c r="A47" s="13" t="s">
        <v>608</v>
      </c>
      <c r="B47" s="13" t="s">
        <v>358</v>
      </c>
      <c r="C47" s="13" t="s">
        <v>384</v>
      </c>
      <c r="D47" s="22" t="s">
        <v>589</v>
      </c>
      <c r="E47" s="15" t="s">
        <v>607</v>
      </c>
      <c r="F47" s="17" t="s">
        <v>606</v>
      </c>
      <c r="G47" s="14" t="s">
        <v>360</v>
      </c>
      <c r="H47" s="14" t="s">
        <v>353</v>
      </c>
      <c r="I47" s="13" t="s">
        <v>605</v>
      </c>
    </row>
    <row r="48" spans="1:9" ht="15.75" customHeight="1" x14ac:dyDescent="0.25">
      <c r="A48" s="13" t="s">
        <v>604</v>
      </c>
      <c r="B48" s="13" t="s">
        <v>603</v>
      </c>
      <c r="C48" s="13" t="s">
        <v>602</v>
      </c>
      <c r="D48" s="13" t="s">
        <v>356</v>
      </c>
      <c r="E48" s="15" t="s">
        <v>601</v>
      </c>
      <c r="F48" s="17" t="s">
        <v>600</v>
      </c>
      <c r="G48" s="14" t="s">
        <v>367</v>
      </c>
      <c r="H48" s="14" t="s">
        <v>353</v>
      </c>
      <c r="I48" s="13"/>
    </row>
    <row r="49" spans="1:9" ht="15.75" customHeight="1" x14ac:dyDescent="0.25">
      <c r="A49" s="13" t="s">
        <v>599</v>
      </c>
      <c r="B49" s="13" t="s">
        <v>598</v>
      </c>
      <c r="C49" s="13" t="s">
        <v>597</v>
      </c>
      <c r="D49" s="13" t="s">
        <v>356</v>
      </c>
      <c r="E49" s="15" t="s">
        <v>559</v>
      </c>
      <c r="F49" s="17" t="s">
        <v>596</v>
      </c>
      <c r="G49" s="14" t="s">
        <v>360</v>
      </c>
      <c r="H49" s="14" t="s">
        <v>353</v>
      </c>
      <c r="I49" s="13"/>
    </row>
    <row r="50" spans="1:9" ht="15.75" customHeight="1" x14ac:dyDescent="0.25">
      <c r="A50" s="13" t="s">
        <v>595</v>
      </c>
      <c r="B50" s="13" t="s">
        <v>591</v>
      </c>
      <c r="C50" s="13" t="s">
        <v>590</v>
      </c>
      <c r="D50" s="13" t="s">
        <v>589</v>
      </c>
      <c r="E50" s="15" t="s">
        <v>594</v>
      </c>
      <c r="F50" s="17" t="s">
        <v>593</v>
      </c>
      <c r="G50" s="14" t="s">
        <v>354</v>
      </c>
      <c r="H50" s="14" t="s">
        <v>353</v>
      </c>
      <c r="I50" s="17" t="str">
        <f>HYPERLINK("http://hatahataragnarok.game.coocan.jp/","trial on his website here")</f>
        <v>trial on his website here</v>
      </c>
    </row>
    <row r="51" spans="1:9" ht="15.75" customHeight="1" x14ac:dyDescent="0.25">
      <c r="A51" s="13" t="s">
        <v>592</v>
      </c>
      <c r="B51" s="13" t="s">
        <v>591</v>
      </c>
      <c r="C51" s="13" t="s">
        <v>590</v>
      </c>
      <c r="D51" s="13" t="s">
        <v>589</v>
      </c>
      <c r="E51" s="15" t="s">
        <v>588</v>
      </c>
      <c r="F51" s="17" t="s">
        <v>587</v>
      </c>
      <c r="G51" s="14" t="s">
        <v>360</v>
      </c>
      <c r="H51" s="14" t="s">
        <v>353</v>
      </c>
      <c r="I51" s="13"/>
    </row>
    <row r="52" spans="1:9" ht="15.75" customHeight="1" x14ac:dyDescent="0.25">
      <c r="A52" s="13" t="s">
        <v>586</v>
      </c>
      <c r="B52" s="13" t="s">
        <v>358</v>
      </c>
      <c r="C52" s="13" t="s">
        <v>585</v>
      </c>
      <c r="D52" s="13" t="s">
        <v>356</v>
      </c>
      <c r="E52" s="15" t="s">
        <v>559</v>
      </c>
      <c r="F52" s="17" t="s">
        <v>584</v>
      </c>
      <c r="G52" s="14" t="s">
        <v>367</v>
      </c>
      <c r="H52" s="14" t="s">
        <v>437</v>
      </c>
      <c r="I52" s="13"/>
    </row>
    <row r="53" spans="1:9" ht="15.75" customHeight="1" x14ac:dyDescent="0.25">
      <c r="A53" s="13" t="s">
        <v>583</v>
      </c>
      <c r="B53" s="13" t="s">
        <v>358</v>
      </c>
      <c r="C53" s="21" t="s">
        <v>582</v>
      </c>
      <c r="D53" s="13" t="s">
        <v>397</v>
      </c>
      <c r="E53" s="15"/>
      <c r="F53" s="17" t="s">
        <v>581</v>
      </c>
      <c r="G53" s="14" t="s">
        <v>367</v>
      </c>
      <c r="H53" s="20" t="s">
        <v>353</v>
      </c>
      <c r="I53" s="19" t="s">
        <v>580</v>
      </c>
    </row>
    <row r="54" spans="1:9" ht="15.75" customHeight="1" x14ac:dyDescent="0.25">
      <c r="A54" s="13" t="s">
        <v>579</v>
      </c>
      <c r="B54" s="13" t="s">
        <v>578</v>
      </c>
      <c r="C54" s="13" t="s">
        <v>577</v>
      </c>
      <c r="D54" s="13" t="s">
        <v>397</v>
      </c>
      <c r="E54" s="15">
        <v>0.8</v>
      </c>
      <c r="F54" s="17" t="s">
        <v>576</v>
      </c>
      <c r="G54" s="14" t="s">
        <v>367</v>
      </c>
      <c r="H54" s="14" t="s">
        <v>353</v>
      </c>
      <c r="I54" s="13" t="s">
        <v>575</v>
      </c>
    </row>
    <row r="55" spans="1:9" ht="12.5" x14ac:dyDescent="0.25">
      <c r="A55" s="13" t="s">
        <v>574</v>
      </c>
      <c r="B55" s="13" t="s">
        <v>563</v>
      </c>
      <c r="C55" s="13" t="s">
        <v>562</v>
      </c>
      <c r="D55" s="13" t="s">
        <v>397</v>
      </c>
      <c r="E55" s="15">
        <v>1.1000000000000001</v>
      </c>
      <c r="F55" s="17" t="s">
        <v>573</v>
      </c>
      <c r="G55" s="14" t="s">
        <v>360</v>
      </c>
      <c r="H55" s="14" t="s">
        <v>353</v>
      </c>
      <c r="I55" s="13"/>
    </row>
    <row r="56" spans="1:9" ht="12.5" x14ac:dyDescent="0.25">
      <c r="A56" s="13" t="s">
        <v>572</v>
      </c>
      <c r="B56" s="13" t="s">
        <v>393</v>
      </c>
      <c r="C56" s="13" t="s">
        <v>562</v>
      </c>
      <c r="D56" s="13" t="s">
        <v>356</v>
      </c>
      <c r="E56" s="15"/>
      <c r="F56" s="17" t="s">
        <v>571</v>
      </c>
      <c r="G56" s="14" t="s">
        <v>360</v>
      </c>
      <c r="H56" s="14" t="s">
        <v>353</v>
      </c>
      <c r="I56" s="13"/>
    </row>
    <row r="57" spans="1:9" ht="12.5" x14ac:dyDescent="0.25">
      <c r="A57" s="13" t="s">
        <v>570</v>
      </c>
      <c r="B57" s="13" t="s">
        <v>393</v>
      </c>
      <c r="C57" s="13" t="s">
        <v>569</v>
      </c>
      <c r="D57" s="13" t="s">
        <v>356</v>
      </c>
      <c r="E57" s="15">
        <v>1.1000000000000001</v>
      </c>
      <c r="F57" s="17" t="s">
        <v>568</v>
      </c>
      <c r="G57" s="14" t="s">
        <v>360</v>
      </c>
      <c r="H57" s="14" t="s">
        <v>353</v>
      </c>
      <c r="I57" s="13"/>
    </row>
    <row r="58" spans="1:9" ht="12.5" x14ac:dyDescent="0.25">
      <c r="A58" s="13" t="s">
        <v>567</v>
      </c>
      <c r="B58" s="13" t="s">
        <v>563</v>
      </c>
      <c r="C58" s="13" t="s">
        <v>566</v>
      </c>
      <c r="D58" s="13" t="s">
        <v>397</v>
      </c>
      <c r="E58" s="15"/>
      <c r="F58" s="17" t="s">
        <v>565</v>
      </c>
      <c r="G58" s="14" t="s">
        <v>360</v>
      </c>
      <c r="H58" s="14" t="s">
        <v>353</v>
      </c>
      <c r="I58" s="13"/>
    </row>
    <row r="59" spans="1:9" ht="12.5" x14ac:dyDescent="0.25">
      <c r="A59" s="13" t="s">
        <v>564</v>
      </c>
      <c r="B59" s="13" t="s">
        <v>563</v>
      </c>
      <c r="C59" s="13" t="s">
        <v>562</v>
      </c>
      <c r="D59" s="13" t="s">
        <v>397</v>
      </c>
      <c r="E59" s="15"/>
      <c r="F59" s="17" t="s">
        <v>561</v>
      </c>
      <c r="G59" s="14" t="s">
        <v>360</v>
      </c>
      <c r="H59" s="14" t="s">
        <v>353</v>
      </c>
      <c r="I59" s="13"/>
    </row>
    <row r="60" spans="1:9" ht="12.5" x14ac:dyDescent="0.25">
      <c r="A60" s="13" t="s">
        <v>560</v>
      </c>
      <c r="B60" s="13" t="s">
        <v>556</v>
      </c>
      <c r="C60" s="13" t="s">
        <v>555</v>
      </c>
      <c r="D60" s="13" t="s">
        <v>356</v>
      </c>
      <c r="E60" s="15" t="s">
        <v>559</v>
      </c>
      <c r="F60" s="17" t="s">
        <v>558</v>
      </c>
      <c r="G60" s="14" t="s">
        <v>367</v>
      </c>
      <c r="H60" s="14" t="s">
        <v>437</v>
      </c>
      <c r="I60" s="13"/>
    </row>
    <row r="61" spans="1:9" ht="12.5" x14ac:dyDescent="0.25">
      <c r="A61" s="13" t="s">
        <v>557</v>
      </c>
      <c r="B61" s="13" t="s">
        <v>556</v>
      </c>
      <c r="C61" s="13" t="s">
        <v>555</v>
      </c>
      <c r="D61" s="13" t="s">
        <v>356</v>
      </c>
      <c r="E61" s="15" t="s">
        <v>554</v>
      </c>
      <c r="F61" s="17" t="s">
        <v>553</v>
      </c>
      <c r="G61" s="14" t="s">
        <v>367</v>
      </c>
      <c r="H61" s="14" t="s">
        <v>354</v>
      </c>
      <c r="I61" s="13" t="s">
        <v>552</v>
      </c>
    </row>
    <row r="62" spans="1:9" ht="12.5" x14ac:dyDescent="0.25">
      <c r="A62" s="13" t="s">
        <v>551</v>
      </c>
      <c r="B62" s="13" t="s">
        <v>543</v>
      </c>
      <c r="C62" s="13" t="s">
        <v>550</v>
      </c>
      <c r="D62" s="13" t="s">
        <v>530</v>
      </c>
      <c r="E62" s="15">
        <v>3.9</v>
      </c>
      <c r="F62" s="17" t="s">
        <v>549</v>
      </c>
      <c r="G62" s="14" t="s">
        <v>367</v>
      </c>
      <c r="H62" s="14" t="s">
        <v>353</v>
      </c>
      <c r="I62" s="13"/>
    </row>
    <row r="63" spans="1:9" ht="12.5" x14ac:dyDescent="0.25">
      <c r="A63" s="13" t="s">
        <v>548</v>
      </c>
      <c r="B63" s="13" t="s">
        <v>358</v>
      </c>
      <c r="C63" s="13" t="s">
        <v>547</v>
      </c>
      <c r="D63" s="13" t="s">
        <v>530</v>
      </c>
      <c r="E63" s="15" t="s">
        <v>546</v>
      </c>
      <c r="F63" s="17" t="s">
        <v>545</v>
      </c>
      <c r="G63" s="14" t="s">
        <v>367</v>
      </c>
      <c r="H63" s="14" t="s">
        <v>353</v>
      </c>
      <c r="I63" s="13"/>
    </row>
    <row r="64" spans="1:9" ht="12.5" x14ac:dyDescent="0.25">
      <c r="A64" s="13" t="s">
        <v>544</v>
      </c>
      <c r="B64" s="13" t="s">
        <v>543</v>
      </c>
      <c r="C64" s="13" t="s">
        <v>542</v>
      </c>
      <c r="D64" s="13" t="s">
        <v>530</v>
      </c>
      <c r="E64" s="15" t="s">
        <v>541</v>
      </c>
      <c r="F64" s="17" t="s">
        <v>540</v>
      </c>
      <c r="G64" s="14" t="s">
        <v>367</v>
      </c>
      <c r="H64" s="14" t="s">
        <v>353</v>
      </c>
      <c r="I64" s="13"/>
    </row>
    <row r="65" spans="1:9" ht="12.5" x14ac:dyDescent="0.25">
      <c r="A65" s="13" t="s">
        <v>539</v>
      </c>
      <c r="B65" s="13" t="s">
        <v>358</v>
      </c>
      <c r="C65" s="13" t="s">
        <v>538</v>
      </c>
      <c r="D65" s="13" t="s">
        <v>530</v>
      </c>
      <c r="E65" s="15">
        <v>0.94</v>
      </c>
      <c r="F65" s="17" t="s">
        <v>537</v>
      </c>
      <c r="G65" s="14" t="s">
        <v>367</v>
      </c>
      <c r="H65" s="14" t="s">
        <v>353</v>
      </c>
      <c r="I65" s="13"/>
    </row>
    <row r="66" spans="1:9" ht="12.5" x14ac:dyDescent="0.25">
      <c r="A66" s="13" t="s">
        <v>536</v>
      </c>
      <c r="B66" s="13" t="s">
        <v>535</v>
      </c>
      <c r="C66" s="13" t="s">
        <v>534</v>
      </c>
      <c r="D66" s="13" t="s">
        <v>356</v>
      </c>
      <c r="E66" s="15">
        <v>1.1399999999999999</v>
      </c>
      <c r="F66" s="17" t="s">
        <v>533</v>
      </c>
      <c r="G66" s="14" t="s">
        <v>367</v>
      </c>
      <c r="H66" s="14" t="s">
        <v>353</v>
      </c>
      <c r="I66" s="13"/>
    </row>
    <row r="67" spans="1:9" ht="12.5" x14ac:dyDescent="0.25">
      <c r="A67" s="13" t="s">
        <v>532</v>
      </c>
      <c r="B67" s="13" t="s">
        <v>413</v>
      </c>
      <c r="C67" s="13" t="s">
        <v>531</v>
      </c>
      <c r="D67" s="13" t="s">
        <v>530</v>
      </c>
      <c r="E67" s="15" t="s">
        <v>529</v>
      </c>
      <c r="F67" s="17" t="s">
        <v>528</v>
      </c>
      <c r="G67" s="14" t="s">
        <v>367</v>
      </c>
      <c r="H67" s="14" t="s">
        <v>353</v>
      </c>
      <c r="I67" s="13"/>
    </row>
    <row r="68" spans="1:9" ht="12.5" x14ac:dyDescent="0.25">
      <c r="A68" s="13" t="s">
        <v>527</v>
      </c>
      <c r="B68" s="13" t="s">
        <v>358</v>
      </c>
      <c r="C68" s="13" t="s">
        <v>526</v>
      </c>
      <c r="D68" s="13" t="s">
        <v>356</v>
      </c>
      <c r="E68" s="15">
        <v>2.1</v>
      </c>
      <c r="F68" s="17" t="s">
        <v>525</v>
      </c>
      <c r="G68" s="14" t="s">
        <v>367</v>
      </c>
      <c r="H68" s="14" t="s">
        <v>353</v>
      </c>
      <c r="I68" s="13"/>
    </row>
    <row r="69" spans="1:9" ht="12.5" x14ac:dyDescent="0.25">
      <c r="A69" s="13" t="s">
        <v>524</v>
      </c>
      <c r="B69" s="13" t="s">
        <v>358</v>
      </c>
      <c r="C69" s="13" t="s">
        <v>523</v>
      </c>
      <c r="D69" s="13" t="s">
        <v>356</v>
      </c>
      <c r="E69" s="15" t="s">
        <v>522</v>
      </c>
      <c r="F69" s="17" t="s">
        <v>521</v>
      </c>
      <c r="G69" s="14" t="s">
        <v>367</v>
      </c>
      <c r="H69" s="14" t="s">
        <v>353</v>
      </c>
      <c r="I69" s="13"/>
    </row>
    <row r="70" spans="1:9" ht="12.5" x14ac:dyDescent="0.25">
      <c r="A70" s="13" t="s">
        <v>520</v>
      </c>
      <c r="B70" s="13" t="s">
        <v>519</v>
      </c>
      <c r="C70" s="13" t="s">
        <v>518</v>
      </c>
      <c r="D70" s="13" t="s">
        <v>356</v>
      </c>
      <c r="E70" s="16"/>
      <c r="F70" s="17" t="s">
        <v>517</v>
      </c>
      <c r="G70" s="14" t="s">
        <v>360</v>
      </c>
      <c r="H70" s="14" t="s">
        <v>353</v>
      </c>
      <c r="I70" s="13"/>
    </row>
    <row r="71" spans="1:9" ht="12.5" x14ac:dyDescent="0.25">
      <c r="A71" s="13" t="s">
        <v>516</v>
      </c>
      <c r="B71" s="13" t="s">
        <v>472</v>
      </c>
      <c r="C71" s="13" t="s">
        <v>447</v>
      </c>
      <c r="D71" s="13" t="s">
        <v>356</v>
      </c>
      <c r="E71" s="16"/>
      <c r="F71" s="17" t="s">
        <v>515</v>
      </c>
      <c r="G71" s="14" t="s">
        <v>367</v>
      </c>
      <c r="H71" s="14" t="s">
        <v>437</v>
      </c>
      <c r="I71" s="13"/>
    </row>
    <row r="72" spans="1:9" ht="12.5" x14ac:dyDescent="0.25">
      <c r="A72" s="13" t="s">
        <v>514</v>
      </c>
      <c r="B72" s="13" t="s">
        <v>472</v>
      </c>
      <c r="C72" s="13" t="s">
        <v>513</v>
      </c>
      <c r="D72" s="13" t="s">
        <v>356</v>
      </c>
      <c r="E72" s="16"/>
      <c r="F72" s="17" t="s">
        <v>512</v>
      </c>
      <c r="G72" s="14" t="s">
        <v>367</v>
      </c>
      <c r="H72" s="14" t="s">
        <v>437</v>
      </c>
      <c r="I72" s="13"/>
    </row>
    <row r="73" spans="1:9" ht="12.5" x14ac:dyDescent="0.25">
      <c r="A73" s="13" t="s">
        <v>511</v>
      </c>
      <c r="B73" s="13" t="s">
        <v>510</v>
      </c>
      <c r="C73" s="13" t="s">
        <v>509</v>
      </c>
      <c r="D73" s="13" t="s">
        <v>465</v>
      </c>
      <c r="E73" s="15">
        <v>3.5</v>
      </c>
      <c r="F73" s="17" t="s">
        <v>508</v>
      </c>
      <c r="G73" s="14" t="s">
        <v>360</v>
      </c>
      <c r="H73" s="14" t="s">
        <v>353</v>
      </c>
      <c r="I73" s="13"/>
    </row>
    <row r="74" spans="1:9" ht="12.5" x14ac:dyDescent="0.25">
      <c r="A74" s="13" t="s">
        <v>507</v>
      </c>
      <c r="B74" s="13" t="s">
        <v>506</v>
      </c>
      <c r="C74" s="13" t="s">
        <v>505</v>
      </c>
      <c r="D74" s="13" t="s">
        <v>356</v>
      </c>
      <c r="E74" s="15"/>
      <c r="F74" s="17" t="s">
        <v>504</v>
      </c>
      <c r="G74" s="14" t="s">
        <v>360</v>
      </c>
      <c r="H74" s="14" t="s">
        <v>353</v>
      </c>
      <c r="I74" s="13"/>
    </row>
    <row r="75" spans="1:9" ht="12.5" x14ac:dyDescent="0.25">
      <c r="A75" s="13" t="s">
        <v>503</v>
      </c>
      <c r="B75" s="13" t="s">
        <v>393</v>
      </c>
      <c r="C75" s="13" t="s">
        <v>447</v>
      </c>
      <c r="D75" s="13" t="s">
        <v>356</v>
      </c>
      <c r="E75" s="15">
        <v>0.5</v>
      </c>
      <c r="F75" s="17" t="s">
        <v>502</v>
      </c>
      <c r="G75" s="14" t="s">
        <v>367</v>
      </c>
      <c r="H75" s="14" t="s">
        <v>354</v>
      </c>
      <c r="I75" s="13" t="s">
        <v>501</v>
      </c>
    </row>
    <row r="76" spans="1:9" ht="12.5" x14ac:dyDescent="0.25">
      <c r="A76" s="13" t="s">
        <v>500</v>
      </c>
      <c r="B76" s="13" t="s">
        <v>499</v>
      </c>
      <c r="C76" s="13" t="s">
        <v>498</v>
      </c>
      <c r="D76" s="13" t="s">
        <v>356</v>
      </c>
      <c r="E76" s="15"/>
      <c r="F76" s="17" t="s">
        <v>497</v>
      </c>
      <c r="G76" s="14" t="s">
        <v>354</v>
      </c>
      <c r="H76" s="14" t="s">
        <v>437</v>
      </c>
      <c r="I76" s="13" t="s">
        <v>496</v>
      </c>
    </row>
    <row r="77" spans="1:9" ht="12.5" x14ac:dyDescent="0.25">
      <c r="A77" s="13" t="s">
        <v>495</v>
      </c>
      <c r="B77" s="13" t="s">
        <v>371</v>
      </c>
      <c r="C77" s="13" t="s">
        <v>494</v>
      </c>
      <c r="D77" s="13" t="s">
        <v>356</v>
      </c>
      <c r="E77" s="15">
        <v>3.5</v>
      </c>
      <c r="F77" s="17" t="s">
        <v>493</v>
      </c>
      <c r="G77" s="14" t="s">
        <v>367</v>
      </c>
      <c r="H77" s="14" t="s">
        <v>353</v>
      </c>
      <c r="I77" s="13" t="s">
        <v>492</v>
      </c>
    </row>
    <row r="78" spans="1:9" ht="12.5" x14ac:dyDescent="0.25">
      <c r="A78" s="13" t="s">
        <v>491</v>
      </c>
      <c r="B78" s="13" t="s">
        <v>358</v>
      </c>
      <c r="C78" s="13" t="s">
        <v>490</v>
      </c>
      <c r="D78" s="13" t="s">
        <v>356</v>
      </c>
      <c r="E78" s="15">
        <v>0.6</v>
      </c>
      <c r="F78" s="17" t="s">
        <v>489</v>
      </c>
      <c r="G78" s="14" t="s">
        <v>367</v>
      </c>
      <c r="H78" s="14" t="s">
        <v>353</v>
      </c>
      <c r="I78" s="13"/>
    </row>
    <row r="79" spans="1:9" ht="12.5" x14ac:dyDescent="0.25">
      <c r="A79" s="13" t="s">
        <v>488</v>
      </c>
      <c r="B79" s="13" t="s">
        <v>487</v>
      </c>
      <c r="C79" s="13" t="s">
        <v>486</v>
      </c>
      <c r="D79" s="13" t="s">
        <v>356</v>
      </c>
      <c r="E79" s="15" t="s">
        <v>485</v>
      </c>
      <c r="F79" s="17" t="s">
        <v>484</v>
      </c>
      <c r="G79" s="14" t="s">
        <v>367</v>
      </c>
      <c r="H79" s="14" t="s">
        <v>353</v>
      </c>
      <c r="I79" s="13" t="s">
        <v>483</v>
      </c>
    </row>
    <row r="80" spans="1:9" ht="12.5" x14ac:dyDescent="0.25">
      <c r="A80" s="13" t="s">
        <v>482</v>
      </c>
      <c r="B80" s="13" t="s">
        <v>358</v>
      </c>
      <c r="C80" s="13" t="s">
        <v>481</v>
      </c>
      <c r="D80" s="13" t="s">
        <v>356</v>
      </c>
      <c r="E80" s="15"/>
      <c r="F80" s="17" t="s">
        <v>480</v>
      </c>
      <c r="G80" s="14" t="s">
        <v>360</v>
      </c>
      <c r="H80" s="14" t="s">
        <v>353</v>
      </c>
      <c r="I80" s="13" t="s">
        <v>479</v>
      </c>
    </row>
    <row r="81" spans="1:9" ht="12.5" x14ac:dyDescent="0.25">
      <c r="A81" s="13" t="s">
        <v>478</v>
      </c>
      <c r="B81" s="13" t="s">
        <v>358</v>
      </c>
      <c r="C81" s="13" t="s">
        <v>477</v>
      </c>
      <c r="D81" s="13" t="s">
        <v>476</v>
      </c>
      <c r="E81" s="15" t="s">
        <v>475</v>
      </c>
      <c r="F81" s="17" t="s">
        <v>474</v>
      </c>
      <c r="G81" s="14" t="s">
        <v>354</v>
      </c>
      <c r="H81" s="14" t="s">
        <v>353</v>
      </c>
      <c r="I81" s="17" t="str">
        <f>HYPERLINK("https://mega.nz/#!y9VEXIqC!esJqP8_CEc7Y2tfGjwP35jU7EYi5uqhXHKg2wQImN8w","demo here")</f>
        <v>demo here</v>
      </c>
    </row>
    <row r="82" spans="1:9" ht="12.5" x14ac:dyDescent="0.25">
      <c r="A82" s="13" t="s">
        <v>473</v>
      </c>
      <c r="B82" s="13" t="s">
        <v>472</v>
      </c>
      <c r="C82" s="13" t="s">
        <v>471</v>
      </c>
      <c r="D82" s="13" t="s">
        <v>356</v>
      </c>
      <c r="E82" s="15"/>
      <c r="F82" s="17" t="s">
        <v>470</v>
      </c>
      <c r="G82" s="14" t="s">
        <v>367</v>
      </c>
      <c r="H82" s="14" t="s">
        <v>437</v>
      </c>
      <c r="I82" s="13" t="s">
        <v>469</v>
      </c>
    </row>
    <row r="83" spans="1:9" ht="12.5" x14ac:dyDescent="0.25">
      <c r="A83" s="13" t="s">
        <v>468</v>
      </c>
      <c r="B83" s="13" t="s">
        <v>467</v>
      </c>
      <c r="C83" s="13" t="s">
        <v>466</v>
      </c>
      <c r="D83" s="13" t="s">
        <v>465</v>
      </c>
      <c r="E83" s="15">
        <v>2.157</v>
      </c>
      <c r="F83" s="17" t="s">
        <v>464</v>
      </c>
      <c r="G83" s="14" t="s">
        <v>360</v>
      </c>
      <c r="H83" s="14" t="s">
        <v>353</v>
      </c>
      <c r="I83" s="13" t="s">
        <v>463</v>
      </c>
    </row>
    <row r="84" spans="1:9" ht="12.5" x14ac:dyDescent="0.25">
      <c r="A84" s="13" t="s">
        <v>462</v>
      </c>
      <c r="B84" s="13" t="s">
        <v>461</v>
      </c>
      <c r="C84" s="13" t="s">
        <v>460</v>
      </c>
      <c r="D84" s="13" t="s">
        <v>356</v>
      </c>
      <c r="E84" s="15">
        <v>0.50039999999999996</v>
      </c>
      <c r="F84" s="17" t="s">
        <v>459</v>
      </c>
      <c r="G84" s="14" t="s">
        <v>367</v>
      </c>
      <c r="H84" s="14" t="s">
        <v>353</v>
      </c>
      <c r="I84" s="13"/>
    </row>
    <row r="85" spans="1:9" ht="12.5" x14ac:dyDescent="0.25">
      <c r="A85" s="13" t="s">
        <v>458</v>
      </c>
      <c r="B85" s="13" t="s">
        <v>358</v>
      </c>
      <c r="C85" s="13" t="s">
        <v>457</v>
      </c>
      <c r="D85" s="13" t="s">
        <v>456</v>
      </c>
      <c r="E85" s="15" t="s">
        <v>455</v>
      </c>
      <c r="F85" s="17" t="s">
        <v>454</v>
      </c>
      <c r="G85" s="14" t="s">
        <v>367</v>
      </c>
      <c r="H85" s="14" t="s">
        <v>354</v>
      </c>
      <c r="I85" s="17" t="str">
        <f>HYPERLINK("https://www.fenoxo.com/play/xadera_nimin_fetish_fantasy_v0.975.swf","rehost for when you don't want acc")</f>
        <v>rehost for when you don't want acc</v>
      </c>
    </row>
    <row r="86" spans="1:9" ht="12.5" x14ac:dyDescent="0.25">
      <c r="A86" s="13" t="s">
        <v>453</v>
      </c>
      <c r="B86" s="13" t="s">
        <v>452</v>
      </c>
      <c r="C86" s="13" t="s">
        <v>451</v>
      </c>
      <c r="D86" s="13" t="s">
        <v>356</v>
      </c>
      <c r="E86" s="15">
        <v>1.6</v>
      </c>
      <c r="F86" s="17" t="s">
        <v>450</v>
      </c>
      <c r="G86" s="14" t="s">
        <v>367</v>
      </c>
      <c r="H86" s="14" t="s">
        <v>353</v>
      </c>
      <c r="I86" s="13" t="s">
        <v>449</v>
      </c>
    </row>
    <row r="87" spans="1:9" ht="12.5" x14ac:dyDescent="0.25">
      <c r="A87" s="13" t="s">
        <v>448</v>
      </c>
      <c r="B87" s="13" t="s">
        <v>358</v>
      </c>
      <c r="C87" s="13" t="s">
        <v>447</v>
      </c>
      <c r="D87" s="13" t="s">
        <v>446</v>
      </c>
      <c r="E87" s="15"/>
      <c r="F87" s="17" t="s">
        <v>445</v>
      </c>
      <c r="G87" s="14" t="s">
        <v>367</v>
      </c>
      <c r="H87" s="14" t="s">
        <v>353</v>
      </c>
      <c r="I87" s="13" t="s">
        <v>444</v>
      </c>
    </row>
    <row r="88" spans="1:9" ht="12.5" x14ac:dyDescent="0.25">
      <c r="A88" s="13" t="s">
        <v>443</v>
      </c>
      <c r="B88" s="13" t="s">
        <v>376</v>
      </c>
      <c r="C88" s="13" t="s">
        <v>442</v>
      </c>
      <c r="D88" s="13" t="s">
        <v>441</v>
      </c>
      <c r="E88" s="15">
        <v>1.05</v>
      </c>
      <c r="F88" s="17" t="s">
        <v>440</v>
      </c>
      <c r="G88" s="14" t="s">
        <v>367</v>
      </c>
      <c r="H88" s="14" t="s">
        <v>437</v>
      </c>
      <c r="I88" s="13"/>
    </row>
    <row r="89" spans="1:9" ht="12.5" x14ac:dyDescent="0.25">
      <c r="A89" s="13" t="s">
        <v>439</v>
      </c>
      <c r="B89" s="13" t="s">
        <v>376</v>
      </c>
      <c r="C89" s="13" t="s">
        <v>380</v>
      </c>
      <c r="D89" s="13" t="s">
        <v>356</v>
      </c>
      <c r="E89" s="15" t="s">
        <v>250</v>
      </c>
      <c r="F89" s="17" t="s">
        <v>438</v>
      </c>
      <c r="G89" s="14" t="s">
        <v>367</v>
      </c>
      <c r="H89" s="14" t="s">
        <v>437</v>
      </c>
      <c r="I89" s="13" t="s">
        <v>436</v>
      </c>
    </row>
    <row r="90" spans="1:9" ht="12.5" x14ac:dyDescent="0.25">
      <c r="A90" s="13" t="s">
        <v>435</v>
      </c>
      <c r="B90" s="13" t="s">
        <v>425</v>
      </c>
      <c r="C90" s="13" t="s">
        <v>424</v>
      </c>
      <c r="D90" s="13" t="s">
        <v>356</v>
      </c>
      <c r="E90" s="15" t="s">
        <v>434</v>
      </c>
      <c r="F90" s="17" t="s">
        <v>433</v>
      </c>
      <c r="G90" s="14" t="s">
        <v>360</v>
      </c>
      <c r="H90" s="14" t="s">
        <v>353</v>
      </c>
      <c r="I90" s="13"/>
    </row>
    <row r="91" spans="1:9" ht="12.5" x14ac:dyDescent="0.25">
      <c r="A91" s="13" t="s">
        <v>432</v>
      </c>
      <c r="B91" s="13" t="s">
        <v>425</v>
      </c>
      <c r="C91" s="13" t="s">
        <v>424</v>
      </c>
      <c r="D91" s="13" t="s">
        <v>356</v>
      </c>
      <c r="E91" s="15" t="s">
        <v>431</v>
      </c>
      <c r="F91" s="17" t="s">
        <v>430</v>
      </c>
      <c r="G91" s="14" t="s">
        <v>360</v>
      </c>
      <c r="H91" s="14" t="s">
        <v>353</v>
      </c>
      <c r="I91" s="13"/>
    </row>
    <row r="92" spans="1:9" ht="12.5" x14ac:dyDescent="0.25">
      <c r="A92" s="13" t="s">
        <v>429</v>
      </c>
      <c r="B92" s="13" t="s">
        <v>425</v>
      </c>
      <c r="C92" s="13" t="s">
        <v>424</v>
      </c>
      <c r="D92" s="13" t="s">
        <v>356</v>
      </c>
      <c r="E92" s="15" t="s">
        <v>428</v>
      </c>
      <c r="F92" s="17" t="s">
        <v>427</v>
      </c>
      <c r="G92" s="14" t="s">
        <v>360</v>
      </c>
      <c r="H92" s="14" t="s">
        <v>353</v>
      </c>
      <c r="I92" s="13"/>
    </row>
    <row r="93" spans="1:9" ht="12.5" x14ac:dyDescent="0.25">
      <c r="A93" s="13" t="s">
        <v>426</v>
      </c>
      <c r="B93" s="13" t="s">
        <v>425</v>
      </c>
      <c r="C93" s="13" t="s">
        <v>424</v>
      </c>
      <c r="D93" s="13" t="s">
        <v>356</v>
      </c>
      <c r="E93" s="15" t="s">
        <v>423</v>
      </c>
      <c r="F93" s="17" t="s">
        <v>422</v>
      </c>
      <c r="G93" s="14" t="s">
        <v>360</v>
      </c>
      <c r="H93" s="14" t="s">
        <v>353</v>
      </c>
      <c r="I93" s="13" t="s">
        <v>421</v>
      </c>
    </row>
    <row r="94" spans="1:9" ht="12.5" x14ac:dyDescent="0.25">
      <c r="A94" s="13" t="s">
        <v>420</v>
      </c>
      <c r="B94" s="13" t="s">
        <v>419</v>
      </c>
      <c r="C94" s="13" t="s">
        <v>418</v>
      </c>
      <c r="D94" s="13" t="s">
        <v>356</v>
      </c>
      <c r="E94" s="15" t="s">
        <v>417</v>
      </c>
      <c r="F94" s="17" t="s">
        <v>416</v>
      </c>
      <c r="G94" s="14" t="s">
        <v>367</v>
      </c>
      <c r="H94" s="14" t="s">
        <v>353</v>
      </c>
      <c r="I94" s="13" t="s">
        <v>415</v>
      </c>
    </row>
    <row r="95" spans="1:9" ht="12.5" x14ac:dyDescent="0.25">
      <c r="A95" s="13" t="s">
        <v>414</v>
      </c>
      <c r="B95" s="13" t="s">
        <v>413</v>
      </c>
      <c r="C95" s="13"/>
      <c r="D95" s="13" t="s">
        <v>356</v>
      </c>
      <c r="E95" s="15" t="s">
        <v>412</v>
      </c>
      <c r="F95" s="17" t="s">
        <v>411</v>
      </c>
      <c r="G95" s="14" t="s">
        <v>367</v>
      </c>
      <c r="H95" s="14" t="s">
        <v>354</v>
      </c>
      <c r="I95" s="17" t="str">
        <f>HYPERLINK("http://www.newgrounds.com/portal/view/632041","alternate link")</f>
        <v>alternate link</v>
      </c>
    </row>
    <row r="96" spans="1:9" ht="12.5" x14ac:dyDescent="0.25">
      <c r="A96" s="13" t="s">
        <v>410</v>
      </c>
      <c r="B96" s="13" t="s">
        <v>409</v>
      </c>
      <c r="C96" s="13" t="s">
        <v>408</v>
      </c>
      <c r="D96" s="13" t="s">
        <v>356</v>
      </c>
      <c r="E96" s="15" t="s">
        <v>407</v>
      </c>
      <c r="F96" s="17" t="s">
        <v>406</v>
      </c>
      <c r="G96" s="14" t="s">
        <v>354</v>
      </c>
      <c r="H96" s="14" t="s">
        <v>354</v>
      </c>
      <c r="I96" s="13"/>
    </row>
    <row r="97" spans="1:9" ht="12.5" x14ac:dyDescent="0.25">
      <c r="A97" s="13" t="s">
        <v>405</v>
      </c>
      <c r="B97" s="13" t="s">
        <v>404</v>
      </c>
      <c r="C97" s="13" t="s">
        <v>403</v>
      </c>
      <c r="D97" s="13" t="s">
        <v>402</v>
      </c>
      <c r="E97" s="15"/>
      <c r="F97" s="17" t="s">
        <v>401</v>
      </c>
      <c r="G97" s="14" t="s">
        <v>360</v>
      </c>
      <c r="H97" s="14" t="s">
        <v>353</v>
      </c>
      <c r="I97" s="13"/>
    </row>
    <row r="98" spans="1:9" ht="12.5" x14ac:dyDescent="0.25">
      <c r="A98" s="13" t="s">
        <v>400</v>
      </c>
      <c r="B98" s="13" t="s">
        <v>399</v>
      </c>
      <c r="C98" s="13" t="s">
        <v>398</v>
      </c>
      <c r="D98" s="13" t="s">
        <v>397</v>
      </c>
      <c r="E98" s="15">
        <v>5.8</v>
      </c>
      <c r="F98" s="17" t="s">
        <v>396</v>
      </c>
      <c r="G98" s="14" t="s">
        <v>367</v>
      </c>
      <c r="H98" s="14" t="s">
        <v>353</v>
      </c>
      <c r="I98" s="13" t="s">
        <v>395</v>
      </c>
    </row>
    <row r="99" spans="1:9" ht="12.5" x14ac:dyDescent="0.25">
      <c r="A99" s="13" t="s">
        <v>394</v>
      </c>
      <c r="B99" s="13" t="s">
        <v>393</v>
      </c>
      <c r="C99" s="13" t="s">
        <v>392</v>
      </c>
      <c r="D99" s="13" t="s">
        <v>356</v>
      </c>
      <c r="E99" s="15" t="s">
        <v>391</v>
      </c>
      <c r="F99" s="17" t="s">
        <v>390</v>
      </c>
      <c r="G99" s="14" t="s">
        <v>360</v>
      </c>
      <c r="H99" s="14" t="s">
        <v>353</v>
      </c>
      <c r="I99" s="17" t="str">
        <f>HYPERLINK("http://www.dlsite.com/ecchi-eng/work/=/product_id/RE113831.html","English DLsite")</f>
        <v>English DLsite</v>
      </c>
    </row>
    <row r="100" spans="1:9" ht="12.5" x14ac:dyDescent="0.25">
      <c r="A100" s="13" t="s">
        <v>389</v>
      </c>
      <c r="B100" s="13" t="s">
        <v>358</v>
      </c>
      <c r="C100" s="13" t="s">
        <v>384</v>
      </c>
      <c r="D100" s="13" t="s">
        <v>356</v>
      </c>
      <c r="E100" s="15" t="s">
        <v>388</v>
      </c>
      <c r="F100" s="17" t="s">
        <v>387</v>
      </c>
      <c r="G100" s="14" t="s">
        <v>360</v>
      </c>
      <c r="H100" s="14" t="s">
        <v>353</v>
      </c>
      <c r="I100" s="13" t="s">
        <v>386</v>
      </c>
    </row>
    <row r="101" spans="1:9" ht="12.5" x14ac:dyDescent="0.25">
      <c r="A101" s="13" t="s">
        <v>385</v>
      </c>
      <c r="B101" s="13" t="s">
        <v>358</v>
      </c>
      <c r="C101" s="13" t="s">
        <v>384</v>
      </c>
      <c r="D101" s="13" t="s">
        <v>356</v>
      </c>
      <c r="E101" s="15" t="s">
        <v>383</v>
      </c>
      <c r="F101" s="17" t="s">
        <v>382</v>
      </c>
      <c r="G101" s="14" t="s">
        <v>360</v>
      </c>
      <c r="H101" s="14" t="s">
        <v>353</v>
      </c>
      <c r="I101" s="17" t="str">
        <f>HYPERLINK("http://www.dlsite.com/ecchi-eng/work/=/product_id/RE114067.html","English DLsite")</f>
        <v>English DLsite</v>
      </c>
    </row>
    <row r="102" spans="1:9" ht="12.5" x14ac:dyDescent="0.25">
      <c r="A102" s="13" t="s">
        <v>381</v>
      </c>
      <c r="B102" s="13" t="s">
        <v>371</v>
      </c>
      <c r="C102" s="13" t="s">
        <v>380</v>
      </c>
      <c r="D102" s="13" t="s">
        <v>356</v>
      </c>
      <c r="E102" s="15">
        <v>0.16</v>
      </c>
      <c r="F102" s="17" t="s">
        <v>379</v>
      </c>
      <c r="G102" s="14" t="s">
        <v>367</v>
      </c>
      <c r="H102" s="14" t="s">
        <v>353</v>
      </c>
      <c r="I102" s="13" t="s">
        <v>378</v>
      </c>
    </row>
    <row r="103" spans="1:9" ht="12.5" x14ac:dyDescent="0.25">
      <c r="A103" s="13" t="s">
        <v>377</v>
      </c>
      <c r="B103" s="13" t="s">
        <v>376</v>
      </c>
      <c r="C103" s="13" t="s">
        <v>375</v>
      </c>
      <c r="D103" s="13" t="s">
        <v>356</v>
      </c>
      <c r="E103" s="15" t="s">
        <v>374</v>
      </c>
      <c r="F103" s="17" t="s">
        <v>373</v>
      </c>
      <c r="G103" s="14" t="s">
        <v>367</v>
      </c>
      <c r="H103" s="14" t="s">
        <v>354</v>
      </c>
      <c r="I103" s="13"/>
    </row>
    <row r="104" spans="1:9" ht="12.5" x14ac:dyDescent="0.25">
      <c r="A104" s="13" t="s">
        <v>372</v>
      </c>
      <c r="B104" s="13" t="s">
        <v>371</v>
      </c>
      <c r="C104" s="13"/>
      <c r="D104" s="13" t="s">
        <v>370</v>
      </c>
      <c r="E104" s="15" t="s">
        <v>369</v>
      </c>
      <c r="F104" s="17" t="s">
        <v>368</v>
      </c>
      <c r="G104" s="14" t="s">
        <v>367</v>
      </c>
      <c r="H104" s="14" t="s">
        <v>353</v>
      </c>
      <c r="I104" s="13" t="s">
        <v>366</v>
      </c>
    </row>
    <row r="105" spans="1:9" ht="12.5" x14ac:dyDescent="0.25">
      <c r="A105" s="13" t="s">
        <v>365</v>
      </c>
      <c r="B105" s="13" t="s">
        <v>364</v>
      </c>
      <c r="C105" s="13" t="s">
        <v>363</v>
      </c>
      <c r="D105" s="13" t="s">
        <v>362</v>
      </c>
      <c r="E105" s="15">
        <v>1.25</v>
      </c>
      <c r="F105" s="17" t="s">
        <v>361</v>
      </c>
      <c r="G105" s="14" t="s">
        <v>360</v>
      </c>
      <c r="H105" s="14" t="s">
        <v>353</v>
      </c>
      <c r="I105" s="13"/>
    </row>
    <row r="106" spans="1:9" ht="12.5" x14ac:dyDescent="0.25">
      <c r="A106" s="13" t="s">
        <v>359</v>
      </c>
      <c r="B106" s="13" t="s">
        <v>358</v>
      </c>
      <c r="C106" s="18" t="s">
        <v>357</v>
      </c>
      <c r="D106" s="13" t="s">
        <v>356</v>
      </c>
      <c r="E106" s="15">
        <v>1.8</v>
      </c>
      <c r="F106" s="17" t="s">
        <v>355</v>
      </c>
      <c r="G106" s="14" t="s">
        <v>354</v>
      </c>
      <c r="H106" s="14" t="s">
        <v>353</v>
      </c>
      <c r="I106" s="13" t="s">
        <v>352</v>
      </c>
    </row>
    <row r="107" spans="1:9" ht="12.5" x14ac:dyDescent="0.25">
      <c r="A107" s="13"/>
      <c r="B107" s="13"/>
      <c r="C107" s="13"/>
      <c r="D107" s="13"/>
      <c r="E107" s="16"/>
      <c r="F107" s="13"/>
      <c r="G107" s="14"/>
      <c r="H107" s="14"/>
      <c r="I107" s="13"/>
    </row>
    <row r="108" spans="1:9" ht="12.5" x14ac:dyDescent="0.25">
      <c r="A108" s="13"/>
      <c r="B108" s="13"/>
      <c r="C108" s="13"/>
      <c r="D108" s="13"/>
      <c r="E108" s="16"/>
      <c r="F108" s="13"/>
      <c r="G108" s="14"/>
      <c r="H108" s="14"/>
      <c r="I108" s="13"/>
    </row>
    <row r="109" spans="1:9" ht="12.5" x14ac:dyDescent="0.25">
      <c r="A109" s="13"/>
      <c r="B109" s="13"/>
      <c r="C109" s="13"/>
      <c r="D109" s="13"/>
      <c r="E109" s="16"/>
      <c r="F109" s="13"/>
      <c r="G109" s="14"/>
      <c r="H109" s="14"/>
      <c r="I109" s="13"/>
    </row>
    <row r="110" spans="1:9" ht="12.5" x14ac:dyDescent="0.25">
      <c r="A110" s="13"/>
      <c r="B110" s="13"/>
      <c r="C110" s="13"/>
      <c r="D110" s="13"/>
      <c r="E110" s="16"/>
      <c r="F110" s="13"/>
      <c r="G110" s="14"/>
      <c r="H110" s="14"/>
      <c r="I110" s="13"/>
    </row>
    <row r="111" spans="1:9" ht="12.5" x14ac:dyDescent="0.25">
      <c r="A111" s="13"/>
      <c r="B111" s="13"/>
      <c r="C111" s="13"/>
      <c r="D111" s="13"/>
      <c r="E111" s="15"/>
      <c r="F111" s="13"/>
      <c r="G111" s="14"/>
      <c r="H111" s="14"/>
      <c r="I111" s="13"/>
    </row>
    <row r="112" spans="1:9" ht="12.5" x14ac:dyDescent="0.25">
      <c r="A112" s="13"/>
      <c r="B112" s="13"/>
      <c r="C112" s="13"/>
      <c r="D112" s="13"/>
      <c r="E112" s="15"/>
      <c r="F112" s="13"/>
      <c r="G112" s="14"/>
      <c r="H112" s="14"/>
      <c r="I112" s="13"/>
    </row>
    <row r="113" spans="1:9" ht="12.5" x14ac:dyDescent="0.25">
      <c r="A113" s="13"/>
      <c r="B113" s="13"/>
      <c r="C113" s="13"/>
      <c r="D113" s="13"/>
      <c r="E113" s="15"/>
      <c r="F113" s="13"/>
      <c r="G113" s="14"/>
      <c r="H113" s="14"/>
      <c r="I113" s="13"/>
    </row>
    <row r="114" spans="1:9" ht="12.5" x14ac:dyDescent="0.25">
      <c r="A114" s="13"/>
      <c r="B114" s="13"/>
      <c r="C114" s="13"/>
      <c r="D114" s="13"/>
      <c r="E114" s="15"/>
      <c r="F114" s="13"/>
      <c r="G114" s="14"/>
      <c r="H114" s="14"/>
      <c r="I114" s="13"/>
    </row>
    <row r="115" spans="1:9" ht="12.5" x14ac:dyDescent="0.25">
      <c r="A115" s="13"/>
      <c r="B115" s="13"/>
      <c r="C115" s="13"/>
      <c r="D115" s="13"/>
      <c r="E115" s="15"/>
      <c r="F115" s="13"/>
      <c r="G115" s="14"/>
      <c r="H115" s="14"/>
      <c r="I115" s="13"/>
    </row>
    <row r="116" spans="1:9" ht="12.5" x14ac:dyDescent="0.25">
      <c r="A116" s="13"/>
      <c r="B116" s="13"/>
      <c r="C116" s="13"/>
      <c r="D116" s="13"/>
      <c r="E116" s="15"/>
      <c r="F116" s="13"/>
      <c r="G116" s="14"/>
      <c r="H116" s="14"/>
      <c r="I116" s="13"/>
    </row>
    <row r="117" spans="1:9" ht="12.5" x14ac:dyDescent="0.25">
      <c r="A117" s="13"/>
      <c r="B117" s="13"/>
      <c r="C117" s="13"/>
      <c r="D117" s="13"/>
      <c r="E117" s="15"/>
      <c r="F117" s="13"/>
      <c r="G117" s="14"/>
      <c r="H117" s="14"/>
      <c r="I117" s="13"/>
    </row>
    <row r="118" spans="1:9" ht="12.5" x14ac:dyDescent="0.25">
      <c r="A118" s="13"/>
      <c r="B118" s="13"/>
      <c r="C118" s="13"/>
      <c r="D118" s="13"/>
      <c r="E118" s="15"/>
      <c r="F118" s="13"/>
      <c r="G118" s="14"/>
      <c r="H118" s="14"/>
      <c r="I118" s="13"/>
    </row>
    <row r="119" spans="1:9" ht="12.5" x14ac:dyDescent="0.25">
      <c r="A119" s="13"/>
      <c r="B119" s="13"/>
      <c r="C119" s="13"/>
      <c r="D119" s="13"/>
      <c r="E119" s="15"/>
      <c r="F119" s="13"/>
      <c r="G119" s="14"/>
      <c r="H119" s="14"/>
      <c r="I119" s="13"/>
    </row>
    <row r="120" spans="1:9" ht="12.5" x14ac:dyDescent="0.25">
      <c r="A120" s="13"/>
      <c r="B120" s="13"/>
      <c r="C120" s="13"/>
      <c r="D120" s="13"/>
      <c r="E120" s="15"/>
      <c r="F120" s="13"/>
      <c r="G120" s="14"/>
      <c r="H120" s="14"/>
      <c r="I120" s="13"/>
    </row>
    <row r="121" spans="1:9" ht="12.5" x14ac:dyDescent="0.25">
      <c r="A121" s="13"/>
      <c r="B121" s="13"/>
      <c r="C121" s="13"/>
      <c r="D121" s="13"/>
      <c r="E121" s="15"/>
      <c r="F121" s="13"/>
      <c r="G121" s="14"/>
      <c r="H121" s="14"/>
      <c r="I121" s="13"/>
    </row>
    <row r="122" spans="1:9" ht="12.5" x14ac:dyDescent="0.25">
      <c r="A122" s="13"/>
      <c r="B122" s="13"/>
      <c r="C122" s="13"/>
      <c r="D122" s="13"/>
      <c r="E122" s="15"/>
      <c r="F122" s="13"/>
      <c r="G122" s="14"/>
      <c r="H122" s="14"/>
      <c r="I122" s="13"/>
    </row>
    <row r="123" spans="1:9" ht="12.5" x14ac:dyDescent="0.25">
      <c r="A123" s="13"/>
      <c r="B123" s="13"/>
      <c r="C123" s="13"/>
      <c r="D123" s="13"/>
      <c r="E123" s="15"/>
      <c r="F123" s="13"/>
      <c r="G123" s="14"/>
      <c r="H123" s="14"/>
      <c r="I123" s="13"/>
    </row>
    <row r="124" spans="1:9" ht="12.5" x14ac:dyDescent="0.25">
      <c r="A124" s="13"/>
      <c r="B124" s="13"/>
      <c r="C124" s="13"/>
      <c r="D124" s="13"/>
      <c r="E124" s="15"/>
      <c r="F124" s="13"/>
      <c r="G124" s="14"/>
      <c r="H124" s="14"/>
      <c r="I124" s="13"/>
    </row>
    <row r="125" spans="1:9" ht="12.5" x14ac:dyDescent="0.25">
      <c r="A125" s="13"/>
      <c r="B125" s="13"/>
      <c r="C125" s="13"/>
      <c r="D125" s="13"/>
      <c r="E125" s="15"/>
      <c r="F125" s="13"/>
      <c r="G125" s="14"/>
      <c r="H125" s="14"/>
      <c r="I125" s="13"/>
    </row>
    <row r="126" spans="1:9" ht="12.5" x14ac:dyDescent="0.25">
      <c r="A126" s="13"/>
      <c r="B126" s="13"/>
      <c r="C126" s="13"/>
      <c r="D126" s="13"/>
      <c r="E126" s="15"/>
      <c r="F126" s="13"/>
      <c r="G126" s="14"/>
      <c r="H126" s="14"/>
      <c r="I126" s="13"/>
    </row>
    <row r="127" spans="1:9" ht="12.5" x14ac:dyDescent="0.25">
      <c r="A127" s="13"/>
      <c r="B127" s="13"/>
      <c r="C127" s="13"/>
      <c r="D127" s="13"/>
      <c r="E127" s="15"/>
      <c r="F127" s="13"/>
      <c r="G127" s="14"/>
      <c r="H127" s="14"/>
      <c r="I127" s="13"/>
    </row>
    <row r="128" spans="1:9" ht="12.5" x14ac:dyDescent="0.25">
      <c r="A128" s="13"/>
      <c r="B128" s="13"/>
      <c r="C128" s="13"/>
      <c r="D128" s="13"/>
      <c r="E128" s="15"/>
      <c r="F128" s="13"/>
      <c r="G128" s="14"/>
      <c r="H128" s="14"/>
      <c r="I128" s="13"/>
    </row>
    <row r="129" spans="1:9" ht="12.5" x14ac:dyDescent="0.25">
      <c r="A129" s="13"/>
      <c r="B129" s="13"/>
      <c r="C129" s="13"/>
      <c r="D129" s="13"/>
      <c r="E129" s="15"/>
      <c r="F129" s="13"/>
      <c r="G129" s="14"/>
      <c r="H129" s="14"/>
      <c r="I129" s="13"/>
    </row>
    <row r="130" spans="1:9" ht="12.5" x14ac:dyDescent="0.25">
      <c r="A130" s="13"/>
      <c r="B130" s="13"/>
      <c r="C130" s="13"/>
      <c r="D130" s="13"/>
      <c r="E130" s="15"/>
      <c r="F130" s="13"/>
      <c r="G130" s="14"/>
      <c r="H130" s="14"/>
      <c r="I130" s="13"/>
    </row>
    <row r="131" spans="1:9" ht="12.5" x14ac:dyDescent="0.25">
      <c r="A131" s="13"/>
      <c r="B131" s="13"/>
      <c r="C131" s="13"/>
      <c r="D131" s="13"/>
      <c r="E131" s="15"/>
      <c r="F131" s="13"/>
      <c r="G131" s="14"/>
      <c r="H131" s="14"/>
      <c r="I131" s="13"/>
    </row>
    <row r="132" spans="1:9" ht="12.5" x14ac:dyDescent="0.25">
      <c r="A132" s="13"/>
      <c r="B132" s="13"/>
      <c r="C132" s="13"/>
      <c r="D132" s="13"/>
      <c r="E132" s="15"/>
      <c r="F132" s="13"/>
      <c r="G132" s="14"/>
      <c r="H132" s="14"/>
      <c r="I132" s="13"/>
    </row>
    <row r="133" spans="1:9" ht="12.5" x14ac:dyDescent="0.25">
      <c r="A133" s="13"/>
      <c r="B133" s="13"/>
      <c r="C133" s="13"/>
      <c r="D133" s="13"/>
      <c r="E133" s="15"/>
      <c r="F133" s="13"/>
      <c r="G133" s="14"/>
      <c r="H133" s="14"/>
      <c r="I133" s="13"/>
    </row>
    <row r="134" spans="1:9" ht="12.5" x14ac:dyDescent="0.25">
      <c r="A134" s="13"/>
      <c r="B134" s="13"/>
      <c r="C134" s="13"/>
      <c r="D134" s="13"/>
      <c r="E134" s="15"/>
      <c r="F134" s="13"/>
      <c r="G134" s="14"/>
      <c r="H134" s="14"/>
      <c r="I134" s="13"/>
    </row>
    <row r="135" spans="1:9" ht="12.5" x14ac:dyDescent="0.25">
      <c r="A135" s="13"/>
      <c r="B135" s="13"/>
      <c r="C135" s="13"/>
      <c r="D135" s="13"/>
      <c r="E135" s="15"/>
      <c r="F135" s="13"/>
      <c r="G135" s="14"/>
      <c r="H135" s="14"/>
      <c r="I135" s="13"/>
    </row>
    <row r="136" spans="1:9" ht="12.5" x14ac:dyDescent="0.25">
      <c r="A136" s="13"/>
      <c r="B136" s="13"/>
      <c r="C136" s="13"/>
      <c r="D136" s="13"/>
      <c r="E136" s="15"/>
      <c r="F136" s="13"/>
      <c r="G136" s="14"/>
      <c r="H136" s="14"/>
      <c r="I136" s="13"/>
    </row>
  </sheetData>
  <autoFilter ref="A1:K1" xr:uid="{F4C8B52B-8814-4C4B-9ED1-83B7F39D189C}"/>
  <conditionalFormatting sqref="G2:G136">
    <cfRule type="cellIs" dxfId="5" priority="1" operator="equal">
      <formula>"Free"</formula>
    </cfRule>
  </conditionalFormatting>
  <conditionalFormatting sqref="H2:H136">
    <cfRule type="cellIs" dxfId="4" priority="2" operator="equal">
      <formula>"N"</formula>
    </cfRule>
  </conditionalFormatting>
  <conditionalFormatting sqref="G2:H136">
    <cfRule type="cellIs" dxfId="3" priority="3" operator="equal">
      <formula>"opt."</formula>
    </cfRule>
  </conditionalFormatting>
  <conditionalFormatting sqref="G2:G136">
    <cfRule type="cellIs" dxfId="2" priority="4" operator="equal">
      <formula>"$"</formula>
    </cfRule>
  </conditionalFormatting>
  <conditionalFormatting sqref="H2:H136">
    <cfRule type="cellIs" dxfId="1" priority="5" operator="equal">
      <formula>"Y"</formula>
    </cfRule>
  </conditionalFormatting>
  <conditionalFormatting sqref="A105:B136 C105 C107:C136 A2:C104 D2:I136">
    <cfRule type="expression" dxfId="0" priority="6">
      <formula>MOD(ROW(),2)=0</formula>
    </cfRule>
  </conditionalFormatting>
  <hyperlinks>
    <hyperlink ref="F2" r:id="rId1" xr:uid="{5B7A9FC4-74D5-4829-9FAB-7AD8DAEE334B}"/>
    <hyperlink ref="F3" r:id="rId2" xr:uid="{05709487-9486-4FC2-B258-7970C123A8EC}"/>
    <hyperlink ref="F4" r:id="rId3" xr:uid="{066A1022-9FCF-4897-AACB-3296C389688A}"/>
    <hyperlink ref="F5" r:id="rId4" xr:uid="{A59D61D8-D8D0-4151-906B-77512DFB7004}"/>
    <hyperlink ref="F6" r:id="rId5" xr:uid="{47B6FACC-1045-4741-864E-E0B98E1D23FD}"/>
    <hyperlink ref="F7" r:id="rId6" xr:uid="{BE428929-97E1-4DE1-9BD6-EB13A6669159}"/>
    <hyperlink ref="F8" r:id="rId7" xr:uid="{7AE1F503-44B5-4CD3-B438-436F8C1EA233}"/>
    <hyperlink ref="F9" r:id="rId8" xr:uid="{407C9B02-F1F6-4E0B-AD51-8AE093CADDA1}"/>
    <hyperlink ref="F10" r:id="rId9" xr:uid="{3C247295-E1AD-42BC-999A-5436FCE0649E}"/>
    <hyperlink ref="F11" r:id="rId10" xr:uid="{911D180E-CD61-4BC4-A1F3-B35548A5107C}"/>
    <hyperlink ref="F12" r:id="rId11" xr:uid="{7D2A0DE1-85C3-4ED4-92CE-FD91C309B939}"/>
    <hyperlink ref="F13" r:id="rId12" xr:uid="{734BFBEB-EE3A-474C-A704-B448EBCCF598}"/>
    <hyperlink ref="F14" r:id="rId13" xr:uid="{CDCB2F6C-0D1A-4316-A17B-40A9368FB57A}"/>
    <hyperlink ref="F15" r:id="rId14" xr:uid="{57537153-6F99-4E2B-9183-EDEA0BFC32EC}"/>
    <hyperlink ref="F16" r:id="rId15" xr:uid="{CF448BCB-62C3-4138-ACFE-9E27E27A1DC3}"/>
    <hyperlink ref="F17" r:id="rId16" xr:uid="{47A672E2-6E39-4B15-A9C3-1CAD5BE28AE6}"/>
    <hyperlink ref="F18" r:id="rId17" xr:uid="{237C7E1B-C389-4B63-A973-BCBDC932C4A2}"/>
    <hyperlink ref="F19" r:id="rId18" xr:uid="{35965068-5E05-425E-9CDA-04CAFE52A86D}"/>
    <hyperlink ref="F20" r:id="rId19" xr:uid="{3BEAA440-D335-4174-9672-A658DD31FCC8}"/>
    <hyperlink ref="F21" r:id="rId20" xr:uid="{7937767E-6818-40F6-8A18-CCEF5867C988}"/>
    <hyperlink ref="F22" r:id="rId21" xr:uid="{0D636D13-2526-4328-8159-3C5BE4A34FE0}"/>
    <hyperlink ref="F23" r:id="rId22" xr:uid="{674C1319-6C05-485E-A5AD-A0DBF38A81CE}"/>
    <hyperlink ref="F24" r:id="rId23" xr:uid="{165033ED-8575-41E5-94B6-C921D1A701C3}"/>
    <hyperlink ref="F25" r:id="rId24" xr:uid="{8C606D07-8524-4D24-9E02-FF3C4212DF49}"/>
    <hyperlink ref="F26" r:id="rId25" xr:uid="{CB4E8CF8-98A6-4556-B6A9-2AB3C86FD55B}"/>
    <hyperlink ref="F27" r:id="rId26" xr:uid="{3C2B3750-C9BC-4054-95D4-B3430B13898A}"/>
    <hyperlink ref="F28" r:id="rId27" xr:uid="{03A061BD-7356-45ED-BF9B-BDC3BE906C31}"/>
    <hyperlink ref="F29" r:id="rId28" xr:uid="{B8E429BB-89B8-4022-9C4D-C290046280EC}"/>
    <hyperlink ref="F30" r:id="rId29" xr:uid="{F62EAAFB-9B6C-43EF-8B64-0F96504B2A29}"/>
    <hyperlink ref="F31" r:id="rId30" xr:uid="{4F76D0CB-7332-4159-AD0C-98BBD92E5360}"/>
    <hyperlink ref="F32" r:id="rId31" xr:uid="{6F95F4B0-25C6-4D3E-B49A-429D4780CF2E}"/>
    <hyperlink ref="F33" r:id="rId32" xr:uid="{EE355D12-8E0B-4929-A631-36A5712C2FD4}"/>
    <hyperlink ref="F34" r:id="rId33" xr:uid="{67EADDCE-AD30-4069-BA5E-E262A4740CAC}"/>
    <hyperlink ref="F35" r:id="rId34" xr:uid="{A5840742-A56D-4190-B53B-F2739BB335D5}"/>
    <hyperlink ref="F36" r:id="rId35" xr:uid="{F7AB59CE-841B-45BA-9C61-DF58C4981072}"/>
    <hyperlink ref="F37" r:id="rId36" xr:uid="{B45E2009-7BB5-42D1-AFF4-06F37782D9ED}"/>
    <hyperlink ref="F38" r:id="rId37" xr:uid="{0FAAA8BD-0B31-4AC0-8451-6D7961D8B884}"/>
    <hyperlink ref="F39" r:id="rId38" location="!1El1VSBB!Ga87TlB9YSOLbGqc7VnG7QosPIL4u7O3qH5RP0QEd3o" xr:uid="{592B2DD4-D2FB-4DC2-B577-BCC4FC9A97CE}"/>
    <hyperlink ref="F40" r:id="rId39" location="!sFcjADqa!mnWdZVwdWGelBYoiPsUpwTQGkKN6KnZIUlhTvomn7V4" xr:uid="{8C0E3551-D022-40EA-A2F2-D8E667296EBF}"/>
    <hyperlink ref="F41" r:id="rId40" xr:uid="{49B71B0A-C07F-4615-B5BB-DAF8331CA0CB}"/>
    <hyperlink ref="F42" r:id="rId41" xr:uid="{C6493799-CFCA-4DA5-A488-B7627349C15C}"/>
    <hyperlink ref="F43" r:id="rId42" xr:uid="{8D9EEDB2-6367-4696-A52E-05F7F28B59CC}"/>
    <hyperlink ref="F44" r:id="rId43" location="!q8QV2BTa!ySU3jx-bviOM1tJNonzCgO0buZM8tJdpC6cbkslRZc4" xr:uid="{84B72402-724E-494A-8FC1-E95AAC1C9E9F}"/>
    <hyperlink ref="F45" r:id="rId44" xr:uid="{340510D5-4D1E-42BC-84DA-C91674389385}"/>
    <hyperlink ref="F46" r:id="rId45" xr:uid="{432B727D-C1D6-4699-AD71-94C85D62908D}"/>
    <hyperlink ref="F47" r:id="rId46" xr:uid="{C9314F01-5658-4B96-8978-EABBFF80B340}"/>
    <hyperlink ref="F48" r:id="rId47" xr:uid="{BB81457B-0254-46FC-A0D8-16B7B155D728}"/>
    <hyperlink ref="F49" r:id="rId48" xr:uid="{B898E346-6698-496F-A998-A77169093E15}"/>
    <hyperlink ref="F50" r:id="rId49" xr:uid="{647FF5BC-01D6-4A5F-B92E-236EE128261F}"/>
    <hyperlink ref="F51" r:id="rId50" xr:uid="{28611108-D859-4496-AFF6-6C975E14B2E9}"/>
    <hyperlink ref="F52" r:id="rId51" xr:uid="{ADF81BFE-8E38-48CD-A1A3-80FB8A0A78FE}"/>
    <hyperlink ref="F53" r:id="rId52" xr:uid="{E10F60BB-68FA-43AE-8439-C59DFFF8576F}"/>
    <hyperlink ref="F54" r:id="rId53" xr:uid="{4173C7CD-9C6F-4400-868F-DF23BA2E1C94}"/>
    <hyperlink ref="F55" r:id="rId54" xr:uid="{DCAD7B0B-528B-4C5C-81EC-BC445397FFF6}"/>
    <hyperlink ref="F56" r:id="rId55" xr:uid="{03F5B886-FEE2-4BA3-87E5-4C25FF8EEE00}"/>
    <hyperlink ref="F57" r:id="rId56" xr:uid="{6D01FD9B-0154-45D0-9C8A-2798AC49991F}"/>
    <hyperlink ref="F58" r:id="rId57" xr:uid="{24F2EEC2-FA5A-4794-9255-4462E46C28CE}"/>
    <hyperlink ref="F59" r:id="rId58" xr:uid="{E22EF28E-2D5E-4BFC-BB04-6300F96A4819}"/>
    <hyperlink ref="F60" r:id="rId59" xr:uid="{40F2A92B-24A4-4586-A90E-1E815ED6EC0F}"/>
    <hyperlink ref="F61" r:id="rId60" xr:uid="{34887F7C-AF3C-4551-80FC-A5AB1CC96EA9}"/>
    <hyperlink ref="F62" r:id="rId61" xr:uid="{3779858F-0F2F-4D13-AFB8-A43AF7A6DFC1}"/>
    <hyperlink ref="F63" r:id="rId62" xr:uid="{716926F4-B36C-4C9F-8681-49A68885149B}"/>
    <hyperlink ref="F64" r:id="rId63" xr:uid="{1695A400-C351-48E6-8823-4B2EBBF261F9}"/>
    <hyperlink ref="F65" r:id="rId64" xr:uid="{547B5964-ECF8-41E7-A72B-F5719BA3D5A7}"/>
    <hyperlink ref="F66" r:id="rId65" xr:uid="{D137FE74-A32B-4C7A-85DF-92E1C84B3BF2}"/>
    <hyperlink ref="F67" r:id="rId66" xr:uid="{9126B41B-0E0C-415D-AB68-818E914B42EE}"/>
    <hyperlink ref="F68" r:id="rId67" xr:uid="{09B96F0E-8F54-4634-98AA-2235964578B5}"/>
    <hyperlink ref="F69" r:id="rId68" xr:uid="{A04F0CDF-7568-4BB1-8FE3-DE3769D8AC2D}"/>
    <hyperlink ref="F70" r:id="rId69" xr:uid="{4F3B4F08-2FCA-408A-95AA-DD9DC4756B3C}"/>
    <hyperlink ref="F71" r:id="rId70" xr:uid="{9039F659-BD1F-4B64-8A36-11D6D6243169}"/>
    <hyperlink ref="F72" r:id="rId71" xr:uid="{6884A632-9C99-4DAA-83D1-5FED34BA67F0}"/>
    <hyperlink ref="F73" r:id="rId72" xr:uid="{C5C3C60E-5D04-4D6D-99E8-F8CE46985C2F}"/>
    <hyperlink ref="F74" r:id="rId73" xr:uid="{8E288430-391B-4927-899D-42CFFE7AFCB3}"/>
    <hyperlink ref="F75" r:id="rId74" xr:uid="{3E95661C-9B27-4D8E-98E9-26C942D32D2F}"/>
    <hyperlink ref="F76" r:id="rId75" xr:uid="{1A29770F-A9F1-4656-8C62-8CA5FA8F2E58}"/>
    <hyperlink ref="F77" r:id="rId76" xr:uid="{AF25F8C3-09F1-4445-B9ED-7287D92EAA74}"/>
    <hyperlink ref="F78" r:id="rId77" xr:uid="{EBB245E9-A559-4842-BFDF-055A939053FA}"/>
    <hyperlink ref="F79" r:id="rId78" xr:uid="{AB2CDE6E-0961-44A9-A1F9-8DE1FA702154}"/>
    <hyperlink ref="F80" r:id="rId79" xr:uid="{42227BA6-ECD0-4C45-B476-BDC8E7864B9B}"/>
    <hyperlink ref="F81" r:id="rId80" xr:uid="{1D78FE8D-891C-4931-B909-A2C39521654A}"/>
    <hyperlink ref="F82" r:id="rId81" xr:uid="{07E004E9-E620-491F-883E-22FABF3AFE78}"/>
    <hyperlink ref="F83" r:id="rId82" xr:uid="{65FE2FBB-7CE8-417A-9EB7-018A51FF5AFD}"/>
    <hyperlink ref="F84" r:id="rId83" xr:uid="{E10E9CF4-8202-42D1-BA1E-80AE6FBEA73A}"/>
    <hyperlink ref="F85" r:id="rId84" xr:uid="{CCA7EC27-F741-4D52-AAF0-B717C2C01B92}"/>
    <hyperlink ref="F86" r:id="rId85" location="post3676081" xr:uid="{543E3568-9F78-46B4-9362-08392254C86C}"/>
    <hyperlink ref="F87" r:id="rId86" xr:uid="{3B3773E8-7CD7-474A-A460-BC0D8347B5C1}"/>
    <hyperlink ref="A88" r:id="rId87" xr:uid="{F9B24FD7-C5F8-4007-AF75-27F16A2A8A0C}"/>
    <hyperlink ref="F88" r:id="rId88" xr:uid="{0C76C00E-A42A-4321-BF72-3B445B1238FA}"/>
    <hyperlink ref="F89" r:id="rId89" xr:uid="{28D0BF8F-9AC4-4EFF-A446-03CED3747F09}"/>
    <hyperlink ref="F90" r:id="rId90" xr:uid="{E63F75C8-091A-46C8-9C3C-E1EE82989617}"/>
    <hyperlink ref="F91" r:id="rId91" xr:uid="{FA167738-530D-4911-9292-50C3C496A872}"/>
    <hyperlink ref="F92" r:id="rId92" xr:uid="{D8FBE848-23DC-4DEF-A2F6-040ADA3DDC64}"/>
    <hyperlink ref="F93" r:id="rId93" xr:uid="{6D506B3E-9567-488B-99C3-5A26A6CD4F03}"/>
    <hyperlink ref="F94" r:id="rId94" xr:uid="{13FCB9B2-3F1C-4627-80E1-4D1EDD170374}"/>
    <hyperlink ref="F95" r:id="rId95" xr:uid="{B584FCA2-7DAF-431B-A255-338D142BB1C0}"/>
    <hyperlink ref="F96" r:id="rId96" xr:uid="{2CCB7023-77FB-4C15-AE59-E8F6881B896A}"/>
    <hyperlink ref="F97" r:id="rId97" xr:uid="{18FC02C9-D71B-4861-A625-B420A60CA072}"/>
    <hyperlink ref="F98" r:id="rId98" xr:uid="{5E484771-014C-4650-977E-EE03CABF0D62}"/>
    <hyperlink ref="F99" r:id="rId99" xr:uid="{91A8BE19-7A69-46AC-8024-7E48696C6E17}"/>
    <hyperlink ref="F100" r:id="rId100" xr:uid="{B4D09933-4ED8-4CB4-A5BF-EEBA68FD50FE}"/>
    <hyperlink ref="F101" r:id="rId101" xr:uid="{160C3AD6-D1B4-4562-8601-68DA32EF3D40}"/>
    <hyperlink ref="F102" r:id="rId102" xr:uid="{CE7E860D-1CC2-4CEF-B86C-144068428BCB}"/>
    <hyperlink ref="F103" r:id="rId103" xr:uid="{E06543FF-7377-4C6F-B092-5CA821F62872}"/>
    <hyperlink ref="F104" r:id="rId104" xr:uid="{F44CCDB9-4722-4085-B42A-F92A2B8FB4C6}"/>
    <hyperlink ref="F105" r:id="rId105" xr:uid="{7EBB322E-5FD6-4B49-A3D3-DDD5AEEF0F5B}"/>
    <hyperlink ref="F106" r:id="rId106" xr:uid="{39215FC0-7995-4190-A2F0-16D60528DC46}"/>
  </hyperlinks>
  <pageMargins left="0.7" right="0.7" top="0.75" bottom="0.75" header="0.3" footer="0.3"/>
  <legacyDrawing r:id="rId10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E4211-C1AE-40ED-A226-C41A430B5795}">
  <sheetPr>
    <outlinePr summaryBelow="0" summaryRight="0"/>
  </sheetPr>
  <dimension ref="A1:AH1207"/>
  <sheetViews>
    <sheetView workbookViewId="0">
      <pane ySplit="1" topLeftCell="A214" activePane="bottomLeft" state="frozen"/>
      <selection sqref="A1:I256"/>
      <selection pane="bottomLeft" activeCell="A216" sqref="A216"/>
    </sheetView>
  </sheetViews>
  <sheetFormatPr defaultColWidth="14.453125" defaultRowHeight="12.5" x14ac:dyDescent="0.25"/>
  <cols>
    <col min="1" max="1" width="17.7265625" style="25" bestFit="1" customWidth="1"/>
    <col min="2" max="2" width="43.453125" style="25" bestFit="1" customWidth="1"/>
    <col min="3" max="3" width="48.7265625" style="25" bestFit="1" customWidth="1"/>
    <col min="4" max="4" width="80.81640625" style="25" customWidth="1"/>
    <col min="5" max="5" width="39" style="25" bestFit="1" customWidth="1"/>
    <col min="6" max="6" width="41" style="25" bestFit="1" customWidth="1"/>
    <col min="7" max="7" width="147.36328125" style="25" bestFit="1" customWidth="1"/>
    <col min="8" max="8" width="43.6328125" style="25" bestFit="1" customWidth="1"/>
    <col min="9" max="9" width="92" style="25" customWidth="1"/>
    <col min="10" max="10" width="68.6328125" style="25" bestFit="1" customWidth="1"/>
    <col min="11" max="11" width="16.08984375" style="25" customWidth="1"/>
    <col min="12" max="16384" width="14.453125" style="25"/>
  </cols>
  <sheetData>
    <row r="1" spans="1:10" s="54" customFormat="1" ht="13.5" thickTop="1" thickBot="1" x14ac:dyDescent="0.3">
      <c r="A1" s="57" t="s">
        <v>1692</v>
      </c>
      <c r="B1" s="55" t="s">
        <v>1691</v>
      </c>
      <c r="C1" s="55" t="s">
        <v>1690</v>
      </c>
      <c r="D1" s="55" t="s">
        <v>1689</v>
      </c>
      <c r="E1" s="55" t="s">
        <v>1688</v>
      </c>
      <c r="F1" s="56" t="s">
        <v>1687</v>
      </c>
      <c r="G1" s="55" t="s">
        <v>1686</v>
      </c>
      <c r="H1" s="55" t="s">
        <v>1685</v>
      </c>
      <c r="I1" s="55" t="s">
        <v>1684</v>
      </c>
      <c r="J1" s="55" t="s">
        <v>1683</v>
      </c>
    </row>
    <row r="2" spans="1:10" s="50" customFormat="1" ht="13" thickTop="1" x14ac:dyDescent="0.25">
      <c r="A2" s="53">
        <v>42272.378263900464</v>
      </c>
      <c r="B2" s="51" t="s">
        <v>500</v>
      </c>
      <c r="C2" s="51" t="s">
        <v>499</v>
      </c>
      <c r="D2" s="51" t="s">
        <v>498</v>
      </c>
      <c r="E2" s="51" t="s">
        <v>1682</v>
      </c>
      <c r="F2" s="52" t="s">
        <v>1681</v>
      </c>
      <c r="G2" s="51" t="s">
        <v>1680</v>
      </c>
      <c r="H2" s="51" t="s">
        <v>978</v>
      </c>
      <c r="I2" s="51" t="s">
        <v>1679</v>
      </c>
      <c r="J2" s="51"/>
    </row>
    <row r="3" spans="1:10" ht="23" x14ac:dyDescent="0.25">
      <c r="A3" s="46">
        <v>42272.615255266202</v>
      </c>
      <c r="B3" s="44" t="s">
        <v>458</v>
      </c>
      <c r="C3" s="44" t="s">
        <v>358</v>
      </c>
      <c r="D3" s="44" t="s">
        <v>447</v>
      </c>
      <c r="E3" s="44" t="s">
        <v>1061</v>
      </c>
      <c r="F3" s="42" t="s">
        <v>455</v>
      </c>
      <c r="G3" s="45" t="s">
        <v>454</v>
      </c>
      <c r="H3" s="44" t="s">
        <v>1019</v>
      </c>
      <c r="I3" s="44" t="s">
        <v>1678</v>
      </c>
      <c r="J3" s="44" t="s">
        <v>1677</v>
      </c>
    </row>
    <row r="4" spans="1:10" ht="23" x14ac:dyDescent="0.25">
      <c r="A4" s="49">
        <v>42272.621630347217</v>
      </c>
      <c r="B4" s="47" t="s">
        <v>1676</v>
      </c>
      <c r="C4" s="47" t="s">
        <v>358</v>
      </c>
      <c r="D4" s="47" t="s">
        <v>1675</v>
      </c>
      <c r="E4" s="47" t="s">
        <v>1674</v>
      </c>
      <c r="F4" s="43" t="s">
        <v>1673</v>
      </c>
      <c r="G4" s="48" t="s">
        <v>1672</v>
      </c>
      <c r="H4" s="47" t="s">
        <v>847</v>
      </c>
      <c r="I4" s="47" t="s">
        <v>1671</v>
      </c>
      <c r="J4" s="47"/>
    </row>
    <row r="5" spans="1:10" x14ac:dyDescent="0.25">
      <c r="A5" s="46">
        <v>42272.896141087964</v>
      </c>
      <c r="B5" s="44" t="s">
        <v>628</v>
      </c>
      <c r="C5" s="44" t="s">
        <v>358</v>
      </c>
      <c r="D5" s="44" t="s">
        <v>1670</v>
      </c>
      <c r="E5" s="44" t="s">
        <v>1669</v>
      </c>
      <c r="F5" s="42" t="s">
        <v>625</v>
      </c>
      <c r="G5" s="45" t="s">
        <v>624</v>
      </c>
      <c r="H5" s="44" t="s">
        <v>783</v>
      </c>
      <c r="I5" s="44"/>
      <c r="J5" s="44" t="s">
        <v>1644</v>
      </c>
    </row>
    <row r="6" spans="1:10" ht="25" x14ac:dyDescent="0.25">
      <c r="A6" s="33">
        <v>42273.204666238424</v>
      </c>
      <c r="B6" s="31" t="s">
        <v>618</v>
      </c>
      <c r="C6" s="31" t="s">
        <v>358</v>
      </c>
      <c r="D6" s="31" t="s">
        <v>1668</v>
      </c>
      <c r="E6" s="31" t="s">
        <v>1667</v>
      </c>
      <c r="F6" s="42" t="s">
        <v>616</v>
      </c>
      <c r="G6" s="32" t="s">
        <v>615</v>
      </c>
      <c r="H6" s="31" t="s">
        <v>783</v>
      </c>
      <c r="I6" s="31" t="s">
        <v>1666</v>
      </c>
      <c r="J6" s="44"/>
    </row>
    <row r="7" spans="1:10" x14ac:dyDescent="0.25">
      <c r="A7" s="44">
        <v>42273.454830891205</v>
      </c>
      <c r="B7" s="44" t="s">
        <v>495</v>
      </c>
      <c r="C7" s="44" t="s">
        <v>371</v>
      </c>
      <c r="D7" s="44" t="s">
        <v>1665</v>
      </c>
      <c r="E7" s="44" t="s">
        <v>887</v>
      </c>
      <c r="F7" s="42">
        <v>3.5</v>
      </c>
      <c r="G7" s="45" t="s">
        <v>493</v>
      </c>
      <c r="H7" s="44" t="s">
        <v>783</v>
      </c>
      <c r="I7" s="44" t="s">
        <v>1664</v>
      </c>
      <c r="J7" s="44"/>
    </row>
    <row r="8" spans="1:10" ht="23" x14ac:dyDescent="0.25">
      <c r="A8" s="44">
        <v>42273.457592164355</v>
      </c>
      <c r="B8" s="44" t="s">
        <v>623</v>
      </c>
      <c r="C8" s="44" t="s">
        <v>622</v>
      </c>
      <c r="D8" s="44" t="s">
        <v>1663</v>
      </c>
      <c r="E8" s="44" t="s">
        <v>887</v>
      </c>
      <c r="F8" s="42" t="s">
        <v>620</v>
      </c>
      <c r="G8" s="45" t="s">
        <v>619</v>
      </c>
      <c r="H8" s="44" t="s">
        <v>783</v>
      </c>
      <c r="I8" s="44" t="s">
        <v>1662</v>
      </c>
      <c r="J8" s="44"/>
    </row>
    <row r="9" spans="1:10" x14ac:dyDescent="0.25">
      <c r="A9" s="44">
        <v>42273.4637769213</v>
      </c>
      <c r="B9" s="44" t="s">
        <v>551</v>
      </c>
      <c r="C9" s="44" t="s">
        <v>543</v>
      </c>
      <c r="D9" s="44" t="s">
        <v>550</v>
      </c>
      <c r="E9" s="44" t="s">
        <v>1661</v>
      </c>
      <c r="F9" s="42">
        <v>3.9</v>
      </c>
      <c r="G9" s="45" t="s">
        <v>549</v>
      </c>
      <c r="H9" s="44" t="s">
        <v>783</v>
      </c>
      <c r="I9" s="44"/>
      <c r="J9" s="44" t="s">
        <v>1654</v>
      </c>
    </row>
    <row r="10" spans="1:10" x14ac:dyDescent="0.25">
      <c r="A10" s="44">
        <v>42273.465527893517</v>
      </c>
      <c r="B10" s="44" t="s">
        <v>548</v>
      </c>
      <c r="C10" s="44" t="s">
        <v>358</v>
      </c>
      <c r="D10" s="44" t="s">
        <v>547</v>
      </c>
      <c r="E10" s="44" t="s">
        <v>1657</v>
      </c>
      <c r="F10" s="42" t="s">
        <v>546</v>
      </c>
      <c r="G10" s="45" t="s">
        <v>545</v>
      </c>
      <c r="H10" s="44" t="s">
        <v>783</v>
      </c>
      <c r="I10" s="44" t="s">
        <v>1660</v>
      </c>
      <c r="J10" s="44" t="s">
        <v>1654</v>
      </c>
    </row>
    <row r="11" spans="1:10" x14ac:dyDescent="0.25">
      <c r="A11" s="44">
        <v>42273.468394201387</v>
      </c>
      <c r="B11" s="44" t="s">
        <v>544</v>
      </c>
      <c r="C11" s="44" t="s">
        <v>543</v>
      </c>
      <c r="D11" s="44" t="s">
        <v>542</v>
      </c>
      <c r="E11" s="44" t="s">
        <v>1659</v>
      </c>
      <c r="F11" s="42" t="s">
        <v>541</v>
      </c>
      <c r="G11" s="45" t="s">
        <v>540</v>
      </c>
      <c r="H11" s="44" t="s">
        <v>783</v>
      </c>
      <c r="I11" s="44"/>
      <c r="J11" s="44" t="s">
        <v>1654</v>
      </c>
    </row>
    <row r="12" spans="1:10" x14ac:dyDescent="0.25">
      <c r="A12" s="44">
        <v>42273.474736319447</v>
      </c>
      <c r="B12" s="44" t="s">
        <v>539</v>
      </c>
      <c r="C12" s="44" t="s">
        <v>358</v>
      </c>
      <c r="D12" s="44" t="s">
        <v>538</v>
      </c>
      <c r="E12" s="44" t="s">
        <v>1657</v>
      </c>
      <c r="F12" s="42">
        <v>0.94</v>
      </c>
      <c r="G12" s="45" t="s">
        <v>537</v>
      </c>
      <c r="H12" s="44" t="s">
        <v>783</v>
      </c>
      <c r="I12" s="44"/>
      <c r="J12" s="44" t="s">
        <v>1654</v>
      </c>
    </row>
    <row r="13" spans="1:10" x14ac:dyDescent="0.25">
      <c r="A13" s="33">
        <v>42273.477736574074</v>
      </c>
      <c r="B13" s="31" t="s">
        <v>536</v>
      </c>
      <c r="C13" s="31" t="s">
        <v>535</v>
      </c>
      <c r="D13" s="31" t="s">
        <v>534</v>
      </c>
      <c r="E13" s="31" t="s">
        <v>887</v>
      </c>
      <c r="F13" s="42">
        <v>1.1399999999999999</v>
      </c>
      <c r="G13" s="32" t="s">
        <v>533</v>
      </c>
      <c r="H13" s="31" t="s">
        <v>783</v>
      </c>
      <c r="I13" s="31" t="s">
        <v>1658</v>
      </c>
      <c r="J13" s="44" t="s">
        <v>1654</v>
      </c>
    </row>
    <row r="14" spans="1:10" x14ac:dyDescent="0.25">
      <c r="A14" s="33">
        <v>42273.480946307871</v>
      </c>
      <c r="B14" s="31" t="s">
        <v>532</v>
      </c>
      <c r="C14" s="31" t="s">
        <v>413</v>
      </c>
      <c r="D14" s="31" t="s">
        <v>531</v>
      </c>
      <c r="E14" s="31" t="s">
        <v>1657</v>
      </c>
      <c r="F14" s="42" t="s">
        <v>529</v>
      </c>
      <c r="G14" s="32" t="s">
        <v>528</v>
      </c>
      <c r="H14" s="31" t="s">
        <v>783</v>
      </c>
      <c r="I14" s="31" t="s">
        <v>1656</v>
      </c>
      <c r="J14" s="44" t="s">
        <v>1654</v>
      </c>
    </row>
    <row r="15" spans="1:10" x14ac:dyDescent="0.25">
      <c r="A15" s="33">
        <v>42273.481986921295</v>
      </c>
      <c r="B15" s="31" t="s">
        <v>527</v>
      </c>
      <c r="C15" s="31" t="s">
        <v>358</v>
      </c>
      <c r="D15" s="31" t="s">
        <v>526</v>
      </c>
      <c r="E15" s="31" t="s">
        <v>887</v>
      </c>
      <c r="F15" s="42">
        <v>2.1</v>
      </c>
      <c r="G15" s="32" t="s">
        <v>525</v>
      </c>
      <c r="H15" s="31" t="s">
        <v>847</v>
      </c>
      <c r="I15" s="31"/>
      <c r="J15" s="44" t="s">
        <v>1654</v>
      </c>
    </row>
    <row r="16" spans="1:10" ht="25" x14ac:dyDescent="0.25">
      <c r="A16" s="33">
        <v>42273.484366064818</v>
      </c>
      <c r="B16" s="31" t="s">
        <v>524</v>
      </c>
      <c r="C16" s="31" t="s">
        <v>358</v>
      </c>
      <c r="D16" s="31" t="s">
        <v>523</v>
      </c>
      <c r="E16" s="31" t="s">
        <v>887</v>
      </c>
      <c r="F16" s="42" t="s">
        <v>522</v>
      </c>
      <c r="G16" s="32" t="s">
        <v>521</v>
      </c>
      <c r="H16" s="31" t="s">
        <v>1019</v>
      </c>
      <c r="I16" s="31" t="s">
        <v>1655</v>
      </c>
      <c r="J16" s="44" t="s">
        <v>1654</v>
      </c>
    </row>
    <row r="17" spans="1:10" x14ac:dyDescent="0.25">
      <c r="A17" s="33">
        <v>42273.884337719908</v>
      </c>
      <c r="B17" s="31" t="s">
        <v>586</v>
      </c>
      <c r="C17" s="31" t="s">
        <v>358</v>
      </c>
      <c r="D17" s="31" t="s">
        <v>1653</v>
      </c>
      <c r="E17" s="31" t="s">
        <v>1412</v>
      </c>
      <c r="F17" s="42"/>
      <c r="G17" s="31" t="s">
        <v>584</v>
      </c>
      <c r="H17" s="31" t="s">
        <v>847</v>
      </c>
      <c r="I17" s="31" t="s">
        <v>1652</v>
      </c>
      <c r="J17" s="31"/>
    </row>
    <row r="18" spans="1:10" ht="25" x14ac:dyDescent="0.25">
      <c r="A18" s="33">
        <v>42273.970482627316</v>
      </c>
      <c r="B18" s="31" t="s">
        <v>583</v>
      </c>
      <c r="C18" s="31" t="s">
        <v>358</v>
      </c>
      <c r="D18" s="31" t="s">
        <v>1651</v>
      </c>
      <c r="E18" s="31" t="s">
        <v>397</v>
      </c>
      <c r="F18" s="42"/>
      <c r="G18" s="31" t="s">
        <v>1650</v>
      </c>
      <c r="H18" s="31" t="s">
        <v>847</v>
      </c>
      <c r="I18" s="31" t="s">
        <v>1649</v>
      </c>
      <c r="J18" s="31" t="s">
        <v>1648</v>
      </c>
    </row>
    <row r="19" spans="1:10" x14ac:dyDescent="0.25">
      <c r="A19" s="33">
        <v>42274.394520590278</v>
      </c>
      <c r="B19" s="31" t="s">
        <v>503</v>
      </c>
      <c r="C19" s="31" t="s">
        <v>1308</v>
      </c>
      <c r="D19" s="31" t="s">
        <v>447</v>
      </c>
      <c r="E19" s="31" t="s">
        <v>356</v>
      </c>
      <c r="F19" s="42">
        <v>0.5</v>
      </c>
      <c r="G19" s="32" t="s">
        <v>502</v>
      </c>
      <c r="H19" s="31" t="s">
        <v>783</v>
      </c>
      <c r="I19" s="31"/>
      <c r="J19" s="31" t="s">
        <v>1647</v>
      </c>
    </row>
    <row r="20" spans="1:10" x14ac:dyDescent="0.25">
      <c r="A20" s="33">
        <v>42278.149611215282</v>
      </c>
      <c r="B20" s="31" t="s">
        <v>511</v>
      </c>
      <c r="C20" s="31" t="s">
        <v>510</v>
      </c>
      <c r="D20" s="31" t="s">
        <v>1646</v>
      </c>
      <c r="E20" s="31" t="s">
        <v>465</v>
      </c>
      <c r="F20" s="42">
        <v>3.5</v>
      </c>
      <c r="G20" s="31"/>
      <c r="H20" s="31" t="s">
        <v>783</v>
      </c>
      <c r="I20" s="31" t="s">
        <v>1645</v>
      </c>
      <c r="J20" s="31" t="s">
        <v>1644</v>
      </c>
    </row>
    <row r="21" spans="1:10" x14ac:dyDescent="0.25">
      <c r="A21" s="33">
        <v>42280.70009997685</v>
      </c>
      <c r="B21" s="31" t="s">
        <v>574</v>
      </c>
      <c r="C21" s="31" t="s">
        <v>563</v>
      </c>
      <c r="D21" s="31" t="s">
        <v>562</v>
      </c>
      <c r="E21" s="31" t="s">
        <v>397</v>
      </c>
      <c r="F21" s="42">
        <v>1.1000000000000001</v>
      </c>
      <c r="G21" s="32" t="s">
        <v>573</v>
      </c>
      <c r="H21" s="31" t="s">
        <v>847</v>
      </c>
      <c r="I21" s="31" t="s">
        <v>1643</v>
      </c>
      <c r="J21" s="31"/>
    </row>
    <row r="22" spans="1:10" ht="25" x14ac:dyDescent="0.25">
      <c r="A22" s="33">
        <v>42280.703272488427</v>
      </c>
      <c r="B22" s="31" t="s">
        <v>570</v>
      </c>
      <c r="C22" s="31" t="s">
        <v>393</v>
      </c>
      <c r="D22" s="31" t="s">
        <v>569</v>
      </c>
      <c r="E22" s="31" t="s">
        <v>1067</v>
      </c>
      <c r="F22" s="42">
        <v>1.1000000000000001</v>
      </c>
      <c r="G22" s="32" t="s">
        <v>568</v>
      </c>
      <c r="H22" s="31" t="s">
        <v>847</v>
      </c>
      <c r="I22" s="31" t="s">
        <v>1642</v>
      </c>
      <c r="J22" s="31"/>
    </row>
    <row r="23" spans="1:10" x14ac:dyDescent="0.25">
      <c r="A23" s="33">
        <v>42280.705494629627</v>
      </c>
      <c r="B23" s="31" t="s">
        <v>567</v>
      </c>
      <c r="C23" s="31" t="s">
        <v>563</v>
      </c>
      <c r="D23" s="31" t="s">
        <v>1641</v>
      </c>
      <c r="E23" s="31" t="s">
        <v>397</v>
      </c>
      <c r="F23" s="42"/>
      <c r="G23" s="32" t="s">
        <v>565</v>
      </c>
      <c r="H23" s="31" t="s">
        <v>847</v>
      </c>
      <c r="I23" s="31" t="s">
        <v>1640</v>
      </c>
      <c r="J23" s="31"/>
    </row>
    <row r="24" spans="1:10" x14ac:dyDescent="0.25">
      <c r="A24" s="33">
        <v>42280.706657268514</v>
      </c>
      <c r="B24" s="31" t="s">
        <v>564</v>
      </c>
      <c r="C24" s="31" t="s">
        <v>563</v>
      </c>
      <c r="D24" s="31" t="s">
        <v>562</v>
      </c>
      <c r="E24" s="31" t="s">
        <v>397</v>
      </c>
      <c r="F24" s="42"/>
      <c r="G24" s="32" t="s">
        <v>561</v>
      </c>
      <c r="H24" s="31" t="s">
        <v>783</v>
      </c>
      <c r="I24" s="31" t="s">
        <v>1639</v>
      </c>
      <c r="J24" s="31"/>
    </row>
    <row r="25" spans="1:10" x14ac:dyDescent="0.25">
      <c r="A25" s="33">
        <v>42280.7079433912</v>
      </c>
      <c r="B25" s="31" t="s">
        <v>572</v>
      </c>
      <c r="C25" s="31" t="s">
        <v>393</v>
      </c>
      <c r="D25" s="31" t="s">
        <v>562</v>
      </c>
      <c r="E25" s="31" t="s">
        <v>1067</v>
      </c>
      <c r="F25" s="42"/>
      <c r="G25" s="32" t="s">
        <v>571</v>
      </c>
      <c r="H25" s="31" t="s">
        <v>783</v>
      </c>
      <c r="I25" s="31" t="s">
        <v>1638</v>
      </c>
      <c r="J25" s="31"/>
    </row>
    <row r="26" spans="1:10" x14ac:dyDescent="0.25">
      <c r="A26" s="33">
        <v>42280.711936064814</v>
      </c>
      <c r="B26" s="31" t="s">
        <v>579</v>
      </c>
      <c r="C26" s="31" t="s">
        <v>1637</v>
      </c>
      <c r="D26" s="31" t="s">
        <v>577</v>
      </c>
      <c r="E26" s="31" t="s">
        <v>397</v>
      </c>
      <c r="F26" s="42">
        <v>0.8</v>
      </c>
      <c r="G26" s="32" t="s">
        <v>576</v>
      </c>
      <c r="H26" s="31" t="s">
        <v>783</v>
      </c>
      <c r="I26" s="31" t="s">
        <v>1636</v>
      </c>
      <c r="J26" s="31"/>
    </row>
    <row r="27" spans="1:10" ht="25" x14ac:dyDescent="0.25">
      <c r="A27" s="33">
        <v>42314.324290115735</v>
      </c>
      <c r="B27" s="31" t="s">
        <v>1635</v>
      </c>
      <c r="C27" s="31" t="s">
        <v>1634</v>
      </c>
      <c r="D27" s="31" t="s">
        <v>1633</v>
      </c>
      <c r="E27" s="31" t="s">
        <v>887</v>
      </c>
      <c r="F27" s="42"/>
      <c r="G27" s="31" t="s">
        <v>1620</v>
      </c>
      <c r="H27" s="31" t="s">
        <v>847</v>
      </c>
      <c r="I27" s="31" t="s">
        <v>1632</v>
      </c>
      <c r="J27" s="31" t="s">
        <v>1618</v>
      </c>
    </row>
    <row r="28" spans="1:10" x14ac:dyDescent="0.25">
      <c r="A28" s="39">
        <v>42314.32847310185</v>
      </c>
      <c r="B28" s="37" t="s">
        <v>1631</v>
      </c>
      <c r="C28" s="37" t="s">
        <v>1630</v>
      </c>
      <c r="D28" s="37" t="s">
        <v>1629</v>
      </c>
      <c r="E28" s="37" t="s">
        <v>1412</v>
      </c>
      <c r="F28" s="43"/>
      <c r="G28" s="37" t="s">
        <v>1628</v>
      </c>
      <c r="H28" s="37" t="s">
        <v>847</v>
      </c>
      <c r="I28" s="37" t="s">
        <v>1627</v>
      </c>
      <c r="J28" s="37" t="s">
        <v>1626</v>
      </c>
    </row>
    <row r="29" spans="1:10" x14ac:dyDescent="0.25">
      <c r="A29" s="33">
        <v>42314.331026712964</v>
      </c>
      <c r="B29" s="31" t="s">
        <v>516</v>
      </c>
      <c r="C29" s="31" t="s">
        <v>472</v>
      </c>
      <c r="D29" s="31" t="s">
        <v>447</v>
      </c>
      <c r="E29" s="31" t="s">
        <v>356</v>
      </c>
      <c r="F29" s="42"/>
      <c r="G29" s="32" t="s">
        <v>515</v>
      </c>
      <c r="H29" s="31" t="s">
        <v>847</v>
      </c>
      <c r="I29" s="31" t="s">
        <v>1625</v>
      </c>
      <c r="J29" s="31"/>
    </row>
    <row r="30" spans="1:10" x14ac:dyDescent="0.25">
      <c r="A30" s="33">
        <v>42314.331894606483</v>
      </c>
      <c r="B30" s="31" t="s">
        <v>514</v>
      </c>
      <c r="C30" s="31" t="s">
        <v>472</v>
      </c>
      <c r="D30" s="31" t="s">
        <v>513</v>
      </c>
      <c r="E30" s="31" t="s">
        <v>887</v>
      </c>
      <c r="F30" s="42"/>
      <c r="G30" s="32" t="s">
        <v>512</v>
      </c>
      <c r="H30" s="31" t="s">
        <v>847</v>
      </c>
      <c r="I30" s="31" t="s">
        <v>1624</v>
      </c>
      <c r="J30" s="31"/>
    </row>
    <row r="31" spans="1:10" x14ac:dyDescent="0.25">
      <c r="A31" s="33">
        <v>42314.810638032402</v>
      </c>
      <c r="B31" s="31" t="s">
        <v>432</v>
      </c>
      <c r="C31" s="31" t="s">
        <v>1623</v>
      </c>
      <c r="D31" s="31" t="s">
        <v>1622</v>
      </c>
      <c r="E31" s="31" t="s">
        <v>887</v>
      </c>
      <c r="F31" s="42"/>
      <c r="G31" s="31" t="s">
        <v>1620</v>
      </c>
      <c r="H31" s="31" t="s">
        <v>847</v>
      </c>
      <c r="I31" s="31" t="s">
        <v>1621</v>
      </c>
      <c r="J31" s="31" t="s">
        <v>1618</v>
      </c>
    </row>
    <row r="32" spans="1:10" x14ac:dyDescent="0.25">
      <c r="A32" s="33">
        <v>42315.860659108796</v>
      </c>
      <c r="B32" s="31" t="s">
        <v>507</v>
      </c>
      <c r="C32" s="31" t="s">
        <v>506</v>
      </c>
      <c r="D32" s="31" t="s">
        <v>505</v>
      </c>
      <c r="E32" s="31" t="s">
        <v>887</v>
      </c>
      <c r="F32" s="42"/>
      <c r="G32" s="31" t="s">
        <v>1620</v>
      </c>
      <c r="H32" s="31" t="s">
        <v>847</v>
      </c>
      <c r="I32" s="31" t="s">
        <v>1619</v>
      </c>
      <c r="J32" s="31" t="s">
        <v>1618</v>
      </c>
    </row>
    <row r="33" spans="1:10" x14ac:dyDescent="0.25">
      <c r="A33" s="33">
        <v>42318.064138449074</v>
      </c>
      <c r="B33" s="31" t="s">
        <v>491</v>
      </c>
      <c r="C33" s="31" t="s">
        <v>358</v>
      </c>
      <c r="D33" s="31" t="s">
        <v>1617</v>
      </c>
      <c r="E33" s="31" t="s">
        <v>356</v>
      </c>
      <c r="F33" s="42">
        <v>0.6</v>
      </c>
      <c r="G33" s="32" t="s">
        <v>489</v>
      </c>
      <c r="H33" s="31" t="s">
        <v>783</v>
      </c>
      <c r="I33" s="31" t="s">
        <v>1616</v>
      </c>
      <c r="J33" s="31"/>
    </row>
    <row r="34" spans="1:10" x14ac:dyDescent="0.25">
      <c r="A34" s="39">
        <v>42329.004659224534</v>
      </c>
      <c r="B34" s="37" t="s">
        <v>1615</v>
      </c>
      <c r="C34" s="37" t="s">
        <v>1614</v>
      </c>
      <c r="D34" s="37" t="s">
        <v>1305</v>
      </c>
      <c r="E34" s="37" t="s">
        <v>1613</v>
      </c>
      <c r="F34" s="43"/>
      <c r="G34" s="38" t="s">
        <v>1612</v>
      </c>
      <c r="H34" s="37" t="s">
        <v>847</v>
      </c>
      <c r="I34" s="37"/>
      <c r="J34" s="37" t="s">
        <v>1611</v>
      </c>
    </row>
    <row r="35" spans="1:10" ht="37.5" x14ac:dyDescent="0.25">
      <c r="A35" s="33">
        <v>42334.413685868058</v>
      </c>
      <c r="B35" s="31" t="s">
        <v>488</v>
      </c>
      <c r="C35" s="31" t="s">
        <v>1610</v>
      </c>
      <c r="D35" s="31" t="s">
        <v>1609</v>
      </c>
      <c r="E35" s="31" t="s">
        <v>1608</v>
      </c>
      <c r="F35" s="42" t="s">
        <v>485</v>
      </c>
      <c r="G35" s="32" t="s">
        <v>484</v>
      </c>
      <c r="H35" s="31" t="s">
        <v>783</v>
      </c>
      <c r="I35" s="31" t="s">
        <v>1607</v>
      </c>
      <c r="J35" s="31" t="s">
        <v>1606</v>
      </c>
    </row>
    <row r="36" spans="1:10" x14ac:dyDescent="0.25">
      <c r="A36" s="33">
        <v>42335.711331250001</v>
      </c>
      <c r="B36" s="31" t="s">
        <v>1605</v>
      </c>
      <c r="C36" s="31" t="s">
        <v>1604</v>
      </c>
      <c r="D36" s="31" t="s">
        <v>1603</v>
      </c>
      <c r="E36" s="31" t="s">
        <v>887</v>
      </c>
      <c r="F36" s="42">
        <v>2.02</v>
      </c>
      <c r="G36" s="32" t="s">
        <v>1602</v>
      </c>
      <c r="H36" s="31" t="s">
        <v>783</v>
      </c>
      <c r="I36" s="31"/>
      <c r="J36" s="31" t="s">
        <v>1601</v>
      </c>
    </row>
    <row r="37" spans="1:10" x14ac:dyDescent="0.25">
      <c r="A37" s="33">
        <v>42335.99535975694</v>
      </c>
      <c r="B37" s="31" t="s">
        <v>478</v>
      </c>
      <c r="C37" s="31" t="s">
        <v>358</v>
      </c>
      <c r="D37" s="31" t="s">
        <v>477</v>
      </c>
      <c r="E37" s="31" t="s">
        <v>1600</v>
      </c>
      <c r="F37" s="42">
        <v>0.02</v>
      </c>
      <c r="G37" s="32" t="s">
        <v>474</v>
      </c>
      <c r="H37" s="31" t="s">
        <v>783</v>
      </c>
      <c r="I37" s="31" t="s">
        <v>1599</v>
      </c>
      <c r="J37" s="31" t="s">
        <v>1598</v>
      </c>
    </row>
    <row r="38" spans="1:10" x14ac:dyDescent="0.25">
      <c r="A38" s="33">
        <v>42338.125742581018</v>
      </c>
      <c r="B38" s="31" t="s">
        <v>473</v>
      </c>
      <c r="C38" s="31" t="s">
        <v>472</v>
      </c>
      <c r="D38" s="31" t="s">
        <v>1597</v>
      </c>
      <c r="E38" s="31" t="s">
        <v>356</v>
      </c>
      <c r="F38" s="40"/>
      <c r="G38" s="32" t="s">
        <v>470</v>
      </c>
      <c r="H38" s="31" t="s">
        <v>847</v>
      </c>
      <c r="I38" s="31" t="s">
        <v>1596</v>
      </c>
      <c r="J38" s="31" t="s">
        <v>1580</v>
      </c>
    </row>
    <row r="39" spans="1:10" x14ac:dyDescent="0.25">
      <c r="A39" s="39">
        <v>42338.135175243056</v>
      </c>
      <c r="B39" s="37" t="s">
        <v>1595</v>
      </c>
      <c r="C39" s="37" t="s">
        <v>1594</v>
      </c>
      <c r="D39" s="37" t="s">
        <v>1593</v>
      </c>
      <c r="E39" s="37" t="s">
        <v>397</v>
      </c>
      <c r="F39" s="41"/>
      <c r="G39" s="38" t="s">
        <v>1592</v>
      </c>
      <c r="H39" s="37" t="s">
        <v>847</v>
      </c>
      <c r="I39" s="37" t="s">
        <v>1591</v>
      </c>
      <c r="J39" s="37" t="s">
        <v>1590</v>
      </c>
    </row>
    <row r="40" spans="1:10" x14ac:dyDescent="0.25">
      <c r="A40" s="39">
        <v>42339.611937013891</v>
      </c>
      <c r="B40" s="37" t="s">
        <v>1589</v>
      </c>
      <c r="C40" s="37" t="s">
        <v>1588</v>
      </c>
      <c r="D40" s="37" t="s">
        <v>1587</v>
      </c>
      <c r="E40" s="37" t="s">
        <v>1582</v>
      </c>
      <c r="F40" s="41">
        <v>1.5</v>
      </c>
      <c r="G40" s="38" t="s">
        <v>1586</v>
      </c>
      <c r="H40" s="37" t="s">
        <v>847</v>
      </c>
      <c r="I40" s="37" t="s">
        <v>1585</v>
      </c>
      <c r="J40" s="38" t="str">
        <f>HYPERLINK("http://strawpoll.me/6207345","you guys decide, I dont like MP cyber stuff")</f>
        <v>you guys decide, I dont like MP cyber stuff</v>
      </c>
    </row>
    <row r="41" spans="1:10" x14ac:dyDescent="0.25">
      <c r="A41" s="33">
        <v>42339.614284988427</v>
      </c>
      <c r="B41" s="31" t="s">
        <v>468</v>
      </c>
      <c r="C41" s="31" t="s">
        <v>1584</v>
      </c>
      <c r="D41" s="31" t="s">
        <v>1583</v>
      </c>
      <c r="E41" s="31" t="s">
        <v>1582</v>
      </c>
      <c r="F41" s="40">
        <v>2.157</v>
      </c>
      <c r="G41" s="32" t="s">
        <v>464</v>
      </c>
      <c r="H41" s="31" t="s">
        <v>847</v>
      </c>
      <c r="I41" s="31" t="s">
        <v>1581</v>
      </c>
      <c r="J41" s="31" t="s">
        <v>1580</v>
      </c>
    </row>
    <row r="42" spans="1:10" ht="25" x14ac:dyDescent="0.25">
      <c r="A42" s="39">
        <v>42342.039308680556</v>
      </c>
      <c r="B42" s="37" t="s">
        <v>1579</v>
      </c>
      <c r="C42" s="37" t="s">
        <v>1578</v>
      </c>
      <c r="D42" s="37" t="s">
        <v>1577</v>
      </c>
      <c r="E42" s="37" t="s">
        <v>887</v>
      </c>
      <c r="F42" s="41"/>
      <c r="G42" s="38" t="s">
        <v>1576</v>
      </c>
      <c r="H42" s="37" t="s">
        <v>847</v>
      </c>
      <c r="I42" s="37" t="s">
        <v>1575</v>
      </c>
      <c r="J42" s="38" t="str">
        <f>HYPERLINK("http://strawpoll.me/6207639","this is so weeeeird, you guys like it at all?")</f>
        <v>this is so weeeeird, you guys like it at all?</v>
      </c>
    </row>
    <row r="43" spans="1:10" x14ac:dyDescent="0.25">
      <c r="A43" s="33">
        <v>42344.617105115743</v>
      </c>
      <c r="B43" s="31" t="s">
        <v>420</v>
      </c>
      <c r="C43" s="31" t="s">
        <v>1574</v>
      </c>
      <c r="D43" s="31" t="s">
        <v>1573</v>
      </c>
      <c r="E43" s="31" t="s">
        <v>887</v>
      </c>
      <c r="F43" s="40" t="s">
        <v>417</v>
      </c>
      <c r="G43" s="32" t="s">
        <v>416</v>
      </c>
      <c r="H43" s="31" t="s">
        <v>847</v>
      </c>
      <c r="I43" s="31" t="s">
        <v>1572</v>
      </c>
      <c r="J43" s="31" t="s">
        <v>1571</v>
      </c>
    </row>
    <row r="44" spans="1:10" ht="25" x14ac:dyDescent="0.25">
      <c r="A44" s="33">
        <v>42344.624837569441</v>
      </c>
      <c r="B44" s="31" t="s">
        <v>453</v>
      </c>
      <c r="C44" s="31" t="s">
        <v>452</v>
      </c>
      <c r="D44" s="31" t="s">
        <v>1570</v>
      </c>
      <c r="E44" s="31" t="s">
        <v>887</v>
      </c>
      <c r="F44" s="40">
        <v>1.6</v>
      </c>
      <c r="G44" s="32" t="s">
        <v>450</v>
      </c>
      <c r="H44" s="31" t="s">
        <v>783</v>
      </c>
      <c r="I44" s="31" t="s">
        <v>1569</v>
      </c>
      <c r="J44" s="31"/>
    </row>
    <row r="45" spans="1:10" ht="50" x14ac:dyDescent="0.25">
      <c r="A45" s="33">
        <v>42344.897615034723</v>
      </c>
      <c r="B45" s="31" t="s">
        <v>462</v>
      </c>
      <c r="C45" s="31" t="s">
        <v>1391</v>
      </c>
      <c r="D45" s="31" t="s">
        <v>1568</v>
      </c>
      <c r="E45" s="31" t="s">
        <v>1567</v>
      </c>
      <c r="F45" s="40">
        <v>0.50039999999999996</v>
      </c>
      <c r="G45" s="32" t="s">
        <v>459</v>
      </c>
      <c r="H45" s="31" t="s">
        <v>1019</v>
      </c>
      <c r="I45" s="31" t="s">
        <v>1566</v>
      </c>
      <c r="J45" s="31"/>
    </row>
    <row r="46" spans="1:10" x14ac:dyDescent="0.25">
      <c r="A46" s="33">
        <v>42349.199533993058</v>
      </c>
      <c r="B46" s="31" t="s">
        <v>448</v>
      </c>
      <c r="C46" s="31" t="s">
        <v>1565</v>
      </c>
      <c r="D46" s="31" t="s">
        <v>1564</v>
      </c>
      <c r="E46" s="31" t="s">
        <v>1563</v>
      </c>
      <c r="F46" s="31"/>
      <c r="G46" s="32" t="s">
        <v>445</v>
      </c>
      <c r="H46" s="31" t="s">
        <v>783</v>
      </c>
      <c r="I46" s="31" t="s">
        <v>1562</v>
      </c>
      <c r="J46" s="31"/>
    </row>
    <row r="47" spans="1:10" x14ac:dyDescent="0.25">
      <c r="A47" s="33">
        <v>42349.207662789355</v>
      </c>
      <c r="B47" s="32" t="s">
        <v>1561</v>
      </c>
      <c r="C47" s="31" t="s">
        <v>1560</v>
      </c>
      <c r="D47" s="31" t="s">
        <v>1559</v>
      </c>
      <c r="E47" s="31" t="s">
        <v>1558</v>
      </c>
      <c r="F47" s="31">
        <v>1.05</v>
      </c>
      <c r="G47" s="32" t="s">
        <v>440</v>
      </c>
      <c r="H47" s="31" t="s">
        <v>847</v>
      </c>
      <c r="I47" s="31"/>
      <c r="J47" s="31"/>
    </row>
    <row r="48" spans="1:10" x14ac:dyDescent="0.25">
      <c r="A48" s="33">
        <v>42349.62907664352</v>
      </c>
      <c r="B48" s="31" t="s">
        <v>1557</v>
      </c>
      <c r="C48" s="31" t="s">
        <v>1513</v>
      </c>
      <c r="D48" s="31" t="s">
        <v>1556</v>
      </c>
      <c r="E48" s="31" t="s">
        <v>356</v>
      </c>
      <c r="F48" s="31" t="s">
        <v>250</v>
      </c>
      <c r="G48" s="32" t="s">
        <v>438</v>
      </c>
      <c r="H48" s="31" t="s">
        <v>847</v>
      </c>
      <c r="I48" s="31" t="s">
        <v>1555</v>
      </c>
      <c r="J48" s="31"/>
    </row>
    <row r="49" spans="1:10" x14ac:dyDescent="0.25">
      <c r="A49" s="33">
        <v>42349.876367384262</v>
      </c>
      <c r="B49" s="31" t="s">
        <v>405</v>
      </c>
      <c r="C49" s="31" t="s">
        <v>1554</v>
      </c>
      <c r="D49" s="31" t="s">
        <v>403</v>
      </c>
      <c r="E49" s="31" t="s">
        <v>1553</v>
      </c>
      <c r="F49" s="31"/>
      <c r="G49" s="32" t="s">
        <v>401</v>
      </c>
      <c r="H49" s="31" t="s">
        <v>847</v>
      </c>
      <c r="I49" s="31" t="s">
        <v>1552</v>
      </c>
      <c r="J49" s="32" t="str">
        <f>HYPERLINK("http://strawpoll.me/6261259","art AMAZING, but animation &amp; gameplay lacking, still worth it? (NEW FIXED POLL)")</f>
        <v>art AMAZING, but animation &amp; gameplay lacking, still worth it? (NEW FIXED POLL)</v>
      </c>
    </row>
    <row r="50" spans="1:10" ht="25" x14ac:dyDescent="0.25">
      <c r="A50" s="33">
        <v>42352.727497685184</v>
      </c>
      <c r="B50" s="31" t="s">
        <v>410</v>
      </c>
      <c r="C50" s="31" t="s">
        <v>409</v>
      </c>
      <c r="D50" s="31" t="s">
        <v>1551</v>
      </c>
      <c r="E50" s="31" t="s">
        <v>887</v>
      </c>
      <c r="F50" s="31" t="s">
        <v>1550</v>
      </c>
      <c r="G50" s="32" t="s">
        <v>406</v>
      </c>
      <c r="H50" s="31" t="s">
        <v>783</v>
      </c>
      <c r="I50" s="31" t="s">
        <v>1549</v>
      </c>
      <c r="J50" s="31" t="s">
        <v>1548</v>
      </c>
    </row>
    <row r="51" spans="1:10" ht="25" x14ac:dyDescent="0.25">
      <c r="A51" s="39">
        <v>42354.752503055555</v>
      </c>
      <c r="B51" s="37" t="s">
        <v>1547</v>
      </c>
      <c r="C51" s="37" t="s">
        <v>1546</v>
      </c>
      <c r="D51" s="37" t="s">
        <v>1545</v>
      </c>
      <c r="E51" s="37" t="s">
        <v>1544</v>
      </c>
      <c r="F51" s="37">
        <v>1.1499999999999999</v>
      </c>
      <c r="G51" s="38" t="s">
        <v>1543</v>
      </c>
      <c r="H51" s="37" t="s">
        <v>847</v>
      </c>
      <c r="I51" s="37" t="s">
        <v>1542</v>
      </c>
      <c r="J51" s="37" t="s">
        <v>1541</v>
      </c>
    </row>
    <row r="52" spans="1:10" ht="25" x14ac:dyDescent="0.25">
      <c r="A52" s="39">
        <v>42354.755830300928</v>
      </c>
      <c r="B52" s="37" t="s">
        <v>1540</v>
      </c>
      <c r="C52" s="37" t="s">
        <v>1539</v>
      </c>
      <c r="D52" s="37" t="s">
        <v>1538</v>
      </c>
      <c r="E52" s="37" t="s">
        <v>1531</v>
      </c>
      <c r="F52" s="37"/>
      <c r="G52" s="38" t="s">
        <v>1537</v>
      </c>
      <c r="H52" s="37" t="s">
        <v>847</v>
      </c>
      <c r="I52" s="37" t="s">
        <v>1536</v>
      </c>
      <c r="J52" s="37" t="s">
        <v>1535</v>
      </c>
    </row>
    <row r="53" spans="1:10" ht="25" x14ac:dyDescent="0.25">
      <c r="A53" s="39">
        <v>42354.75735270833</v>
      </c>
      <c r="B53" s="37" t="s">
        <v>1534</v>
      </c>
      <c r="C53" s="37" t="s">
        <v>1533</v>
      </c>
      <c r="D53" s="37" t="s">
        <v>1532</v>
      </c>
      <c r="E53" s="37" t="s">
        <v>1531</v>
      </c>
      <c r="F53" s="37"/>
      <c r="G53" s="38" t="s">
        <v>1530</v>
      </c>
      <c r="H53" s="37" t="s">
        <v>847</v>
      </c>
      <c r="I53" s="37" t="s">
        <v>1529</v>
      </c>
      <c r="J53" s="37" t="s">
        <v>1528</v>
      </c>
    </row>
    <row r="54" spans="1:10" ht="25" x14ac:dyDescent="0.25">
      <c r="A54" s="33">
        <v>42368.133693020834</v>
      </c>
      <c r="B54" s="31" t="s">
        <v>400</v>
      </c>
      <c r="C54" s="31" t="s">
        <v>1527</v>
      </c>
      <c r="D54" s="31" t="s">
        <v>1526</v>
      </c>
      <c r="E54" s="31" t="s">
        <v>362</v>
      </c>
      <c r="F54" s="31">
        <v>5.8</v>
      </c>
      <c r="G54" s="32" t="s">
        <v>396</v>
      </c>
      <c r="H54" s="31" t="s">
        <v>783</v>
      </c>
      <c r="I54" s="31" t="s">
        <v>1525</v>
      </c>
      <c r="J54" s="31"/>
    </row>
    <row r="55" spans="1:10" x14ac:dyDescent="0.25">
      <c r="A55" s="33">
        <v>42368.134959039351</v>
      </c>
      <c r="B55" s="31" t="s">
        <v>1524</v>
      </c>
      <c r="C55" s="31" t="s">
        <v>393</v>
      </c>
      <c r="D55" s="31" t="s">
        <v>1523</v>
      </c>
      <c r="E55" s="31" t="s">
        <v>887</v>
      </c>
      <c r="F55" s="31">
        <v>2</v>
      </c>
      <c r="G55" s="32" t="s">
        <v>390</v>
      </c>
      <c r="H55" s="31" t="s">
        <v>847</v>
      </c>
      <c r="I55" s="31"/>
      <c r="J55" s="31"/>
    </row>
    <row r="56" spans="1:10" x14ac:dyDescent="0.25">
      <c r="A56" s="35">
        <v>42368.13635512731</v>
      </c>
      <c r="B56" s="34" t="s">
        <v>1522</v>
      </c>
      <c r="C56" s="34" t="s">
        <v>1521</v>
      </c>
      <c r="D56" s="34" t="s">
        <v>1520</v>
      </c>
      <c r="E56" s="34" t="s">
        <v>1067</v>
      </c>
      <c r="F56" s="34"/>
      <c r="G56" s="36" t="s">
        <v>1519</v>
      </c>
      <c r="H56" s="34" t="s">
        <v>847</v>
      </c>
      <c r="I56" s="34"/>
      <c r="J56" s="34"/>
    </row>
    <row r="57" spans="1:10" ht="25" x14ac:dyDescent="0.25">
      <c r="A57" s="35">
        <v>42373.18719355324</v>
      </c>
      <c r="B57" s="34" t="s">
        <v>1518</v>
      </c>
      <c r="C57" s="34" t="s">
        <v>1391</v>
      </c>
      <c r="D57" s="34" t="s">
        <v>1214</v>
      </c>
      <c r="E57" s="34" t="s">
        <v>465</v>
      </c>
      <c r="F57" s="34"/>
      <c r="G57" s="34" t="s">
        <v>1517</v>
      </c>
      <c r="H57" s="34" t="s">
        <v>847</v>
      </c>
      <c r="I57" s="34" t="s">
        <v>1516</v>
      </c>
      <c r="J57" s="34"/>
    </row>
    <row r="58" spans="1:10" x14ac:dyDescent="0.25">
      <c r="A58" s="33">
        <v>42411.943244664348</v>
      </c>
      <c r="B58" s="31" t="s">
        <v>381</v>
      </c>
      <c r="C58" s="31" t="s">
        <v>371</v>
      </c>
      <c r="D58" s="31" t="s">
        <v>380</v>
      </c>
      <c r="E58" s="31" t="s">
        <v>1515</v>
      </c>
      <c r="F58" s="31">
        <v>0.16</v>
      </c>
      <c r="G58" s="32" t="s">
        <v>379</v>
      </c>
      <c r="H58" s="31" t="s">
        <v>847</v>
      </c>
      <c r="I58" s="31" t="s">
        <v>1514</v>
      </c>
      <c r="J58" s="31"/>
    </row>
    <row r="59" spans="1:10" x14ac:dyDescent="0.25">
      <c r="A59" s="33">
        <v>42430.339170717591</v>
      </c>
      <c r="B59" s="31" t="s">
        <v>377</v>
      </c>
      <c r="C59" s="31" t="s">
        <v>1513</v>
      </c>
      <c r="D59" s="31" t="s">
        <v>1512</v>
      </c>
      <c r="E59" s="31" t="s">
        <v>887</v>
      </c>
      <c r="F59" s="31" t="s">
        <v>1511</v>
      </c>
      <c r="G59" s="32" t="s">
        <v>373</v>
      </c>
      <c r="H59" s="31" t="s">
        <v>783</v>
      </c>
      <c r="I59" s="31"/>
      <c r="J59" s="31"/>
    </row>
    <row r="60" spans="1:10" ht="25" x14ac:dyDescent="0.25">
      <c r="A60" s="33">
        <v>42439.10212166667</v>
      </c>
      <c r="B60" s="31" t="s">
        <v>372</v>
      </c>
      <c r="C60" s="31" t="s">
        <v>1510</v>
      </c>
      <c r="D60" s="31" t="s">
        <v>1509</v>
      </c>
      <c r="E60" s="31" t="s">
        <v>370</v>
      </c>
      <c r="F60" s="31" t="s">
        <v>369</v>
      </c>
      <c r="G60" s="32" t="s">
        <v>368</v>
      </c>
      <c r="H60" s="31" t="s">
        <v>783</v>
      </c>
      <c r="I60" s="31" t="s">
        <v>1508</v>
      </c>
      <c r="J60" s="31"/>
    </row>
    <row r="61" spans="1:10" x14ac:dyDescent="0.25">
      <c r="A61" s="33">
        <v>42470.94702359954</v>
      </c>
      <c r="B61" s="31" t="s">
        <v>1507</v>
      </c>
      <c r="C61" s="31" t="s">
        <v>1506</v>
      </c>
      <c r="D61" s="31" t="s">
        <v>1505</v>
      </c>
      <c r="E61" s="31" t="s">
        <v>397</v>
      </c>
      <c r="F61" s="31" t="s">
        <v>1504</v>
      </c>
      <c r="G61" s="32" t="s">
        <v>373</v>
      </c>
      <c r="H61" s="31" t="s">
        <v>783</v>
      </c>
      <c r="I61" s="31"/>
      <c r="J61" s="31"/>
    </row>
    <row r="62" spans="1:10" x14ac:dyDescent="0.25">
      <c r="A62" s="33">
        <v>42507.214301921296</v>
      </c>
      <c r="B62" s="31" t="s">
        <v>365</v>
      </c>
      <c r="C62" s="31" t="s">
        <v>364</v>
      </c>
      <c r="D62" s="31" t="s">
        <v>363</v>
      </c>
      <c r="E62" s="31" t="s">
        <v>362</v>
      </c>
      <c r="F62" s="31">
        <v>1.25</v>
      </c>
      <c r="G62" s="32" t="s">
        <v>361</v>
      </c>
      <c r="H62" s="31" t="s">
        <v>847</v>
      </c>
      <c r="I62" s="31" t="s">
        <v>1503</v>
      </c>
      <c r="J62" s="31"/>
    </row>
    <row r="63" spans="1:10" ht="25" x14ac:dyDescent="0.25">
      <c r="A63" s="30">
        <v>42524.962402847217</v>
      </c>
      <c r="B63" s="28" t="s">
        <v>1502</v>
      </c>
      <c r="C63" s="28" t="s">
        <v>358</v>
      </c>
      <c r="D63" s="28" t="s">
        <v>1501</v>
      </c>
      <c r="E63" s="28" t="s">
        <v>1476</v>
      </c>
      <c r="F63" s="28">
        <v>1.02</v>
      </c>
      <c r="G63" s="29" t="s">
        <v>1500</v>
      </c>
      <c r="H63" s="28" t="s">
        <v>847</v>
      </c>
      <c r="I63" s="28" t="s">
        <v>1499</v>
      </c>
    </row>
    <row r="64" spans="1:10" ht="37.5" x14ac:dyDescent="0.25">
      <c r="A64" s="30">
        <v>42524.963352222221</v>
      </c>
      <c r="B64" s="28" t="s">
        <v>1498</v>
      </c>
      <c r="C64" s="28" t="s">
        <v>358</v>
      </c>
      <c r="D64" s="28" t="s">
        <v>1497</v>
      </c>
      <c r="E64" s="28" t="s">
        <v>1476</v>
      </c>
      <c r="F64" s="28">
        <v>1.03</v>
      </c>
      <c r="G64" s="29" t="s">
        <v>1496</v>
      </c>
      <c r="H64" s="28" t="s">
        <v>847</v>
      </c>
      <c r="I64" s="28" t="s">
        <v>1495</v>
      </c>
    </row>
    <row r="65" spans="1:9" x14ac:dyDescent="0.25">
      <c r="A65" s="30">
        <v>42524.964046423614</v>
      </c>
      <c r="B65" s="28" t="s">
        <v>1494</v>
      </c>
      <c r="C65" s="28" t="s">
        <v>1207</v>
      </c>
      <c r="D65" s="28" t="s">
        <v>1491</v>
      </c>
      <c r="E65" s="28" t="s">
        <v>356</v>
      </c>
      <c r="G65" s="29" t="s">
        <v>1493</v>
      </c>
      <c r="H65" s="28" t="s">
        <v>847</v>
      </c>
    </row>
    <row r="66" spans="1:9" ht="25" x14ac:dyDescent="0.25">
      <c r="A66" s="30">
        <v>42524.964590208328</v>
      </c>
      <c r="B66" s="28" t="s">
        <v>1492</v>
      </c>
      <c r="C66" s="28" t="s">
        <v>1207</v>
      </c>
      <c r="D66" s="28" t="s">
        <v>1491</v>
      </c>
      <c r="E66" s="28" t="s">
        <v>1031</v>
      </c>
      <c r="G66" s="29" t="s">
        <v>1490</v>
      </c>
      <c r="H66" s="28" t="s">
        <v>847</v>
      </c>
      <c r="I66" s="28" t="s">
        <v>1489</v>
      </c>
    </row>
    <row r="67" spans="1:9" x14ac:dyDescent="0.25">
      <c r="A67" s="30">
        <v>42524.965103958333</v>
      </c>
      <c r="B67" s="28" t="s">
        <v>1488</v>
      </c>
      <c r="C67" s="28" t="s">
        <v>358</v>
      </c>
      <c r="D67" s="28" t="s">
        <v>1487</v>
      </c>
      <c r="E67" s="28" t="s">
        <v>356</v>
      </c>
      <c r="G67" s="29" t="s">
        <v>1486</v>
      </c>
      <c r="H67" s="28" t="s">
        <v>783</v>
      </c>
    </row>
    <row r="68" spans="1:9" x14ac:dyDescent="0.25">
      <c r="A68" s="30">
        <v>42524.965951990744</v>
      </c>
      <c r="B68" s="28" t="s">
        <v>1485</v>
      </c>
      <c r="C68" s="28" t="s">
        <v>358</v>
      </c>
      <c r="D68" s="28" t="s">
        <v>1484</v>
      </c>
      <c r="E68" s="28" t="s">
        <v>465</v>
      </c>
      <c r="G68" s="29" t="s">
        <v>1483</v>
      </c>
      <c r="H68" s="28" t="s">
        <v>783</v>
      </c>
      <c r="I68" s="28" t="s">
        <v>1482</v>
      </c>
    </row>
    <row r="69" spans="1:9" x14ac:dyDescent="0.25">
      <c r="A69" s="30">
        <v>42524.966734131944</v>
      </c>
      <c r="B69" s="28" t="s">
        <v>1075</v>
      </c>
      <c r="C69" s="28" t="s">
        <v>358</v>
      </c>
      <c r="D69" s="28" t="s">
        <v>1481</v>
      </c>
      <c r="E69" s="28" t="s">
        <v>356</v>
      </c>
      <c r="F69" s="28" t="s">
        <v>1480</v>
      </c>
      <c r="G69" s="29" t="s">
        <v>1479</v>
      </c>
      <c r="H69" s="28" t="s">
        <v>783</v>
      </c>
    </row>
    <row r="70" spans="1:9" x14ac:dyDescent="0.25">
      <c r="A70" s="30">
        <v>42524.967339560186</v>
      </c>
      <c r="B70" s="28" t="s">
        <v>1478</v>
      </c>
      <c r="C70" s="28" t="s">
        <v>358</v>
      </c>
      <c r="D70" s="28" t="s">
        <v>1477</v>
      </c>
      <c r="E70" s="28" t="s">
        <v>1476</v>
      </c>
      <c r="F70" s="28" t="s">
        <v>1475</v>
      </c>
      <c r="G70" s="29" t="s">
        <v>1474</v>
      </c>
      <c r="H70" s="28" t="s">
        <v>783</v>
      </c>
    </row>
    <row r="71" spans="1:9" x14ac:dyDescent="0.25">
      <c r="A71" s="30">
        <v>42524.968276909727</v>
      </c>
      <c r="B71" s="28" t="s">
        <v>359</v>
      </c>
      <c r="C71" s="28" t="s">
        <v>358</v>
      </c>
      <c r="D71" s="28" t="s">
        <v>1473</v>
      </c>
      <c r="E71" s="28" t="s">
        <v>356</v>
      </c>
      <c r="F71" s="28">
        <v>1.4</v>
      </c>
      <c r="G71" s="29" t="s">
        <v>1472</v>
      </c>
      <c r="H71" s="28" t="s">
        <v>783</v>
      </c>
    </row>
    <row r="72" spans="1:9" x14ac:dyDescent="0.25">
      <c r="A72" s="30">
        <v>42524.9689</v>
      </c>
      <c r="B72" s="28" t="s">
        <v>1471</v>
      </c>
      <c r="C72" s="28" t="s">
        <v>358</v>
      </c>
      <c r="D72" s="28" t="s">
        <v>1470</v>
      </c>
      <c r="E72" s="28" t="s">
        <v>356</v>
      </c>
      <c r="G72" s="29" t="s">
        <v>1469</v>
      </c>
      <c r="H72" s="28" t="s">
        <v>783</v>
      </c>
    </row>
    <row r="73" spans="1:9" x14ac:dyDescent="0.25">
      <c r="A73" s="30">
        <v>42524.969626018516</v>
      </c>
      <c r="B73" s="28" t="s">
        <v>1468</v>
      </c>
      <c r="C73" s="28" t="s">
        <v>358</v>
      </c>
      <c r="D73" s="28" t="s">
        <v>982</v>
      </c>
      <c r="E73" s="28" t="s">
        <v>356</v>
      </c>
      <c r="F73" s="28" t="s">
        <v>1467</v>
      </c>
      <c r="G73" s="29" t="s">
        <v>1466</v>
      </c>
      <c r="H73" s="28" t="s">
        <v>783</v>
      </c>
    </row>
    <row r="74" spans="1:9" x14ac:dyDescent="0.25">
      <c r="A74" s="30">
        <v>42524.970434421295</v>
      </c>
      <c r="B74" s="28" t="s">
        <v>1465</v>
      </c>
      <c r="C74" s="28" t="s">
        <v>371</v>
      </c>
      <c r="D74" s="28" t="s">
        <v>1464</v>
      </c>
      <c r="E74" s="28" t="s">
        <v>356</v>
      </c>
      <c r="F74" s="28" t="s">
        <v>1463</v>
      </c>
      <c r="G74" s="29" t="s">
        <v>1462</v>
      </c>
      <c r="H74" s="28" t="s">
        <v>783</v>
      </c>
    </row>
    <row r="75" spans="1:9" x14ac:dyDescent="0.25">
      <c r="A75" s="30">
        <v>42524.971138842593</v>
      </c>
      <c r="B75" s="28" t="s">
        <v>1461</v>
      </c>
      <c r="C75" s="28" t="s">
        <v>358</v>
      </c>
      <c r="D75" s="28" t="s">
        <v>982</v>
      </c>
      <c r="E75" s="28" t="s">
        <v>356</v>
      </c>
      <c r="F75" s="28">
        <v>2.6</v>
      </c>
      <c r="G75" s="29" t="s">
        <v>1460</v>
      </c>
      <c r="H75" s="28" t="s">
        <v>783</v>
      </c>
    </row>
    <row r="76" spans="1:9" x14ac:dyDescent="0.25">
      <c r="A76" s="30">
        <v>42524.971781250002</v>
      </c>
      <c r="B76" s="28" t="s">
        <v>1459</v>
      </c>
      <c r="C76" s="28" t="s">
        <v>371</v>
      </c>
      <c r="D76" s="28" t="s">
        <v>1458</v>
      </c>
      <c r="E76" s="28" t="s">
        <v>356</v>
      </c>
      <c r="F76" s="28">
        <v>2.2599999999999998</v>
      </c>
      <c r="G76" s="29" t="s">
        <v>1457</v>
      </c>
      <c r="H76" s="28" t="s">
        <v>783</v>
      </c>
    </row>
    <row r="77" spans="1:9" x14ac:dyDescent="0.25">
      <c r="A77" s="30">
        <v>42536.72873563657</v>
      </c>
      <c r="B77" s="28" t="s">
        <v>1456</v>
      </c>
      <c r="C77" s="28" t="s">
        <v>371</v>
      </c>
      <c r="D77" s="28" t="s">
        <v>1455</v>
      </c>
      <c r="E77" s="28" t="s">
        <v>1454</v>
      </c>
      <c r="G77" s="29" t="s">
        <v>1453</v>
      </c>
      <c r="H77" s="28" t="s">
        <v>847</v>
      </c>
    </row>
    <row r="78" spans="1:9" x14ac:dyDescent="0.25">
      <c r="A78" s="30">
        <v>42536.968734062495</v>
      </c>
      <c r="B78" s="28" t="s">
        <v>1409</v>
      </c>
      <c r="C78" s="28" t="s">
        <v>1452</v>
      </c>
      <c r="D78" s="28" t="s">
        <v>1451</v>
      </c>
      <c r="E78" s="28" t="s">
        <v>1450</v>
      </c>
      <c r="F78" s="28">
        <v>1</v>
      </c>
      <c r="G78" s="29" t="s">
        <v>1449</v>
      </c>
      <c r="H78" s="28" t="s">
        <v>783</v>
      </c>
      <c r="I78" s="28" t="s">
        <v>1448</v>
      </c>
    </row>
    <row r="79" spans="1:9" x14ac:dyDescent="0.25">
      <c r="A79" s="30">
        <v>42542.332234108791</v>
      </c>
      <c r="B79" s="28" t="s">
        <v>1447</v>
      </c>
      <c r="C79" s="28" t="s">
        <v>472</v>
      </c>
      <c r="D79" s="28" t="s">
        <v>1446</v>
      </c>
      <c r="E79" s="28" t="s">
        <v>1445</v>
      </c>
      <c r="F79" s="28">
        <v>1</v>
      </c>
      <c r="G79" s="29" t="s">
        <v>1444</v>
      </c>
      <c r="H79" s="28" t="s">
        <v>847</v>
      </c>
      <c r="I79" s="28" t="s">
        <v>1443</v>
      </c>
    </row>
    <row r="80" spans="1:9" x14ac:dyDescent="0.25">
      <c r="A80" s="30">
        <v>42542.665534282409</v>
      </c>
      <c r="B80" s="28" t="s">
        <v>623</v>
      </c>
      <c r="C80" s="28" t="s">
        <v>563</v>
      </c>
      <c r="D80" s="28" t="s">
        <v>1442</v>
      </c>
      <c r="E80" s="28" t="s">
        <v>1441</v>
      </c>
      <c r="F80" s="28">
        <v>3.13</v>
      </c>
      <c r="G80" s="29" t="s">
        <v>1440</v>
      </c>
      <c r="H80" s="28" t="s">
        <v>783</v>
      </c>
    </row>
    <row r="81" spans="1:9" ht="25" x14ac:dyDescent="0.25">
      <c r="A81" s="30">
        <v>42560.067642754628</v>
      </c>
      <c r="B81" s="28" t="s">
        <v>1439</v>
      </c>
      <c r="C81" s="28" t="s">
        <v>1438</v>
      </c>
      <c r="D81" s="28" t="s">
        <v>1437</v>
      </c>
      <c r="E81" s="28" t="s">
        <v>1436</v>
      </c>
      <c r="F81" s="28" t="s">
        <v>1435</v>
      </c>
      <c r="G81" s="29" t="s">
        <v>1434</v>
      </c>
      <c r="H81" s="28" t="s">
        <v>847</v>
      </c>
      <c r="I81" s="28" t="s">
        <v>1433</v>
      </c>
    </row>
    <row r="82" spans="1:9" ht="37.5" x14ac:dyDescent="0.25">
      <c r="A82" s="30">
        <v>42575.515496516207</v>
      </c>
      <c r="B82" s="28" t="s">
        <v>1386</v>
      </c>
      <c r="C82" s="28" t="s">
        <v>358</v>
      </c>
      <c r="D82" s="28" t="s">
        <v>1432</v>
      </c>
      <c r="E82" s="28" t="s">
        <v>1384</v>
      </c>
      <c r="F82" s="28">
        <v>0.49</v>
      </c>
      <c r="G82" s="29" t="s">
        <v>1431</v>
      </c>
      <c r="H82" s="28" t="s">
        <v>783</v>
      </c>
      <c r="I82" s="28" t="s">
        <v>1430</v>
      </c>
    </row>
    <row r="83" spans="1:9" x14ac:dyDescent="0.25">
      <c r="A83" s="30">
        <v>42575.517214328705</v>
      </c>
      <c r="B83" s="28" t="s">
        <v>1429</v>
      </c>
      <c r="C83" s="28" t="s">
        <v>358</v>
      </c>
      <c r="D83" s="28" t="s">
        <v>1428</v>
      </c>
      <c r="E83" s="28" t="s">
        <v>1427</v>
      </c>
      <c r="F83" s="28">
        <v>3.6</v>
      </c>
      <c r="G83" s="29" t="s">
        <v>1426</v>
      </c>
      <c r="H83" s="28" t="s">
        <v>783</v>
      </c>
      <c r="I83" s="28" t="s">
        <v>1425</v>
      </c>
    </row>
    <row r="84" spans="1:9" ht="25" x14ac:dyDescent="0.25">
      <c r="A84" s="30">
        <v>42575.519285925926</v>
      </c>
      <c r="B84" s="28" t="s">
        <v>1424</v>
      </c>
      <c r="C84" s="28" t="s">
        <v>543</v>
      </c>
      <c r="D84" s="28" t="s">
        <v>1423</v>
      </c>
      <c r="E84" s="28" t="s">
        <v>456</v>
      </c>
      <c r="F84" s="28">
        <v>0.22</v>
      </c>
      <c r="G84" s="29" t="s">
        <v>1422</v>
      </c>
      <c r="H84" s="28" t="s">
        <v>783</v>
      </c>
      <c r="I84" s="28" t="s">
        <v>1421</v>
      </c>
    </row>
    <row r="85" spans="1:9" x14ac:dyDescent="0.25">
      <c r="A85" s="30">
        <v>42581.014498854165</v>
      </c>
      <c r="B85" s="28" t="s">
        <v>1420</v>
      </c>
      <c r="C85" s="28" t="s">
        <v>1419</v>
      </c>
      <c r="D85" s="28" t="s">
        <v>1418</v>
      </c>
      <c r="E85" s="28" t="s">
        <v>356</v>
      </c>
      <c r="F85" s="28" t="s">
        <v>1417</v>
      </c>
      <c r="G85" s="29" t="s">
        <v>1416</v>
      </c>
      <c r="H85" s="28" t="s">
        <v>783</v>
      </c>
    </row>
    <row r="86" spans="1:9" x14ac:dyDescent="0.25">
      <c r="A86" s="30">
        <v>42589.952029016204</v>
      </c>
      <c r="B86" s="28" t="s">
        <v>1415</v>
      </c>
      <c r="C86" s="28" t="s">
        <v>1414</v>
      </c>
      <c r="D86" s="28" t="s">
        <v>1413</v>
      </c>
      <c r="E86" s="28" t="s">
        <v>1412</v>
      </c>
      <c r="G86" s="29" t="s">
        <v>1411</v>
      </c>
      <c r="H86" s="28" t="s">
        <v>847</v>
      </c>
    </row>
    <row r="87" spans="1:9" x14ac:dyDescent="0.25">
      <c r="A87" s="30">
        <v>42634.577668564816</v>
      </c>
      <c r="B87" s="28" t="s">
        <v>1410</v>
      </c>
      <c r="C87" s="28" t="s">
        <v>358</v>
      </c>
      <c r="D87" s="28" t="s">
        <v>1305</v>
      </c>
      <c r="E87" s="28" t="s">
        <v>356</v>
      </c>
    </row>
    <row r="88" spans="1:9" x14ac:dyDescent="0.25">
      <c r="A88" s="30">
        <v>42668.241195694442</v>
      </c>
      <c r="B88" s="28" t="s">
        <v>1409</v>
      </c>
      <c r="C88" s="28" t="s">
        <v>1408</v>
      </c>
      <c r="D88" s="28" t="s">
        <v>1407</v>
      </c>
      <c r="E88" s="28" t="s">
        <v>1406</v>
      </c>
      <c r="F88" s="28">
        <v>2.1</v>
      </c>
      <c r="G88" s="29" t="s">
        <v>1405</v>
      </c>
      <c r="H88" s="28" t="s">
        <v>847</v>
      </c>
    </row>
    <row r="89" spans="1:9" x14ac:dyDescent="0.25">
      <c r="A89" s="30">
        <v>42669.638306064815</v>
      </c>
      <c r="B89" s="28" t="s">
        <v>1185</v>
      </c>
      <c r="C89" s="28" t="s">
        <v>1404</v>
      </c>
      <c r="D89" s="28" t="s">
        <v>1403</v>
      </c>
      <c r="E89" s="28" t="s">
        <v>465</v>
      </c>
      <c r="F89" s="28">
        <v>0.2</v>
      </c>
      <c r="G89" s="29" t="s">
        <v>1180</v>
      </c>
      <c r="H89" s="28" t="s">
        <v>783</v>
      </c>
      <c r="I89" s="28" t="s">
        <v>1402</v>
      </c>
    </row>
    <row r="90" spans="1:9" ht="87.5" x14ac:dyDescent="0.25">
      <c r="A90" s="30">
        <v>42682.312466134259</v>
      </c>
      <c r="B90" s="28" t="s">
        <v>359</v>
      </c>
      <c r="C90" s="28" t="s">
        <v>358</v>
      </c>
      <c r="D90" s="28" t="s">
        <v>1401</v>
      </c>
      <c r="E90" s="28" t="s">
        <v>1400</v>
      </c>
      <c r="F90" s="28" t="s">
        <v>1399</v>
      </c>
      <c r="G90" s="29" t="s">
        <v>1398</v>
      </c>
      <c r="H90" s="28" t="s">
        <v>783</v>
      </c>
      <c r="I90" s="28" t="s">
        <v>1397</v>
      </c>
    </row>
    <row r="91" spans="1:9" ht="162.5" x14ac:dyDescent="0.25">
      <c r="A91" s="30">
        <v>42682.313871956023</v>
      </c>
      <c r="B91" s="28" t="s">
        <v>1396</v>
      </c>
      <c r="C91" s="28" t="s">
        <v>1395</v>
      </c>
      <c r="D91" s="28" t="s">
        <v>1394</v>
      </c>
      <c r="E91" s="28" t="s">
        <v>887</v>
      </c>
      <c r="F91" s="28" t="s">
        <v>1393</v>
      </c>
      <c r="G91" s="28" t="s">
        <v>1134</v>
      </c>
      <c r="H91" s="28" t="s">
        <v>978</v>
      </c>
      <c r="I91" s="28" t="s">
        <v>1392</v>
      </c>
    </row>
    <row r="92" spans="1:9" x14ac:dyDescent="0.25">
      <c r="A92" s="30">
        <v>42697.166606307874</v>
      </c>
      <c r="B92" s="28" t="s">
        <v>599</v>
      </c>
      <c r="C92" s="28" t="s">
        <v>1391</v>
      </c>
      <c r="D92" s="28" t="s">
        <v>1390</v>
      </c>
      <c r="E92" s="28" t="s">
        <v>1031</v>
      </c>
      <c r="G92" s="29" t="s">
        <v>1389</v>
      </c>
      <c r="H92" s="28" t="s">
        <v>847</v>
      </c>
      <c r="I92" s="28" t="s">
        <v>1388</v>
      </c>
    </row>
    <row r="93" spans="1:9" x14ac:dyDescent="0.25">
      <c r="A93" s="30">
        <v>42698.986401782407</v>
      </c>
      <c r="B93" s="28" t="s">
        <v>1387</v>
      </c>
      <c r="C93" s="28" t="s">
        <v>1058</v>
      </c>
      <c r="D93" s="28" t="s">
        <v>1387</v>
      </c>
      <c r="E93" s="28" t="s">
        <v>1079</v>
      </c>
    </row>
    <row r="94" spans="1:9" x14ac:dyDescent="0.25">
      <c r="A94" s="30">
        <v>42700.552495763885</v>
      </c>
      <c r="B94" s="28" t="s">
        <v>1386</v>
      </c>
      <c r="C94" s="28" t="s">
        <v>358</v>
      </c>
      <c r="D94" s="28" t="s">
        <v>1385</v>
      </c>
      <c r="E94" s="28" t="s">
        <v>1384</v>
      </c>
      <c r="F94" s="28">
        <v>0.56000000000000005</v>
      </c>
      <c r="G94" s="29" t="s">
        <v>1383</v>
      </c>
      <c r="H94" s="28" t="s">
        <v>783</v>
      </c>
      <c r="I94" s="28" t="s">
        <v>1382</v>
      </c>
    </row>
    <row r="95" spans="1:9" ht="62.5" x14ac:dyDescent="0.25">
      <c r="A95" s="30">
        <v>42703.881132719907</v>
      </c>
      <c r="B95" s="28" t="s">
        <v>359</v>
      </c>
      <c r="C95" s="28" t="s">
        <v>358</v>
      </c>
      <c r="D95" s="28" t="s">
        <v>1381</v>
      </c>
      <c r="E95" s="28" t="s">
        <v>1380</v>
      </c>
      <c r="F95" s="28">
        <v>1.8</v>
      </c>
      <c r="G95" s="29" t="s">
        <v>1379</v>
      </c>
      <c r="H95" s="28" t="s">
        <v>783</v>
      </c>
      <c r="I95" s="28" t="s">
        <v>1378</v>
      </c>
    </row>
    <row r="96" spans="1:9" ht="237.5" x14ac:dyDescent="0.25">
      <c r="A96" s="30">
        <v>42708.839511909726</v>
      </c>
      <c r="B96" s="28" t="s">
        <v>1377</v>
      </c>
      <c r="C96" s="28" t="s">
        <v>1376</v>
      </c>
      <c r="D96" s="28" t="s">
        <v>1376</v>
      </c>
      <c r="E96" s="28" t="s">
        <v>1375</v>
      </c>
      <c r="F96" s="28" t="s">
        <v>1134</v>
      </c>
      <c r="G96" s="28" t="s">
        <v>1134</v>
      </c>
      <c r="H96" s="28" t="s">
        <v>783</v>
      </c>
      <c r="I96" s="28" t="s">
        <v>1374</v>
      </c>
    </row>
    <row r="97" spans="1:9" x14ac:dyDescent="0.25">
      <c r="A97" s="30">
        <v>42730.803993483802</v>
      </c>
      <c r="B97" s="28" t="s">
        <v>1373</v>
      </c>
      <c r="C97" s="28" t="s">
        <v>358</v>
      </c>
      <c r="D97" s="28" t="s">
        <v>1372</v>
      </c>
      <c r="E97" s="28" t="s">
        <v>1061</v>
      </c>
      <c r="F97" s="28" t="s">
        <v>1371</v>
      </c>
      <c r="G97" s="29" t="s">
        <v>1370</v>
      </c>
      <c r="H97" s="28" t="s">
        <v>783</v>
      </c>
      <c r="I97" s="28" t="s">
        <v>1369</v>
      </c>
    </row>
    <row r="98" spans="1:9" x14ac:dyDescent="0.25">
      <c r="A98" s="30">
        <v>42735.404368645832</v>
      </c>
      <c r="B98" s="28" t="s">
        <v>1368</v>
      </c>
      <c r="C98" s="28" t="s">
        <v>472</v>
      </c>
      <c r="D98" s="28" t="s">
        <v>1367</v>
      </c>
      <c r="E98" s="28" t="s">
        <v>356</v>
      </c>
      <c r="G98" s="29" t="s">
        <v>1366</v>
      </c>
      <c r="H98" s="28" t="s">
        <v>783</v>
      </c>
    </row>
    <row r="99" spans="1:9" x14ac:dyDescent="0.25">
      <c r="A99" s="30">
        <v>42735.767203159718</v>
      </c>
      <c r="B99" s="28" t="s">
        <v>1365</v>
      </c>
      <c r="C99" s="28" t="s">
        <v>506</v>
      </c>
      <c r="D99" s="28" t="s">
        <v>1364</v>
      </c>
      <c r="E99" s="28" t="s">
        <v>356</v>
      </c>
      <c r="F99" s="28">
        <v>1.05</v>
      </c>
      <c r="G99" s="29" t="s">
        <v>1363</v>
      </c>
      <c r="H99" s="28" t="s">
        <v>847</v>
      </c>
      <c r="I99" s="28" t="s">
        <v>1362</v>
      </c>
    </row>
    <row r="100" spans="1:9" x14ac:dyDescent="0.25">
      <c r="A100" s="30">
        <v>42737.998047835645</v>
      </c>
      <c r="B100" s="28" t="s">
        <v>1361</v>
      </c>
      <c r="C100" s="28" t="s">
        <v>1360</v>
      </c>
      <c r="D100" s="28" t="s">
        <v>447</v>
      </c>
      <c r="E100" s="28" t="s">
        <v>356</v>
      </c>
      <c r="F100" s="28">
        <v>1.5</v>
      </c>
      <c r="G100" s="29" t="s">
        <v>1359</v>
      </c>
      <c r="H100" s="28" t="s">
        <v>847</v>
      </c>
    </row>
    <row r="101" spans="1:9" x14ac:dyDescent="0.25">
      <c r="A101" s="30">
        <v>42739.348695706023</v>
      </c>
      <c r="B101" s="28" t="s">
        <v>1358</v>
      </c>
      <c r="C101" s="28" t="s">
        <v>543</v>
      </c>
      <c r="D101" s="28" t="s">
        <v>1214</v>
      </c>
      <c r="E101" s="28" t="s">
        <v>1067</v>
      </c>
      <c r="G101" s="29" t="s">
        <v>1357</v>
      </c>
      <c r="H101" s="28" t="s">
        <v>847</v>
      </c>
      <c r="I101" s="28" t="s">
        <v>1356</v>
      </c>
    </row>
    <row r="102" spans="1:9" x14ac:dyDescent="0.25">
      <c r="A102" s="30">
        <v>42739.351688553244</v>
      </c>
      <c r="B102" s="28" t="s">
        <v>1355</v>
      </c>
      <c r="C102" s="28" t="s">
        <v>543</v>
      </c>
      <c r="D102" s="28" t="s">
        <v>1214</v>
      </c>
      <c r="E102" s="28" t="s">
        <v>1067</v>
      </c>
      <c r="G102" s="29" t="s">
        <v>1354</v>
      </c>
      <c r="H102" s="28" t="s">
        <v>847</v>
      </c>
      <c r="I102" s="28" t="s">
        <v>1353</v>
      </c>
    </row>
    <row r="103" spans="1:9" x14ac:dyDescent="0.25">
      <c r="A103" s="30">
        <v>42739.355072407408</v>
      </c>
      <c r="B103" s="28" t="s">
        <v>1352</v>
      </c>
      <c r="C103" s="28" t="s">
        <v>543</v>
      </c>
      <c r="D103" s="28" t="s">
        <v>1351</v>
      </c>
      <c r="E103" s="28" t="s">
        <v>1067</v>
      </c>
      <c r="G103" s="29" t="s">
        <v>1350</v>
      </c>
      <c r="H103" s="28" t="s">
        <v>847</v>
      </c>
      <c r="I103" s="28" t="s">
        <v>1349</v>
      </c>
    </row>
    <row r="104" spans="1:9" x14ac:dyDescent="0.25">
      <c r="A104" s="30">
        <v>42739.358609780087</v>
      </c>
      <c r="B104" s="28" t="s">
        <v>1348</v>
      </c>
      <c r="C104" s="28" t="s">
        <v>543</v>
      </c>
      <c r="D104" s="28" t="s">
        <v>1347</v>
      </c>
      <c r="E104" s="28" t="s">
        <v>1067</v>
      </c>
      <c r="G104" s="29" t="s">
        <v>1346</v>
      </c>
      <c r="H104" s="28" t="s">
        <v>783</v>
      </c>
      <c r="I104" s="28" t="s">
        <v>1345</v>
      </c>
    </row>
    <row r="105" spans="1:9" x14ac:dyDescent="0.25">
      <c r="A105" s="30">
        <v>42740.100637372685</v>
      </c>
      <c r="B105" s="28" t="s">
        <v>1344</v>
      </c>
      <c r="C105" s="28" t="s">
        <v>358</v>
      </c>
      <c r="D105" s="28" t="s">
        <v>1343</v>
      </c>
      <c r="E105" s="28" t="s">
        <v>887</v>
      </c>
      <c r="F105" s="28" t="s">
        <v>1342</v>
      </c>
      <c r="G105" s="29" t="s">
        <v>1341</v>
      </c>
      <c r="H105" s="28" t="s">
        <v>783</v>
      </c>
      <c r="I105" s="28" t="s">
        <v>1340</v>
      </c>
    </row>
    <row r="106" spans="1:9" ht="25" x14ac:dyDescent="0.25">
      <c r="A106" s="30">
        <v>42743.402844085649</v>
      </c>
      <c r="B106" s="28" t="s">
        <v>1339</v>
      </c>
      <c r="C106" s="28" t="s">
        <v>472</v>
      </c>
      <c r="D106" s="28" t="s">
        <v>1338</v>
      </c>
      <c r="E106" s="28" t="s">
        <v>1337</v>
      </c>
      <c r="F106" s="28" t="s">
        <v>1336</v>
      </c>
      <c r="G106" s="29" t="s">
        <v>1335</v>
      </c>
      <c r="H106" s="28" t="s">
        <v>783</v>
      </c>
      <c r="I106" s="28" t="s">
        <v>1334</v>
      </c>
    </row>
    <row r="107" spans="1:9" ht="25" x14ac:dyDescent="0.25">
      <c r="A107" s="30">
        <v>42747.329192511577</v>
      </c>
      <c r="B107" s="28" t="s">
        <v>1333</v>
      </c>
      <c r="C107" s="28" t="s">
        <v>358</v>
      </c>
      <c r="D107" s="28" t="s">
        <v>1332</v>
      </c>
      <c r="E107" s="28" t="s">
        <v>1067</v>
      </c>
      <c r="F107" s="28" t="s">
        <v>1331</v>
      </c>
      <c r="G107" s="29" t="s">
        <v>1330</v>
      </c>
      <c r="H107" s="28" t="s">
        <v>783</v>
      </c>
      <c r="I107" s="28" t="s">
        <v>1329</v>
      </c>
    </row>
    <row r="108" spans="1:9" ht="62.5" x14ac:dyDescent="0.25">
      <c r="A108" s="30">
        <v>42762.660551400462</v>
      </c>
      <c r="B108" s="28" t="s">
        <v>1328</v>
      </c>
      <c r="C108" s="28" t="s">
        <v>1327</v>
      </c>
      <c r="D108" s="28" t="s">
        <v>1326</v>
      </c>
      <c r="E108" s="28" t="s">
        <v>356</v>
      </c>
      <c r="F108" s="28">
        <v>0.1</v>
      </c>
      <c r="G108" s="29" t="s">
        <v>1325</v>
      </c>
      <c r="H108" s="28" t="s">
        <v>783</v>
      </c>
      <c r="I108" s="28" t="s">
        <v>1324</v>
      </c>
    </row>
    <row r="109" spans="1:9" ht="37.5" x14ac:dyDescent="0.25">
      <c r="A109" s="30">
        <v>42762.666245868051</v>
      </c>
      <c r="B109" s="28" t="s">
        <v>1323</v>
      </c>
      <c r="C109" s="28" t="s">
        <v>1322</v>
      </c>
      <c r="D109" s="28" t="s">
        <v>1321</v>
      </c>
      <c r="E109" s="28" t="s">
        <v>356</v>
      </c>
      <c r="F109" s="28">
        <v>1.1000000000000001</v>
      </c>
      <c r="G109" s="29" t="s">
        <v>1320</v>
      </c>
      <c r="H109" s="28" t="s">
        <v>847</v>
      </c>
      <c r="I109" s="28" t="s">
        <v>1319</v>
      </c>
    </row>
    <row r="110" spans="1:9" x14ac:dyDescent="0.25">
      <c r="A110" s="30">
        <v>42773.489335219907</v>
      </c>
      <c r="B110" s="28" t="s">
        <v>1318</v>
      </c>
      <c r="C110" s="28" t="s">
        <v>1308</v>
      </c>
      <c r="D110" s="28" t="s">
        <v>1317</v>
      </c>
      <c r="E110" s="28" t="s">
        <v>1067</v>
      </c>
      <c r="G110" s="29" t="s">
        <v>1316</v>
      </c>
      <c r="H110" s="28" t="s">
        <v>847</v>
      </c>
      <c r="I110" s="28" t="s">
        <v>1315</v>
      </c>
    </row>
    <row r="111" spans="1:9" x14ac:dyDescent="0.25">
      <c r="A111" s="30">
        <v>42773.493655474536</v>
      </c>
      <c r="B111" s="28" t="s">
        <v>1314</v>
      </c>
      <c r="C111" s="28" t="s">
        <v>1308</v>
      </c>
      <c r="D111" s="28" t="s">
        <v>569</v>
      </c>
      <c r="E111" s="28" t="s">
        <v>1313</v>
      </c>
      <c r="G111" s="29" t="s">
        <v>1312</v>
      </c>
      <c r="H111" s="28" t="s">
        <v>847</v>
      </c>
      <c r="I111" s="28" t="s">
        <v>1280</v>
      </c>
    </row>
    <row r="112" spans="1:9" ht="37.5" x14ac:dyDescent="0.25">
      <c r="A112" s="30">
        <v>42773.496853726851</v>
      </c>
      <c r="B112" s="28" t="s">
        <v>1286</v>
      </c>
      <c r="C112" s="28" t="s">
        <v>1308</v>
      </c>
      <c r="D112" s="28" t="s">
        <v>569</v>
      </c>
      <c r="E112" s="28" t="s">
        <v>1311</v>
      </c>
      <c r="H112" s="28" t="s">
        <v>847</v>
      </c>
      <c r="I112" s="28" t="s">
        <v>1310</v>
      </c>
    </row>
    <row r="113" spans="1:9" x14ac:dyDescent="0.25">
      <c r="A113" s="30">
        <v>42773.499731226853</v>
      </c>
      <c r="B113" s="28" t="s">
        <v>1309</v>
      </c>
      <c r="C113" s="28" t="s">
        <v>1308</v>
      </c>
      <c r="D113" s="28" t="s">
        <v>569</v>
      </c>
      <c r="E113" s="28" t="s">
        <v>356</v>
      </c>
      <c r="G113" s="29" t="s">
        <v>1307</v>
      </c>
      <c r="H113" s="28" t="s">
        <v>847</v>
      </c>
      <c r="I113" s="28" t="s">
        <v>1280</v>
      </c>
    </row>
    <row r="114" spans="1:9" x14ac:dyDescent="0.25">
      <c r="A114" s="30">
        <v>42774.237018530097</v>
      </c>
      <c r="B114" s="28" t="s">
        <v>1306</v>
      </c>
      <c r="C114" s="28" t="s">
        <v>358</v>
      </c>
      <c r="D114" s="28" t="s">
        <v>1305</v>
      </c>
      <c r="E114" s="28" t="s">
        <v>1067</v>
      </c>
    </row>
    <row r="115" spans="1:9" ht="100" x14ac:dyDescent="0.25">
      <c r="A115" s="30">
        <v>42776.087500243055</v>
      </c>
      <c r="B115" s="28" t="s">
        <v>1304</v>
      </c>
      <c r="C115" s="28" t="s">
        <v>1303</v>
      </c>
      <c r="D115" s="28" t="s">
        <v>1302</v>
      </c>
      <c r="E115" s="28" t="s">
        <v>397</v>
      </c>
      <c r="F115" s="28" t="s">
        <v>34</v>
      </c>
      <c r="G115" s="29" t="s">
        <v>1301</v>
      </c>
      <c r="H115" s="28" t="s">
        <v>783</v>
      </c>
      <c r="I115" s="28" t="s">
        <v>1300</v>
      </c>
    </row>
    <row r="116" spans="1:9" x14ac:dyDescent="0.25">
      <c r="A116" s="30">
        <v>42779.002800798611</v>
      </c>
      <c r="B116" s="28" t="s">
        <v>1299</v>
      </c>
      <c r="C116" s="28" t="s">
        <v>1298</v>
      </c>
      <c r="D116" s="28" t="s">
        <v>1297</v>
      </c>
      <c r="E116" s="28" t="s">
        <v>1296</v>
      </c>
      <c r="F116" s="28" t="s">
        <v>1295</v>
      </c>
      <c r="G116" s="29" t="s">
        <v>1294</v>
      </c>
      <c r="H116" s="28" t="s">
        <v>783</v>
      </c>
      <c r="I116" s="28" t="s">
        <v>1293</v>
      </c>
    </row>
    <row r="117" spans="1:9" x14ac:dyDescent="0.25">
      <c r="A117" s="30">
        <v>42786.271474421301</v>
      </c>
      <c r="B117" s="28" t="s">
        <v>1292</v>
      </c>
      <c r="C117" s="28" t="s">
        <v>882</v>
      </c>
      <c r="D117" s="28" t="s">
        <v>1291</v>
      </c>
      <c r="E117" s="28" t="s">
        <v>887</v>
      </c>
      <c r="F117" s="28" t="s">
        <v>317</v>
      </c>
      <c r="G117" s="29" t="s">
        <v>967</v>
      </c>
      <c r="H117" s="28" t="s">
        <v>783</v>
      </c>
    </row>
    <row r="118" spans="1:9" ht="62.5" x14ac:dyDescent="0.25">
      <c r="A118" s="30">
        <v>42799.03059195602</v>
      </c>
      <c r="B118" s="28" t="s">
        <v>1290</v>
      </c>
      <c r="C118" s="28" t="s">
        <v>563</v>
      </c>
      <c r="D118" s="28" t="s">
        <v>1289</v>
      </c>
      <c r="E118" s="28" t="s">
        <v>397</v>
      </c>
      <c r="F118" s="28">
        <v>1.1000000000000001</v>
      </c>
      <c r="G118" s="29" t="s">
        <v>1288</v>
      </c>
      <c r="H118" s="28" t="s">
        <v>783</v>
      </c>
      <c r="I118" s="28" t="s">
        <v>1287</v>
      </c>
    </row>
    <row r="119" spans="1:9" x14ac:dyDescent="0.25">
      <c r="A119" s="30">
        <v>42799.040810844905</v>
      </c>
      <c r="B119" s="28" t="s">
        <v>1286</v>
      </c>
      <c r="C119" s="28" t="s">
        <v>1285</v>
      </c>
      <c r="D119" s="28" t="s">
        <v>1284</v>
      </c>
      <c r="E119" s="28" t="s">
        <v>446</v>
      </c>
      <c r="F119" s="28">
        <v>2</v>
      </c>
      <c r="G119" s="29" t="s">
        <v>1283</v>
      </c>
      <c r="H119" s="28" t="s">
        <v>847</v>
      </c>
      <c r="I119" s="28" t="s">
        <v>1282</v>
      </c>
    </row>
    <row r="120" spans="1:9" x14ac:dyDescent="0.25">
      <c r="A120" s="30">
        <v>42799.044758414355</v>
      </c>
      <c r="B120" s="28" t="s">
        <v>1281</v>
      </c>
      <c r="C120" s="28" t="s">
        <v>1280</v>
      </c>
      <c r="D120" s="28" t="s">
        <v>1279</v>
      </c>
      <c r="E120" s="28" t="s">
        <v>397</v>
      </c>
      <c r="F120" s="28">
        <v>1.3</v>
      </c>
      <c r="G120" s="29" t="s">
        <v>1278</v>
      </c>
      <c r="H120" s="28" t="s">
        <v>783</v>
      </c>
      <c r="I120" s="28" t="s">
        <v>1277</v>
      </c>
    </row>
    <row r="121" spans="1:9" x14ac:dyDescent="0.25">
      <c r="A121" s="30">
        <v>42799.050117928244</v>
      </c>
      <c r="B121" s="28" t="s">
        <v>1276</v>
      </c>
      <c r="C121" s="28" t="s">
        <v>1275</v>
      </c>
      <c r="D121" s="28" t="s">
        <v>1274</v>
      </c>
      <c r="E121" s="28" t="s">
        <v>397</v>
      </c>
      <c r="G121" s="29" t="s">
        <v>1273</v>
      </c>
      <c r="H121" s="28" t="s">
        <v>847</v>
      </c>
    </row>
    <row r="122" spans="1:9" x14ac:dyDescent="0.25">
      <c r="A122" s="30">
        <v>42801.47749474537</v>
      </c>
      <c r="B122" s="28" t="s">
        <v>1272</v>
      </c>
      <c r="C122" s="28" t="s">
        <v>1271</v>
      </c>
      <c r="D122" s="28" t="s">
        <v>1270</v>
      </c>
      <c r="E122" s="28" t="s">
        <v>838</v>
      </c>
      <c r="F122" s="28" t="s">
        <v>1269</v>
      </c>
      <c r="G122" s="29" t="s">
        <v>1268</v>
      </c>
      <c r="H122" s="28" t="s">
        <v>847</v>
      </c>
      <c r="I122" s="28" t="s">
        <v>1267</v>
      </c>
    </row>
    <row r="123" spans="1:9" x14ac:dyDescent="0.25">
      <c r="A123" s="30">
        <v>42802.62223630787</v>
      </c>
      <c r="B123" s="28" t="s">
        <v>1266</v>
      </c>
      <c r="C123" s="28" t="s">
        <v>371</v>
      </c>
      <c r="D123" s="28" t="s">
        <v>1265</v>
      </c>
      <c r="E123" s="28" t="s">
        <v>456</v>
      </c>
      <c r="F123" s="28" t="s">
        <v>1264</v>
      </c>
      <c r="G123" s="29" t="s">
        <v>1263</v>
      </c>
      <c r="H123" s="28" t="s">
        <v>783</v>
      </c>
      <c r="I123" s="28" t="s">
        <v>1262</v>
      </c>
    </row>
    <row r="124" spans="1:9" ht="62.5" x14ac:dyDescent="0.25">
      <c r="A124" s="30">
        <v>42832.421057488427</v>
      </c>
      <c r="B124" s="28" t="s">
        <v>1261</v>
      </c>
      <c r="C124" s="28" t="s">
        <v>358</v>
      </c>
      <c r="D124" s="28" t="s">
        <v>1260</v>
      </c>
      <c r="E124" s="28" t="s">
        <v>887</v>
      </c>
      <c r="F124" s="28" t="s">
        <v>1259</v>
      </c>
      <c r="G124" s="29" t="s">
        <v>1258</v>
      </c>
      <c r="H124" s="28" t="s">
        <v>783</v>
      </c>
      <c r="I124" s="28" t="s">
        <v>1257</v>
      </c>
    </row>
    <row r="125" spans="1:9" ht="37.5" x14ac:dyDescent="0.25">
      <c r="A125" s="30">
        <v>42832.427588101855</v>
      </c>
      <c r="B125" s="28" t="s">
        <v>1256</v>
      </c>
      <c r="C125" s="28" t="s">
        <v>358</v>
      </c>
      <c r="D125" s="28" t="s">
        <v>1255</v>
      </c>
      <c r="E125" s="28" t="s">
        <v>1254</v>
      </c>
      <c r="F125" s="28" t="s">
        <v>1253</v>
      </c>
      <c r="G125" s="29" t="s">
        <v>1252</v>
      </c>
      <c r="H125" s="28" t="s">
        <v>783</v>
      </c>
      <c r="I125" s="28" t="s">
        <v>1251</v>
      </c>
    </row>
    <row r="126" spans="1:9" ht="87.5" x14ac:dyDescent="0.25">
      <c r="A126" s="30">
        <v>42834.720397789351</v>
      </c>
      <c r="B126" s="28" t="s">
        <v>1250</v>
      </c>
      <c r="C126" s="28" t="s">
        <v>358</v>
      </c>
      <c r="D126" s="28" t="s">
        <v>1249</v>
      </c>
      <c r="E126" s="28" t="s">
        <v>1248</v>
      </c>
      <c r="F126" s="28" t="s">
        <v>834</v>
      </c>
      <c r="G126" s="29" t="s">
        <v>1247</v>
      </c>
      <c r="H126" s="28" t="s">
        <v>783</v>
      </c>
      <c r="I126" s="28" t="s">
        <v>1246</v>
      </c>
    </row>
    <row r="127" spans="1:9" ht="37.5" x14ac:dyDescent="0.25">
      <c r="A127" s="30">
        <v>42841.27624979167</v>
      </c>
      <c r="B127" s="28" t="s">
        <v>65</v>
      </c>
      <c r="C127" s="28" t="s">
        <v>1245</v>
      </c>
      <c r="D127" s="28" t="s">
        <v>1244</v>
      </c>
      <c r="E127" s="28" t="s">
        <v>1243</v>
      </c>
      <c r="F127" s="28" t="s">
        <v>1242</v>
      </c>
      <c r="G127" s="29" t="s">
        <v>1241</v>
      </c>
      <c r="H127" s="28" t="s">
        <v>783</v>
      </c>
      <c r="I127" s="28" t="s">
        <v>1240</v>
      </c>
    </row>
    <row r="128" spans="1:9" ht="37.5" x14ac:dyDescent="0.25">
      <c r="A128" s="30">
        <v>42847.843228831014</v>
      </c>
      <c r="B128" s="28" t="s">
        <v>1239</v>
      </c>
      <c r="C128" s="28" t="s">
        <v>1238</v>
      </c>
      <c r="D128" s="28" t="s">
        <v>1237</v>
      </c>
      <c r="E128" s="28" t="s">
        <v>1236</v>
      </c>
      <c r="G128" s="29" t="s">
        <v>1235</v>
      </c>
      <c r="H128" s="28" t="s">
        <v>847</v>
      </c>
      <c r="I128" s="28" t="s">
        <v>1234</v>
      </c>
    </row>
    <row r="129" spans="1:9" x14ac:dyDescent="0.25">
      <c r="A129" s="30">
        <v>42850.120747280089</v>
      </c>
      <c r="B129" s="28" t="s">
        <v>1233</v>
      </c>
      <c r="C129" s="28" t="s">
        <v>1232</v>
      </c>
      <c r="D129" s="28" t="s">
        <v>1231</v>
      </c>
      <c r="E129" s="28" t="s">
        <v>1230</v>
      </c>
      <c r="F129" s="28" t="s">
        <v>1229</v>
      </c>
      <c r="G129" s="29" t="s">
        <v>1228</v>
      </c>
      <c r="H129" s="28" t="s">
        <v>783</v>
      </c>
      <c r="I129" s="28" t="s">
        <v>1227</v>
      </c>
    </row>
    <row r="130" spans="1:9" ht="162.5" x14ac:dyDescent="0.25">
      <c r="A130" s="30">
        <v>42850.957839502313</v>
      </c>
      <c r="B130" s="28" t="s">
        <v>1226</v>
      </c>
      <c r="C130" s="28" t="s">
        <v>1225</v>
      </c>
      <c r="D130" s="28" t="s">
        <v>1224</v>
      </c>
      <c r="E130" s="28" t="s">
        <v>1223</v>
      </c>
      <c r="F130" s="28">
        <v>0.5</v>
      </c>
      <c r="G130" s="29" t="s">
        <v>1222</v>
      </c>
      <c r="H130" s="28" t="s">
        <v>783</v>
      </c>
      <c r="I130" s="28" t="s">
        <v>1221</v>
      </c>
    </row>
    <row r="131" spans="1:9" x14ac:dyDescent="0.25">
      <c r="A131" s="30">
        <v>42858.226908414348</v>
      </c>
      <c r="B131" s="28" t="s">
        <v>1085</v>
      </c>
      <c r="C131" s="28" t="s">
        <v>358</v>
      </c>
      <c r="D131" s="28" t="s">
        <v>1220</v>
      </c>
      <c r="E131" s="28" t="s">
        <v>441</v>
      </c>
      <c r="F131" s="28" t="s">
        <v>1219</v>
      </c>
      <c r="G131" s="29" t="s">
        <v>1218</v>
      </c>
      <c r="H131" s="28" t="s">
        <v>783</v>
      </c>
      <c r="I131" s="28" t="s">
        <v>1217</v>
      </c>
    </row>
    <row r="132" spans="1:9" x14ac:dyDescent="0.25">
      <c r="A132" s="30">
        <v>42858.257443101851</v>
      </c>
      <c r="B132" s="28" t="s">
        <v>1216</v>
      </c>
      <c r="C132" s="28" t="s">
        <v>1215</v>
      </c>
      <c r="D132" s="28" t="s">
        <v>1214</v>
      </c>
      <c r="E132" s="28" t="s">
        <v>456</v>
      </c>
      <c r="F132" s="28">
        <v>1</v>
      </c>
      <c r="G132" s="29" t="s">
        <v>1213</v>
      </c>
      <c r="H132" s="28" t="s">
        <v>847</v>
      </c>
    </row>
    <row r="133" spans="1:9" x14ac:dyDescent="0.25">
      <c r="A133" s="30">
        <v>42858.259408888887</v>
      </c>
      <c r="B133" s="28" t="s">
        <v>1212</v>
      </c>
      <c r="C133" s="28" t="s">
        <v>1211</v>
      </c>
      <c r="D133" s="28" t="s">
        <v>1210</v>
      </c>
      <c r="E133" s="28" t="s">
        <v>465</v>
      </c>
      <c r="G133" s="29" t="s">
        <v>1209</v>
      </c>
      <c r="H133" s="28" t="s">
        <v>783</v>
      </c>
    </row>
    <row r="134" spans="1:9" ht="37.5" x14ac:dyDescent="0.25">
      <c r="A134" s="30">
        <v>42862.524690277773</v>
      </c>
      <c r="B134" s="28" t="s">
        <v>1208</v>
      </c>
      <c r="C134" s="28" t="s">
        <v>1207</v>
      </c>
      <c r="D134" s="28" t="s">
        <v>1206</v>
      </c>
      <c r="E134" s="28" t="s">
        <v>887</v>
      </c>
      <c r="F134" s="28">
        <v>0.34</v>
      </c>
      <c r="G134" s="29" t="s">
        <v>1205</v>
      </c>
      <c r="H134" s="28" t="s">
        <v>783</v>
      </c>
      <c r="I134" s="28" t="s">
        <v>1204</v>
      </c>
    </row>
    <row r="135" spans="1:9" ht="100" x14ac:dyDescent="0.25">
      <c r="A135" s="30">
        <v>42865.077602662037</v>
      </c>
      <c r="B135" s="28" t="s">
        <v>1203</v>
      </c>
      <c r="C135" s="28" t="s">
        <v>1202</v>
      </c>
      <c r="D135" s="28" t="s">
        <v>1201</v>
      </c>
      <c r="E135" s="28" t="s">
        <v>465</v>
      </c>
      <c r="F135" s="28" t="s">
        <v>834</v>
      </c>
      <c r="G135" s="29" t="s">
        <v>1200</v>
      </c>
      <c r="H135" s="28" t="s">
        <v>783</v>
      </c>
      <c r="I135" s="28" t="s">
        <v>1199</v>
      </c>
    </row>
    <row r="136" spans="1:9" x14ac:dyDescent="0.25">
      <c r="A136" s="30">
        <v>42880.512834918976</v>
      </c>
      <c r="B136" s="28" t="s">
        <v>1198</v>
      </c>
      <c r="C136" s="28" t="s">
        <v>1197</v>
      </c>
      <c r="D136" s="28" t="s">
        <v>1196</v>
      </c>
      <c r="E136" s="28" t="s">
        <v>356</v>
      </c>
      <c r="F136" s="28" t="s">
        <v>250</v>
      </c>
      <c r="G136" s="29" t="s">
        <v>1195</v>
      </c>
      <c r="H136" s="28" t="s">
        <v>847</v>
      </c>
      <c r="I136" s="28" t="s">
        <v>1194</v>
      </c>
    </row>
    <row r="137" spans="1:9" x14ac:dyDescent="0.25">
      <c r="A137" s="30">
        <v>42895.013451064813</v>
      </c>
      <c r="B137" s="28" t="s">
        <v>1193</v>
      </c>
      <c r="C137" s="28" t="s">
        <v>1193</v>
      </c>
      <c r="D137" s="28" t="s">
        <v>1193</v>
      </c>
      <c r="E137" s="28" t="s">
        <v>1193</v>
      </c>
      <c r="F137" s="28" t="s">
        <v>1193</v>
      </c>
      <c r="G137" s="28" t="s">
        <v>1193</v>
      </c>
      <c r="H137" s="28" t="s">
        <v>847</v>
      </c>
      <c r="I137" s="28" t="s">
        <v>1193</v>
      </c>
    </row>
    <row r="138" spans="1:9" x14ac:dyDescent="0.25">
      <c r="A138" s="30">
        <v>42907.440481597223</v>
      </c>
      <c r="B138" s="28" t="s">
        <v>1192</v>
      </c>
      <c r="C138" s="28" t="s">
        <v>1191</v>
      </c>
      <c r="D138" s="28" t="s">
        <v>1190</v>
      </c>
      <c r="E138" s="28" t="s">
        <v>1189</v>
      </c>
      <c r="F138" s="28" t="s">
        <v>1188</v>
      </c>
      <c r="G138" s="29" t="s">
        <v>1187</v>
      </c>
      <c r="H138" s="28" t="s">
        <v>783</v>
      </c>
      <c r="I138" s="28" t="s">
        <v>1186</v>
      </c>
    </row>
    <row r="139" spans="1:9" x14ac:dyDescent="0.25">
      <c r="A139" s="30">
        <v>42912.549067650463</v>
      </c>
      <c r="B139" s="28" t="s">
        <v>1185</v>
      </c>
      <c r="C139" s="28" t="s">
        <v>1184</v>
      </c>
      <c r="D139" s="28" t="s">
        <v>1183</v>
      </c>
      <c r="E139" s="28" t="s">
        <v>1182</v>
      </c>
      <c r="F139" s="28" t="s">
        <v>1181</v>
      </c>
      <c r="G139" s="29" t="s">
        <v>1180</v>
      </c>
      <c r="H139" s="28" t="s">
        <v>783</v>
      </c>
      <c r="I139" s="28" t="s">
        <v>1179</v>
      </c>
    </row>
    <row r="140" spans="1:9" ht="87.5" x14ac:dyDescent="0.25">
      <c r="A140" s="30">
        <v>42921.630045462967</v>
      </c>
      <c r="B140" s="28" t="s">
        <v>1178</v>
      </c>
      <c r="C140" s="28" t="s">
        <v>1177</v>
      </c>
      <c r="D140" s="28" t="s">
        <v>1176</v>
      </c>
      <c r="E140" s="28" t="s">
        <v>356</v>
      </c>
      <c r="F140" s="28">
        <v>0.4</v>
      </c>
      <c r="G140" s="29" t="s">
        <v>1175</v>
      </c>
      <c r="H140" s="28" t="s">
        <v>783</v>
      </c>
      <c r="I140" s="28" t="s">
        <v>1174</v>
      </c>
    </row>
    <row r="141" spans="1:9" x14ac:dyDescent="0.25">
      <c r="A141" s="30">
        <v>42923.299456608795</v>
      </c>
      <c r="B141" s="28" t="s">
        <v>1173</v>
      </c>
      <c r="C141" s="28" t="s">
        <v>358</v>
      </c>
      <c r="D141" s="28" t="s">
        <v>1172</v>
      </c>
      <c r="E141" s="28" t="s">
        <v>356</v>
      </c>
      <c r="F141" s="28" t="s">
        <v>1171</v>
      </c>
      <c r="G141" s="29" t="s">
        <v>1170</v>
      </c>
      <c r="H141" s="28" t="s">
        <v>783</v>
      </c>
      <c r="I141" s="28" t="s">
        <v>1169</v>
      </c>
    </row>
    <row r="142" spans="1:9" x14ac:dyDescent="0.25">
      <c r="A142" s="30">
        <v>42926.694595856483</v>
      </c>
      <c r="B142" s="28" t="s">
        <v>1168</v>
      </c>
      <c r="C142" s="28" t="s">
        <v>1167</v>
      </c>
      <c r="D142" s="28" t="s">
        <v>1166</v>
      </c>
      <c r="E142" s="28" t="s">
        <v>1165</v>
      </c>
      <c r="F142" s="28" t="s">
        <v>1164</v>
      </c>
      <c r="G142" s="29" t="s">
        <v>1163</v>
      </c>
      <c r="H142" s="28" t="s">
        <v>783</v>
      </c>
      <c r="I142" s="28" t="s">
        <v>1162</v>
      </c>
    </row>
    <row r="143" spans="1:9" x14ac:dyDescent="0.25">
      <c r="A143" s="30">
        <v>42926.69579179398</v>
      </c>
      <c r="B143" s="28" t="s">
        <v>1161</v>
      </c>
      <c r="C143" s="28" t="s">
        <v>1160</v>
      </c>
      <c r="D143" s="28" t="s">
        <v>1159</v>
      </c>
      <c r="E143" s="28" t="s">
        <v>1158</v>
      </c>
      <c r="F143" s="28" t="s">
        <v>1157</v>
      </c>
      <c r="G143" s="29" t="s">
        <v>1156</v>
      </c>
      <c r="H143" s="28" t="s">
        <v>978</v>
      </c>
      <c r="I143" s="28" t="s">
        <v>1155</v>
      </c>
    </row>
    <row r="144" spans="1:9" ht="25" x14ac:dyDescent="0.25">
      <c r="A144" s="30">
        <v>42926.697076504628</v>
      </c>
      <c r="B144" s="28" t="s">
        <v>1154</v>
      </c>
      <c r="C144" s="28" t="s">
        <v>1153</v>
      </c>
      <c r="D144" s="28" t="s">
        <v>1152</v>
      </c>
      <c r="E144" s="28" t="s">
        <v>1151</v>
      </c>
      <c r="F144" s="28">
        <v>0.01</v>
      </c>
      <c r="G144" s="29" t="s">
        <v>1150</v>
      </c>
      <c r="H144" s="28" t="s">
        <v>978</v>
      </c>
      <c r="I144" s="28" t="s">
        <v>1149</v>
      </c>
    </row>
    <row r="145" spans="1:9" ht="25" x14ac:dyDescent="0.25">
      <c r="A145" s="30">
        <v>42927.118712094903</v>
      </c>
      <c r="B145" s="28" t="s">
        <v>1148</v>
      </c>
      <c r="C145" s="28" t="s">
        <v>393</v>
      </c>
      <c r="D145" s="28" t="s">
        <v>1147</v>
      </c>
      <c r="E145" s="28" t="s">
        <v>871</v>
      </c>
      <c r="F145" s="28" t="s">
        <v>1146</v>
      </c>
      <c r="G145" s="28" t="s">
        <v>1145</v>
      </c>
      <c r="H145" s="28" t="s">
        <v>783</v>
      </c>
      <c r="I145" s="28" t="s">
        <v>1144</v>
      </c>
    </row>
    <row r="146" spans="1:9" x14ac:dyDescent="0.25">
      <c r="A146" s="30">
        <v>42927.119493298611</v>
      </c>
      <c r="B146" s="28" t="s">
        <v>1143</v>
      </c>
      <c r="C146" s="28" t="s">
        <v>1142</v>
      </c>
      <c r="D146" s="28" t="s">
        <v>1141</v>
      </c>
      <c r="E146" s="28" t="s">
        <v>1140</v>
      </c>
      <c r="F146" s="28" t="s">
        <v>1134</v>
      </c>
      <c r="G146" s="28" t="s">
        <v>1134</v>
      </c>
      <c r="H146" s="28" t="s">
        <v>978</v>
      </c>
      <c r="I146" s="28" t="s">
        <v>1139</v>
      </c>
    </row>
    <row r="147" spans="1:9" ht="25" x14ac:dyDescent="0.25">
      <c r="A147" s="30">
        <v>42927.120308888887</v>
      </c>
      <c r="B147" s="28" t="s">
        <v>1138</v>
      </c>
      <c r="C147" s="28" t="s">
        <v>1137</v>
      </c>
      <c r="D147" s="28" t="s">
        <v>1136</v>
      </c>
      <c r="E147" s="28" t="s">
        <v>1135</v>
      </c>
      <c r="F147" s="28" t="s">
        <v>1134</v>
      </c>
      <c r="G147" s="28" t="s">
        <v>1134</v>
      </c>
      <c r="H147" s="28" t="s">
        <v>978</v>
      </c>
      <c r="I147" s="28" t="s">
        <v>1133</v>
      </c>
    </row>
    <row r="148" spans="1:9" ht="25" x14ac:dyDescent="0.25">
      <c r="A148" s="30">
        <v>42934.947629999995</v>
      </c>
      <c r="B148" s="28" t="s">
        <v>1132</v>
      </c>
      <c r="C148" s="28" t="s">
        <v>358</v>
      </c>
      <c r="D148" s="28" t="s">
        <v>1131</v>
      </c>
      <c r="E148" s="28" t="s">
        <v>1130</v>
      </c>
      <c r="F148" s="28">
        <v>0.26</v>
      </c>
      <c r="G148" s="29" t="s">
        <v>1129</v>
      </c>
      <c r="H148" s="28" t="s">
        <v>783</v>
      </c>
      <c r="I148" s="28" t="s">
        <v>1128</v>
      </c>
    </row>
    <row r="149" spans="1:9" x14ac:dyDescent="0.25">
      <c r="A149" s="30">
        <v>42942.055999895834</v>
      </c>
      <c r="B149" s="28" t="s">
        <v>1127</v>
      </c>
      <c r="C149" s="28" t="s">
        <v>1126</v>
      </c>
      <c r="D149" s="28" t="s">
        <v>1125</v>
      </c>
      <c r="E149" s="28" t="s">
        <v>356</v>
      </c>
      <c r="F149" s="28">
        <v>1.1742600000000001</v>
      </c>
      <c r="G149" s="29" t="s">
        <v>1124</v>
      </c>
      <c r="H149" s="28" t="s">
        <v>847</v>
      </c>
    </row>
    <row r="150" spans="1:9" x14ac:dyDescent="0.25">
      <c r="A150" s="30">
        <v>42950.029364895832</v>
      </c>
      <c r="B150" s="28" t="s">
        <v>1123</v>
      </c>
      <c r="C150" s="28" t="s">
        <v>358</v>
      </c>
      <c r="D150" s="28" t="s">
        <v>1122</v>
      </c>
      <c r="E150" s="28" t="s">
        <v>1121</v>
      </c>
      <c r="F150" s="28">
        <v>1</v>
      </c>
      <c r="G150" s="29" t="s">
        <v>1120</v>
      </c>
      <c r="H150" s="28" t="s">
        <v>847</v>
      </c>
    </row>
    <row r="151" spans="1:9" x14ac:dyDescent="0.25">
      <c r="A151" s="30">
        <v>42999.589905706016</v>
      </c>
      <c r="B151" s="28" t="s">
        <v>1119</v>
      </c>
      <c r="C151" s="28" t="s">
        <v>1058</v>
      </c>
      <c r="D151" s="28" t="s">
        <v>982</v>
      </c>
      <c r="E151" s="28" t="s">
        <v>356</v>
      </c>
    </row>
    <row r="152" spans="1:9" x14ac:dyDescent="0.25">
      <c r="A152" s="30">
        <v>43002.146359479171</v>
      </c>
      <c r="B152" s="28" t="s">
        <v>1118</v>
      </c>
      <c r="C152" s="28" t="s">
        <v>472</v>
      </c>
      <c r="D152" s="28" t="s">
        <v>1117</v>
      </c>
      <c r="E152" s="28" t="s">
        <v>887</v>
      </c>
      <c r="F152" s="28" t="s">
        <v>1116</v>
      </c>
      <c r="G152" s="29" t="s">
        <v>1115</v>
      </c>
      <c r="H152" s="28" t="s">
        <v>783</v>
      </c>
      <c r="I152" s="28" t="s">
        <v>1114</v>
      </c>
    </row>
    <row r="153" spans="1:9" x14ac:dyDescent="0.25">
      <c r="A153" s="30">
        <v>43010.888545775466</v>
      </c>
      <c r="B153" s="28" t="s">
        <v>1113</v>
      </c>
      <c r="C153" s="28" t="s">
        <v>1112</v>
      </c>
      <c r="D153" s="28" t="s">
        <v>1111</v>
      </c>
      <c r="E153" s="28" t="s">
        <v>456</v>
      </c>
      <c r="G153" s="29" t="s">
        <v>1110</v>
      </c>
      <c r="H153" s="28" t="s">
        <v>783</v>
      </c>
    </row>
    <row r="154" spans="1:9" ht="25" x14ac:dyDescent="0.25">
      <c r="A154" s="30">
        <v>43030.944012546301</v>
      </c>
      <c r="B154" s="28" t="s">
        <v>1109</v>
      </c>
      <c r="C154" s="28" t="s">
        <v>358</v>
      </c>
      <c r="D154" s="28" t="s">
        <v>1108</v>
      </c>
      <c r="E154" s="28" t="s">
        <v>397</v>
      </c>
      <c r="G154" s="29" t="s">
        <v>1107</v>
      </c>
      <c r="H154" s="28" t="s">
        <v>847</v>
      </c>
      <c r="I154" s="28" t="s">
        <v>1106</v>
      </c>
    </row>
    <row r="155" spans="1:9" x14ac:dyDescent="0.25">
      <c r="A155" s="30">
        <v>43049.040329305557</v>
      </c>
      <c r="B155" s="28" t="s">
        <v>1105</v>
      </c>
      <c r="C155" s="28" t="s">
        <v>472</v>
      </c>
      <c r="D155" s="28" t="s">
        <v>1104</v>
      </c>
      <c r="E155" s="28" t="s">
        <v>887</v>
      </c>
      <c r="F155" s="28" t="s">
        <v>1103</v>
      </c>
      <c r="G155" s="29" t="s">
        <v>1102</v>
      </c>
      <c r="H155" s="28" t="s">
        <v>783</v>
      </c>
      <c r="I155" s="28" t="s">
        <v>1101</v>
      </c>
    </row>
    <row r="156" spans="1:9" x14ac:dyDescent="0.25">
      <c r="A156" s="30">
        <v>43068.183687094905</v>
      </c>
      <c r="B156" s="28" t="s">
        <v>1100</v>
      </c>
      <c r="C156" s="28" t="s">
        <v>413</v>
      </c>
      <c r="D156" s="28" t="s">
        <v>1099</v>
      </c>
      <c r="E156" s="28" t="s">
        <v>1098</v>
      </c>
      <c r="G156" s="29" t="s">
        <v>1097</v>
      </c>
      <c r="H156" s="28" t="s">
        <v>783</v>
      </c>
      <c r="I156" s="28" t="s">
        <v>1096</v>
      </c>
    </row>
    <row r="157" spans="1:9" ht="25" x14ac:dyDescent="0.25">
      <c r="A157" s="30">
        <v>43082.274384363423</v>
      </c>
      <c r="B157" s="28" t="s">
        <v>1095</v>
      </c>
      <c r="C157" s="28" t="s">
        <v>358</v>
      </c>
      <c r="D157" s="28" t="s">
        <v>1094</v>
      </c>
      <c r="E157" s="28" t="s">
        <v>887</v>
      </c>
      <c r="G157" s="29" t="s">
        <v>1093</v>
      </c>
      <c r="H157" s="28" t="s">
        <v>783</v>
      </c>
      <c r="I157" s="28" t="s">
        <v>1092</v>
      </c>
    </row>
    <row r="158" spans="1:9" x14ac:dyDescent="0.25">
      <c r="A158" s="30">
        <v>43082.297066701387</v>
      </c>
      <c r="B158" s="28" t="s">
        <v>1091</v>
      </c>
      <c r="C158" s="28" t="s">
        <v>1090</v>
      </c>
      <c r="D158" s="28" t="s">
        <v>1089</v>
      </c>
      <c r="E158" s="28" t="s">
        <v>1088</v>
      </c>
      <c r="F158" s="28">
        <v>0.2</v>
      </c>
      <c r="G158" s="29" t="s">
        <v>1087</v>
      </c>
      <c r="H158" s="28" t="s">
        <v>783</v>
      </c>
      <c r="I158" s="28" t="s">
        <v>1086</v>
      </c>
    </row>
    <row r="159" spans="1:9" x14ac:dyDescent="0.25">
      <c r="A159" s="30">
        <v>43082.301154745372</v>
      </c>
      <c r="B159" s="28" t="s">
        <v>1085</v>
      </c>
      <c r="C159" s="28" t="s">
        <v>1084</v>
      </c>
      <c r="D159" s="28" t="s">
        <v>1083</v>
      </c>
      <c r="E159" s="28" t="s">
        <v>1082</v>
      </c>
      <c r="G159" s="29" t="s">
        <v>1081</v>
      </c>
      <c r="H159" s="28" t="s">
        <v>783</v>
      </c>
    </row>
    <row r="160" spans="1:9" ht="25" x14ac:dyDescent="0.25">
      <c r="A160" s="30">
        <v>43084.699471481479</v>
      </c>
      <c r="B160" s="28" t="s">
        <v>937</v>
      </c>
      <c r="C160" s="28" t="s">
        <v>358</v>
      </c>
      <c r="D160" s="28" t="s">
        <v>1080</v>
      </c>
      <c r="E160" s="28" t="s">
        <v>1079</v>
      </c>
      <c r="F160" s="28" t="s">
        <v>1078</v>
      </c>
      <c r="G160" s="29" t="s">
        <v>1077</v>
      </c>
      <c r="H160" s="28" t="s">
        <v>783</v>
      </c>
      <c r="I160" s="28" t="s">
        <v>1076</v>
      </c>
    </row>
    <row r="161" spans="1:9" ht="37.5" x14ac:dyDescent="0.25">
      <c r="A161" s="30">
        <v>43106.049877384256</v>
      </c>
      <c r="B161" s="28" t="s">
        <v>1075</v>
      </c>
      <c r="C161" s="28" t="s">
        <v>1074</v>
      </c>
      <c r="D161" s="28" t="s">
        <v>1073</v>
      </c>
      <c r="E161" s="28" t="s">
        <v>356</v>
      </c>
      <c r="F161" s="28" t="s">
        <v>1072</v>
      </c>
      <c r="G161" s="29" t="s">
        <v>1071</v>
      </c>
      <c r="H161" s="28" t="s">
        <v>847</v>
      </c>
      <c r="I161" s="28" t="s">
        <v>1070</v>
      </c>
    </row>
    <row r="162" spans="1:9" ht="62.5" x14ac:dyDescent="0.25">
      <c r="A162" s="30">
        <v>43111.740249675924</v>
      </c>
      <c r="B162" s="28" t="s">
        <v>1069</v>
      </c>
      <c r="C162" s="28" t="s">
        <v>955</v>
      </c>
      <c r="D162" s="28" t="s">
        <v>1068</v>
      </c>
      <c r="E162" s="28" t="s">
        <v>1067</v>
      </c>
      <c r="F162" s="28">
        <v>0.3</v>
      </c>
      <c r="G162" s="29" t="s">
        <v>1066</v>
      </c>
      <c r="H162" s="28" t="s">
        <v>783</v>
      </c>
      <c r="I162" s="28" t="s">
        <v>1065</v>
      </c>
    </row>
    <row r="163" spans="1:9" x14ac:dyDescent="0.25">
      <c r="A163" s="30">
        <v>43123.414635868059</v>
      </c>
      <c r="B163" s="28" t="s">
        <v>1064</v>
      </c>
      <c r="C163" s="28" t="s">
        <v>1063</v>
      </c>
      <c r="D163" s="28" t="s">
        <v>1062</v>
      </c>
      <c r="E163" s="28" t="s">
        <v>1061</v>
      </c>
      <c r="F163" s="28">
        <v>2.2999999999999998</v>
      </c>
      <c r="G163" s="29" t="s">
        <v>1060</v>
      </c>
      <c r="H163" s="28" t="s">
        <v>847</v>
      </c>
    </row>
    <row r="164" spans="1:9" x14ac:dyDescent="0.25">
      <c r="A164" s="30">
        <v>43127.726838738425</v>
      </c>
      <c r="B164" s="28" t="s">
        <v>1059</v>
      </c>
      <c r="C164" s="28" t="s">
        <v>1058</v>
      </c>
      <c r="D164" s="28" t="s">
        <v>1057</v>
      </c>
      <c r="E164" s="28" t="s">
        <v>1031</v>
      </c>
    </row>
    <row r="165" spans="1:9" x14ac:dyDescent="0.25">
      <c r="A165" s="30">
        <v>43130.766906770834</v>
      </c>
      <c r="B165" s="28" t="s">
        <v>1056</v>
      </c>
      <c r="C165" s="28" t="s">
        <v>472</v>
      </c>
      <c r="D165" s="28" t="s">
        <v>1055</v>
      </c>
      <c r="E165" s="28" t="s">
        <v>887</v>
      </c>
      <c r="F165" s="28" t="s">
        <v>1054</v>
      </c>
      <c r="G165" s="29" t="s">
        <v>1053</v>
      </c>
      <c r="H165" s="28" t="s">
        <v>783</v>
      </c>
    </row>
    <row r="166" spans="1:9" x14ac:dyDescent="0.25">
      <c r="A166" s="30">
        <v>43136.178460428244</v>
      </c>
      <c r="B166" s="28" t="s">
        <v>1052</v>
      </c>
      <c r="C166" s="28" t="s">
        <v>1051</v>
      </c>
      <c r="D166" s="28" t="s">
        <v>1050</v>
      </c>
      <c r="E166" s="28" t="s">
        <v>1049</v>
      </c>
      <c r="F166" s="28" t="s">
        <v>330</v>
      </c>
      <c r="G166" s="29" t="s">
        <v>1048</v>
      </c>
      <c r="H166" s="28" t="s">
        <v>783</v>
      </c>
    </row>
    <row r="167" spans="1:9" x14ac:dyDescent="0.25">
      <c r="A167" s="30">
        <v>43147.56352560185</v>
      </c>
      <c r="B167" s="28" t="s">
        <v>1047</v>
      </c>
      <c r="C167" s="28" t="s">
        <v>1046</v>
      </c>
      <c r="D167" s="28" t="s">
        <v>1045</v>
      </c>
      <c r="E167" s="28" t="s">
        <v>356</v>
      </c>
      <c r="F167" s="28" t="s">
        <v>1044</v>
      </c>
      <c r="G167" s="29" t="s">
        <v>1043</v>
      </c>
      <c r="H167" s="28" t="s">
        <v>847</v>
      </c>
      <c r="I167" s="28" t="s">
        <v>1042</v>
      </c>
    </row>
    <row r="168" spans="1:9" ht="150" x14ac:dyDescent="0.25">
      <c r="A168" s="30">
        <v>43158.449373831019</v>
      </c>
      <c r="B168" s="28" t="s">
        <v>1041</v>
      </c>
      <c r="C168" s="28" t="s">
        <v>1040</v>
      </c>
      <c r="D168" s="28" t="s">
        <v>1039</v>
      </c>
      <c r="E168" s="28" t="s">
        <v>1038</v>
      </c>
      <c r="F168" s="28" t="s">
        <v>1037</v>
      </c>
      <c r="G168" s="29" t="s">
        <v>1036</v>
      </c>
      <c r="H168" s="28" t="s">
        <v>783</v>
      </c>
      <c r="I168" s="28" t="s">
        <v>1035</v>
      </c>
    </row>
    <row r="169" spans="1:9" ht="37.5" x14ac:dyDescent="0.25">
      <c r="A169" s="30">
        <v>43160.909613391203</v>
      </c>
      <c r="B169" s="28" t="s">
        <v>1034</v>
      </c>
      <c r="C169" s="28" t="s">
        <v>1033</v>
      </c>
      <c r="D169" s="28" t="s">
        <v>1032</v>
      </c>
      <c r="E169" s="28" t="s">
        <v>1031</v>
      </c>
      <c r="F169" s="28">
        <v>1</v>
      </c>
      <c r="G169" s="29" t="s">
        <v>1030</v>
      </c>
      <c r="H169" s="28" t="s">
        <v>783</v>
      </c>
      <c r="I169" s="28" t="s">
        <v>1029</v>
      </c>
    </row>
    <row r="170" spans="1:9" ht="75" x14ac:dyDescent="0.25">
      <c r="A170" s="30">
        <v>43174.422812939811</v>
      </c>
      <c r="B170" s="28" t="s">
        <v>1028</v>
      </c>
      <c r="C170" s="28" t="s">
        <v>1027</v>
      </c>
      <c r="D170" s="28" t="s">
        <v>1026</v>
      </c>
      <c r="E170" s="28" t="s">
        <v>1025</v>
      </c>
      <c r="G170" s="29" t="s">
        <v>1024</v>
      </c>
      <c r="H170" s="28" t="s">
        <v>847</v>
      </c>
      <c r="I170" s="28" t="s">
        <v>1023</v>
      </c>
    </row>
    <row r="171" spans="1:9" ht="25" x14ac:dyDescent="0.25">
      <c r="A171" s="30">
        <v>43174.863525416666</v>
      </c>
      <c r="B171" s="28" t="s">
        <v>372</v>
      </c>
      <c r="C171" s="28" t="s">
        <v>371</v>
      </c>
      <c r="D171" s="28" t="s">
        <v>1022</v>
      </c>
      <c r="E171" s="28" t="s">
        <v>356</v>
      </c>
      <c r="F171" s="28" t="s">
        <v>1021</v>
      </c>
      <c r="G171" s="29" t="s">
        <v>1020</v>
      </c>
      <c r="H171" s="28" t="s">
        <v>1019</v>
      </c>
      <c r="I171" s="28" t="s">
        <v>1018</v>
      </c>
    </row>
    <row r="172" spans="1:9" x14ac:dyDescent="0.25">
      <c r="A172" s="30">
        <v>43178.263921006946</v>
      </c>
      <c r="B172" s="28" t="s">
        <v>1017</v>
      </c>
      <c r="C172" s="28" t="s">
        <v>472</v>
      </c>
      <c r="D172" s="28" t="s">
        <v>1016</v>
      </c>
      <c r="E172" s="28" t="s">
        <v>887</v>
      </c>
      <c r="F172" s="28" t="s">
        <v>546</v>
      </c>
      <c r="G172" s="29" t="s">
        <v>1015</v>
      </c>
      <c r="H172" s="28" t="s">
        <v>847</v>
      </c>
      <c r="I172" s="28" t="s">
        <v>1014</v>
      </c>
    </row>
    <row r="173" spans="1:9" ht="25" x14ac:dyDescent="0.25">
      <c r="A173" s="30">
        <v>43189.252369409718</v>
      </c>
      <c r="B173" s="28" t="s">
        <v>1013</v>
      </c>
      <c r="C173" s="28" t="s">
        <v>472</v>
      </c>
      <c r="D173" s="28" t="s">
        <v>1012</v>
      </c>
      <c r="E173" s="28" t="s">
        <v>356</v>
      </c>
      <c r="G173" s="29" t="s">
        <v>1011</v>
      </c>
      <c r="H173" s="28" t="s">
        <v>847</v>
      </c>
      <c r="I173" s="28" t="s">
        <v>1010</v>
      </c>
    </row>
    <row r="174" spans="1:9" x14ac:dyDescent="0.25">
      <c r="A174" s="30">
        <v>43189.254271585647</v>
      </c>
      <c r="B174" s="28" t="s">
        <v>1009</v>
      </c>
      <c r="C174" s="28" t="s">
        <v>472</v>
      </c>
      <c r="D174" s="28" t="s">
        <v>1008</v>
      </c>
      <c r="E174" s="28" t="s">
        <v>356</v>
      </c>
      <c r="G174" s="29" t="s">
        <v>1007</v>
      </c>
      <c r="H174" s="28" t="s">
        <v>847</v>
      </c>
      <c r="I174" s="28" t="s">
        <v>1006</v>
      </c>
    </row>
    <row r="175" spans="1:9" x14ac:dyDescent="0.25">
      <c r="A175" s="30">
        <v>43198.549496342588</v>
      </c>
      <c r="B175" s="28" t="s">
        <v>1005</v>
      </c>
      <c r="C175" s="28" t="s">
        <v>889</v>
      </c>
      <c r="D175" s="28" t="s">
        <v>1004</v>
      </c>
      <c r="E175" s="28" t="s">
        <v>356</v>
      </c>
      <c r="F175" s="28" t="s">
        <v>1003</v>
      </c>
      <c r="G175" s="29" t="s">
        <v>1002</v>
      </c>
      <c r="H175" s="28" t="s">
        <v>847</v>
      </c>
    </row>
    <row r="176" spans="1:9" x14ac:dyDescent="0.25">
      <c r="A176" s="30">
        <v>43225.344783842593</v>
      </c>
      <c r="B176" s="28" t="s">
        <v>163</v>
      </c>
      <c r="C176" s="28" t="s">
        <v>1001</v>
      </c>
      <c r="D176" s="28" t="s">
        <v>1000</v>
      </c>
      <c r="E176" s="28" t="s">
        <v>999</v>
      </c>
      <c r="G176" s="29" t="s">
        <v>998</v>
      </c>
      <c r="H176" s="28" t="s">
        <v>847</v>
      </c>
      <c r="I176" s="28" t="s">
        <v>997</v>
      </c>
    </row>
    <row r="177" spans="1:9" x14ac:dyDescent="0.25">
      <c r="A177" s="30">
        <v>43235.145540682875</v>
      </c>
      <c r="B177" s="28" t="s">
        <v>996</v>
      </c>
      <c r="C177" s="28" t="s">
        <v>995</v>
      </c>
      <c r="D177" s="28" t="s">
        <v>728</v>
      </c>
      <c r="E177" s="28" t="s">
        <v>465</v>
      </c>
      <c r="G177" s="28" t="s">
        <v>994</v>
      </c>
      <c r="H177" s="28" t="s">
        <v>847</v>
      </c>
    </row>
    <row r="178" spans="1:9" ht="37.5" x14ac:dyDescent="0.25">
      <c r="A178" s="30">
        <v>43248.805512314815</v>
      </c>
      <c r="B178" s="28" t="s">
        <v>993</v>
      </c>
      <c r="C178" s="28" t="s">
        <v>472</v>
      </c>
      <c r="D178" s="28" t="s">
        <v>992</v>
      </c>
      <c r="E178" s="28" t="s">
        <v>991</v>
      </c>
      <c r="F178" s="28" t="s">
        <v>990</v>
      </c>
      <c r="G178" s="29" t="s">
        <v>989</v>
      </c>
      <c r="H178" s="28" t="s">
        <v>783</v>
      </c>
      <c r="I178" s="28" t="s">
        <v>988</v>
      </c>
    </row>
    <row r="179" spans="1:9" x14ac:dyDescent="0.25">
      <c r="A179" s="30">
        <v>43282.853567789352</v>
      </c>
      <c r="B179" s="28" t="s">
        <v>987</v>
      </c>
      <c r="C179" s="28" t="s">
        <v>472</v>
      </c>
      <c r="D179" s="28" t="s">
        <v>986</v>
      </c>
      <c r="E179" s="28" t="s">
        <v>985</v>
      </c>
      <c r="F179" s="28">
        <v>0.2</v>
      </c>
      <c r="G179" s="28" t="s">
        <v>234</v>
      </c>
      <c r="H179" s="28" t="s">
        <v>783</v>
      </c>
    </row>
    <row r="180" spans="1:9" ht="25" x14ac:dyDescent="0.25">
      <c r="A180" s="30">
        <v>43289.500944490741</v>
      </c>
      <c r="B180" s="28" t="s">
        <v>984</v>
      </c>
      <c r="C180" s="28" t="s">
        <v>983</v>
      </c>
      <c r="D180" s="28" t="s">
        <v>982</v>
      </c>
      <c r="E180" s="28" t="s">
        <v>981</v>
      </c>
      <c r="F180" s="28" t="s">
        <v>980</v>
      </c>
      <c r="G180" s="29" t="s">
        <v>979</v>
      </c>
      <c r="H180" s="28" t="s">
        <v>978</v>
      </c>
      <c r="I180" s="28" t="s">
        <v>977</v>
      </c>
    </row>
    <row r="181" spans="1:9" ht="25" x14ac:dyDescent="0.25">
      <c r="A181" s="30">
        <v>43292.795415694447</v>
      </c>
      <c r="B181" s="28" t="s">
        <v>976</v>
      </c>
      <c r="C181" s="28" t="s">
        <v>975</v>
      </c>
      <c r="D181" s="28" t="s">
        <v>974</v>
      </c>
      <c r="E181" s="28" t="s">
        <v>973</v>
      </c>
      <c r="F181" s="28" t="s">
        <v>972</v>
      </c>
      <c r="G181" s="29" t="s">
        <v>971</v>
      </c>
      <c r="H181" s="28" t="s">
        <v>783</v>
      </c>
      <c r="I181" s="28" t="s">
        <v>970</v>
      </c>
    </row>
    <row r="182" spans="1:9" x14ac:dyDescent="0.25">
      <c r="A182" s="30">
        <v>43295.323219918981</v>
      </c>
      <c r="B182" s="28" t="s">
        <v>969</v>
      </c>
      <c r="C182" s="28" t="s">
        <v>358</v>
      </c>
      <c r="D182" s="28" t="s">
        <v>968</v>
      </c>
      <c r="E182" s="28" t="s">
        <v>356</v>
      </c>
      <c r="G182" s="29" t="s">
        <v>967</v>
      </c>
      <c r="H182" s="28" t="s">
        <v>783</v>
      </c>
    </row>
    <row r="183" spans="1:9" x14ac:dyDescent="0.25">
      <c r="A183" s="30">
        <v>43300.594191631943</v>
      </c>
      <c r="B183" s="28" t="s">
        <v>966</v>
      </c>
      <c r="C183" s="28" t="s">
        <v>472</v>
      </c>
      <c r="D183" s="28" t="s">
        <v>965</v>
      </c>
      <c r="E183" s="28" t="s">
        <v>465</v>
      </c>
      <c r="F183" s="28" t="s">
        <v>964</v>
      </c>
      <c r="G183" s="28" t="s">
        <v>963</v>
      </c>
      <c r="H183" s="28" t="s">
        <v>783</v>
      </c>
      <c r="I183" s="28" t="s">
        <v>962</v>
      </c>
    </row>
    <row r="184" spans="1:9" x14ac:dyDescent="0.25">
      <c r="A184" s="30">
        <v>43300.596050520835</v>
      </c>
      <c r="B184" s="28" t="s">
        <v>961</v>
      </c>
      <c r="C184" s="28" t="s">
        <v>960</v>
      </c>
      <c r="D184" s="28" t="s">
        <v>959</v>
      </c>
      <c r="E184" s="28" t="s">
        <v>958</v>
      </c>
      <c r="F184" s="28">
        <v>1</v>
      </c>
      <c r="G184" s="29" t="s">
        <v>957</v>
      </c>
      <c r="H184" s="28" t="s">
        <v>847</v>
      </c>
    </row>
    <row r="185" spans="1:9" x14ac:dyDescent="0.25">
      <c r="A185" s="30">
        <v>43300.597959976847</v>
      </c>
      <c r="B185" s="28" t="s">
        <v>956</v>
      </c>
      <c r="C185" s="28" t="s">
        <v>472</v>
      </c>
      <c r="D185" s="28" t="s">
        <v>955</v>
      </c>
      <c r="E185" s="28" t="s">
        <v>954</v>
      </c>
      <c r="F185" s="28">
        <v>1.0999999999999999E-2</v>
      </c>
      <c r="G185" s="29" t="s">
        <v>953</v>
      </c>
      <c r="H185" s="28" t="s">
        <v>783</v>
      </c>
    </row>
    <row r="186" spans="1:9" ht="25" x14ac:dyDescent="0.25">
      <c r="A186" s="30">
        <v>43301.175987361115</v>
      </c>
      <c r="B186" s="28" t="s">
        <v>952</v>
      </c>
      <c r="C186" s="28" t="s">
        <v>358</v>
      </c>
      <c r="D186" s="28" t="s">
        <v>951</v>
      </c>
      <c r="E186" s="28" t="s">
        <v>887</v>
      </c>
      <c r="F186" s="28" t="s">
        <v>950</v>
      </c>
      <c r="G186" s="29" t="s">
        <v>949</v>
      </c>
      <c r="H186" s="28" t="s">
        <v>783</v>
      </c>
      <c r="I186" s="28" t="s">
        <v>948</v>
      </c>
    </row>
    <row r="187" spans="1:9" x14ac:dyDescent="0.25">
      <c r="A187" s="30">
        <v>43305.730566608792</v>
      </c>
      <c r="B187" s="28" t="s">
        <v>947</v>
      </c>
      <c r="C187" s="28" t="s">
        <v>376</v>
      </c>
      <c r="D187" s="28" t="s">
        <v>946</v>
      </c>
      <c r="E187" s="28" t="s">
        <v>945</v>
      </c>
      <c r="F187" s="28" t="s">
        <v>944</v>
      </c>
      <c r="G187" s="29" t="s">
        <v>943</v>
      </c>
      <c r="H187" s="28" t="s">
        <v>783</v>
      </c>
      <c r="I187" s="28" t="s">
        <v>942</v>
      </c>
    </row>
    <row r="188" spans="1:9" x14ac:dyDescent="0.25">
      <c r="A188" s="30">
        <v>43325.910850925924</v>
      </c>
      <c r="B188" s="28" t="s">
        <v>941</v>
      </c>
      <c r="C188" s="28" t="s">
        <v>358</v>
      </c>
      <c r="D188" s="28" t="s">
        <v>940</v>
      </c>
      <c r="E188" s="28" t="s">
        <v>939</v>
      </c>
      <c r="F188" s="28">
        <v>7.0999999999999994E-2</v>
      </c>
      <c r="G188" s="29" t="s">
        <v>938</v>
      </c>
      <c r="H188" s="28" t="s">
        <v>783</v>
      </c>
    </row>
    <row r="189" spans="1:9" ht="25" x14ac:dyDescent="0.25">
      <c r="A189" s="30">
        <v>43326.680836423606</v>
      </c>
      <c r="B189" s="28" t="s">
        <v>937</v>
      </c>
      <c r="C189" s="28" t="s">
        <v>358</v>
      </c>
      <c r="D189" s="28" t="s">
        <v>936</v>
      </c>
      <c r="E189" s="28" t="s">
        <v>887</v>
      </c>
      <c r="F189" s="28" t="s">
        <v>935</v>
      </c>
      <c r="G189" s="29" t="s">
        <v>934</v>
      </c>
      <c r="H189" s="28" t="s">
        <v>847</v>
      </c>
      <c r="I189" s="28" t="s">
        <v>933</v>
      </c>
    </row>
    <row r="190" spans="1:9" x14ac:dyDescent="0.25">
      <c r="A190" s="30">
        <v>43326.684018356478</v>
      </c>
      <c r="B190" s="28" t="s">
        <v>932</v>
      </c>
      <c r="C190" s="28" t="s">
        <v>931</v>
      </c>
      <c r="D190" s="28" t="s">
        <v>930</v>
      </c>
      <c r="E190" s="28" t="s">
        <v>929</v>
      </c>
      <c r="F190" s="28" t="s">
        <v>928</v>
      </c>
      <c r="G190" s="29" t="s">
        <v>927</v>
      </c>
      <c r="H190" s="28" t="s">
        <v>783</v>
      </c>
    </row>
    <row r="191" spans="1:9" x14ac:dyDescent="0.25">
      <c r="A191" s="30">
        <v>43340.131011400459</v>
      </c>
      <c r="B191" s="28" t="s">
        <v>926</v>
      </c>
      <c r="C191" s="28" t="s">
        <v>506</v>
      </c>
      <c r="D191" s="28" t="s">
        <v>925</v>
      </c>
      <c r="E191" s="28" t="s">
        <v>924</v>
      </c>
      <c r="G191" s="29" t="s">
        <v>923</v>
      </c>
      <c r="H191" s="28" t="s">
        <v>847</v>
      </c>
    </row>
    <row r="192" spans="1:9" x14ac:dyDescent="0.25">
      <c r="A192" s="30">
        <v>43349.159709583335</v>
      </c>
      <c r="B192" s="28" t="s">
        <v>922</v>
      </c>
      <c r="C192" s="28" t="s">
        <v>921</v>
      </c>
      <c r="D192" s="28" t="s">
        <v>920</v>
      </c>
      <c r="E192" s="28" t="s">
        <v>356</v>
      </c>
      <c r="F192" s="28" t="s">
        <v>919</v>
      </c>
      <c r="G192" s="29" t="s">
        <v>918</v>
      </c>
      <c r="H192" s="28" t="s">
        <v>783</v>
      </c>
    </row>
    <row r="193" spans="1:9" x14ac:dyDescent="0.25">
      <c r="A193" s="30">
        <v>43351.969367523147</v>
      </c>
      <c r="B193" s="28" t="s">
        <v>917</v>
      </c>
      <c r="C193" s="28" t="s">
        <v>889</v>
      </c>
      <c r="D193" s="28" t="s">
        <v>916</v>
      </c>
      <c r="E193" s="28" t="s">
        <v>915</v>
      </c>
      <c r="F193" s="28">
        <v>0.11</v>
      </c>
      <c r="G193" s="29" t="s">
        <v>914</v>
      </c>
      <c r="H193" s="28" t="s">
        <v>783</v>
      </c>
      <c r="I193" s="28" t="s">
        <v>913</v>
      </c>
    </row>
    <row r="194" spans="1:9" x14ac:dyDescent="0.25">
      <c r="A194" s="30">
        <v>43357.287019629628</v>
      </c>
      <c r="B194" s="28" t="s">
        <v>912</v>
      </c>
      <c r="C194" s="28" t="s">
        <v>911</v>
      </c>
      <c r="D194" s="28" t="s">
        <v>910</v>
      </c>
      <c r="E194" s="28" t="s">
        <v>362</v>
      </c>
      <c r="F194" s="28">
        <v>1.5</v>
      </c>
      <c r="G194" s="29" t="s">
        <v>909</v>
      </c>
      <c r="H194" s="28" t="s">
        <v>783</v>
      </c>
      <c r="I194" s="28" t="s">
        <v>908</v>
      </c>
    </row>
    <row r="195" spans="1:9" ht="37.5" x14ac:dyDescent="0.25">
      <c r="A195" s="30">
        <v>43389.855832037036</v>
      </c>
      <c r="B195" s="28" t="s">
        <v>907</v>
      </c>
      <c r="C195" s="28" t="s">
        <v>906</v>
      </c>
      <c r="D195" s="28" t="s">
        <v>905</v>
      </c>
      <c r="E195" s="28" t="s">
        <v>356</v>
      </c>
      <c r="G195" s="29" t="s">
        <v>904</v>
      </c>
      <c r="H195" s="28" t="s">
        <v>847</v>
      </c>
      <c r="I195" s="28" t="s">
        <v>903</v>
      </c>
    </row>
    <row r="196" spans="1:9" x14ac:dyDescent="0.25">
      <c r="A196" s="30">
        <v>43408.159130775464</v>
      </c>
      <c r="B196" s="28" t="s">
        <v>902</v>
      </c>
      <c r="C196" s="28" t="s">
        <v>358</v>
      </c>
      <c r="D196" s="28" t="s">
        <v>457</v>
      </c>
      <c r="E196" s="28" t="s">
        <v>456</v>
      </c>
      <c r="F196" s="28" t="s">
        <v>417</v>
      </c>
      <c r="G196" s="29" t="s">
        <v>901</v>
      </c>
      <c r="H196" s="28" t="s">
        <v>847</v>
      </c>
      <c r="I196" s="28" t="s">
        <v>900</v>
      </c>
    </row>
    <row r="197" spans="1:9" x14ac:dyDescent="0.25">
      <c r="A197" s="30">
        <v>43413.829462743059</v>
      </c>
      <c r="B197" s="28" t="s">
        <v>899</v>
      </c>
      <c r="C197" s="28" t="s">
        <v>898</v>
      </c>
      <c r="D197" s="28" t="s">
        <v>897</v>
      </c>
      <c r="E197" s="28" t="s">
        <v>356</v>
      </c>
      <c r="F197" s="28">
        <v>1.1399999999999999</v>
      </c>
      <c r="G197" s="29" t="s">
        <v>896</v>
      </c>
      <c r="H197" s="28" t="s">
        <v>783</v>
      </c>
    </row>
    <row r="198" spans="1:9" ht="25" x14ac:dyDescent="0.25">
      <c r="A198" s="30">
        <v>43420.284699432872</v>
      </c>
      <c r="B198" s="28" t="s">
        <v>895</v>
      </c>
      <c r="C198" s="28" t="s">
        <v>894</v>
      </c>
      <c r="D198" s="28" t="s">
        <v>893</v>
      </c>
      <c r="E198" s="28" t="s">
        <v>465</v>
      </c>
      <c r="F198" s="28">
        <v>1</v>
      </c>
      <c r="G198" s="29" t="s">
        <v>892</v>
      </c>
      <c r="H198" s="28" t="s">
        <v>847</v>
      </c>
      <c r="I198" s="28" t="s">
        <v>891</v>
      </c>
    </row>
    <row r="199" spans="1:9" x14ac:dyDescent="0.25">
      <c r="A199" s="30">
        <v>43433.167386087967</v>
      </c>
      <c r="B199" s="28" t="s">
        <v>890</v>
      </c>
      <c r="C199" s="28" t="s">
        <v>889</v>
      </c>
      <c r="D199" s="28" t="s">
        <v>888</v>
      </c>
      <c r="E199" s="28" t="s">
        <v>887</v>
      </c>
      <c r="F199" s="28" t="s">
        <v>886</v>
      </c>
      <c r="G199" s="29" t="s">
        <v>885</v>
      </c>
      <c r="H199" s="28" t="s">
        <v>783</v>
      </c>
      <c r="I199" s="28" t="s">
        <v>884</v>
      </c>
    </row>
    <row r="200" spans="1:9" ht="62.5" x14ac:dyDescent="0.25">
      <c r="A200" s="30">
        <v>43448.036257418978</v>
      </c>
      <c r="B200" s="28" t="s">
        <v>883</v>
      </c>
      <c r="C200" s="28" t="s">
        <v>882</v>
      </c>
      <c r="D200" s="28" t="s">
        <v>881</v>
      </c>
      <c r="E200" s="28" t="s">
        <v>356</v>
      </c>
      <c r="F200" s="28" t="s">
        <v>880</v>
      </c>
      <c r="G200" s="29" t="s">
        <v>879</v>
      </c>
      <c r="H200" s="28" t="s">
        <v>783</v>
      </c>
      <c r="I200" s="28" t="s">
        <v>878</v>
      </c>
    </row>
    <row r="201" spans="1:9" x14ac:dyDescent="0.25">
      <c r="A201" s="30">
        <v>43448.338493159725</v>
      </c>
      <c r="B201" s="28" t="s">
        <v>877</v>
      </c>
      <c r="C201" s="28" t="s">
        <v>876</v>
      </c>
      <c r="D201" s="28" t="s">
        <v>875</v>
      </c>
      <c r="E201" s="28" t="s">
        <v>356</v>
      </c>
      <c r="G201" s="29" t="s">
        <v>874</v>
      </c>
      <c r="H201" s="28" t="s">
        <v>847</v>
      </c>
    </row>
    <row r="202" spans="1:9" x14ac:dyDescent="0.25">
      <c r="A202" s="30">
        <v>43470.221111412036</v>
      </c>
      <c r="B202" s="28" t="s">
        <v>873</v>
      </c>
      <c r="C202" s="28" t="s">
        <v>787</v>
      </c>
      <c r="D202" s="28" t="s">
        <v>872</v>
      </c>
      <c r="E202" s="28" t="s">
        <v>871</v>
      </c>
      <c r="F202" s="28">
        <v>1.18</v>
      </c>
      <c r="G202" s="29" t="s">
        <v>870</v>
      </c>
      <c r="H202" s="28" t="s">
        <v>847</v>
      </c>
    </row>
    <row r="203" spans="1:9" ht="150" x14ac:dyDescent="0.25">
      <c r="A203" s="30">
        <v>43483.760877037035</v>
      </c>
      <c r="B203" s="28" t="s">
        <v>869</v>
      </c>
      <c r="C203" s="28" t="s">
        <v>868</v>
      </c>
      <c r="D203" s="28" t="s">
        <v>867</v>
      </c>
      <c r="E203" s="28" t="s">
        <v>866</v>
      </c>
      <c r="F203" s="28">
        <v>3.1</v>
      </c>
      <c r="G203" s="29" t="s">
        <v>865</v>
      </c>
      <c r="H203" s="28" t="s">
        <v>847</v>
      </c>
      <c r="I203" s="28" t="s">
        <v>864</v>
      </c>
    </row>
    <row r="204" spans="1:9" x14ac:dyDescent="0.25">
      <c r="A204" s="30">
        <v>43501.859062326388</v>
      </c>
      <c r="B204" s="28" t="s">
        <v>840</v>
      </c>
      <c r="C204" s="28" t="s">
        <v>863</v>
      </c>
      <c r="D204" s="28" t="s">
        <v>862</v>
      </c>
      <c r="E204" s="28" t="s">
        <v>861</v>
      </c>
      <c r="F204" s="28" t="s">
        <v>860</v>
      </c>
      <c r="G204" s="29" t="s">
        <v>859</v>
      </c>
      <c r="H204" s="28" t="s">
        <v>783</v>
      </c>
      <c r="I204" s="28" t="s">
        <v>858</v>
      </c>
    </row>
    <row r="205" spans="1:9" ht="25" x14ac:dyDescent="0.25">
      <c r="A205" s="30">
        <v>43509.080515578702</v>
      </c>
      <c r="B205" s="28" t="s">
        <v>857</v>
      </c>
      <c r="C205" s="28" t="s">
        <v>856</v>
      </c>
      <c r="D205" s="28" t="s">
        <v>855</v>
      </c>
      <c r="E205" s="28" t="s">
        <v>465</v>
      </c>
      <c r="F205" s="28">
        <v>0.05</v>
      </c>
      <c r="G205" s="29" t="s">
        <v>854</v>
      </c>
      <c r="H205" s="28" t="s">
        <v>783</v>
      </c>
      <c r="I205" s="28" t="s">
        <v>853</v>
      </c>
    </row>
    <row r="206" spans="1:9" ht="75" x14ac:dyDescent="0.25">
      <c r="A206" s="30">
        <v>43515.006343125002</v>
      </c>
      <c r="B206" s="28" t="s">
        <v>852</v>
      </c>
      <c r="C206" s="28" t="s">
        <v>851</v>
      </c>
      <c r="D206" s="28" t="s">
        <v>850</v>
      </c>
      <c r="E206" s="28" t="s">
        <v>456</v>
      </c>
      <c r="F206" s="28" t="s">
        <v>849</v>
      </c>
      <c r="G206" s="29" t="s">
        <v>848</v>
      </c>
      <c r="H206" s="28" t="s">
        <v>847</v>
      </c>
      <c r="I206" s="28" t="s">
        <v>846</v>
      </c>
    </row>
    <row r="207" spans="1:9" ht="37.5" x14ac:dyDescent="0.25">
      <c r="A207" s="30">
        <v>43516.258408912036</v>
      </c>
      <c r="B207" s="28" t="s">
        <v>845</v>
      </c>
      <c r="C207" s="28" t="s">
        <v>472</v>
      </c>
      <c r="D207" s="28" t="s">
        <v>844</v>
      </c>
      <c r="E207" s="28" t="s">
        <v>843</v>
      </c>
      <c r="F207" s="28" t="s">
        <v>79</v>
      </c>
      <c r="G207" s="29" t="s">
        <v>842</v>
      </c>
      <c r="H207" s="28" t="s">
        <v>783</v>
      </c>
      <c r="I207" s="28" t="s">
        <v>841</v>
      </c>
    </row>
    <row r="208" spans="1:9" x14ac:dyDescent="0.25">
      <c r="A208" s="30">
        <v>43521.898351458338</v>
      </c>
      <c r="B208" s="28" t="s">
        <v>840</v>
      </c>
      <c r="C208" s="28" t="s">
        <v>472</v>
      </c>
      <c r="D208" s="28" t="s">
        <v>839</v>
      </c>
      <c r="E208" s="28" t="s">
        <v>838</v>
      </c>
      <c r="G208" s="29" t="s">
        <v>837</v>
      </c>
      <c r="H208" s="28" t="s">
        <v>783</v>
      </c>
    </row>
    <row r="209" spans="1:10" x14ac:dyDescent="0.25">
      <c r="A209" s="30">
        <v>43526.757821203704</v>
      </c>
      <c r="B209" s="28" t="s">
        <v>836</v>
      </c>
      <c r="C209" s="28" t="s">
        <v>472</v>
      </c>
      <c r="D209" s="28" t="s">
        <v>835</v>
      </c>
      <c r="E209" s="28" t="s">
        <v>689</v>
      </c>
      <c r="F209" s="28" t="s">
        <v>834</v>
      </c>
      <c r="G209" s="29" t="s">
        <v>833</v>
      </c>
      <c r="H209" s="28" t="s">
        <v>783</v>
      </c>
      <c r="I209" s="28" t="s">
        <v>832</v>
      </c>
    </row>
    <row r="210" spans="1:10" ht="37.5" x14ac:dyDescent="0.25">
      <c r="A210" s="30">
        <v>43529.1099034375</v>
      </c>
      <c r="B210" s="28" t="s">
        <v>831</v>
      </c>
      <c r="C210" s="28" t="s">
        <v>830</v>
      </c>
      <c r="D210" s="28" t="s">
        <v>829</v>
      </c>
      <c r="E210" s="28" t="s">
        <v>828</v>
      </c>
      <c r="F210" s="28">
        <v>36</v>
      </c>
      <c r="G210" s="29" t="s">
        <v>827</v>
      </c>
      <c r="H210" s="28" t="s">
        <v>783</v>
      </c>
      <c r="I210" s="28" t="s">
        <v>826</v>
      </c>
    </row>
    <row r="211" spans="1:10" ht="50" x14ac:dyDescent="0.25">
      <c r="A211" s="30">
        <v>43582.63153327546</v>
      </c>
      <c r="B211" s="28" t="s">
        <v>825</v>
      </c>
      <c r="C211" s="28" t="s">
        <v>358</v>
      </c>
      <c r="D211" s="28" t="s">
        <v>824</v>
      </c>
      <c r="E211" s="28" t="s">
        <v>465</v>
      </c>
      <c r="F211" s="28">
        <v>3.2019000000000002</v>
      </c>
      <c r="G211" s="29" t="s">
        <v>823</v>
      </c>
      <c r="H211" s="28" t="s">
        <v>783</v>
      </c>
      <c r="I211" s="28" t="s">
        <v>822</v>
      </c>
    </row>
    <row r="212" spans="1:10" ht="25" x14ac:dyDescent="0.25">
      <c r="A212" s="30">
        <v>43603.307325995367</v>
      </c>
      <c r="B212" s="28" t="s">
        <v>821</v>
      </c>
      <c r="C212" s="28" t="s">
        <v>820</v>
      </c>
      <c r="D212" s="28" t="s">
        <v>819</v>
      </c>
      <c r="E212" s="28" t="s">
        <v>818</v>
      </c>
      <c r="F212" s="28" t="s">
        <v>817</v>
      </c>
      <c r="G212" s="29" t="s">
        <v>816</v>
      </c>
      <c r="H212" s="28" t="s">
        <v>783</v>
      </c>
      <c r="I212" s="28" t="s">
        <v>815</v>
      </c>
    </row>
    <row r="213" spans="1:10" ht="25" x14ac:dyDescent="0.25">
      <c r="A213" s="30">
        <v>43634.171857731482</v>
      </c>
      <c r="B213" s="28" t="s">
        <v>814</v>
      </c>
      <c r="C213" s="28" t="s">
        <v>813</v>
      </c>
      <c r="D213" s="28" t="s">
        <v>812</v>
      </c>
      <c r="E213" s="28" t="s">
        <v>811</v>
      </c>
      <c r="F213" s="28" t="s">
        <v>94</v>
      </c>
      <c r="G213" s="29" t="s">
        <v>810</v>
      </c>
      <c r="H213" s="28" t="s">
        <v>783</v>
      </c>
      <c r="I213" s="28" t="s">
        <v>809</v>
      </c>
    </row>
    <row r="214" spans="1:10" ht="112.5" x14ac:dyDescent="0.25">
      <c r="A214" s="30">
        <v>43657.554593645837</v>
      </c>
      <c r="B214" s="28" t="s">
        <v>808</v>
      </c>
      <c r="C214" s="28" t="s">
        <v>807</v>
      </c>
      <c r="D214" s="28" t="s">
        <v>806</v>
      </c>
      <c r="E214" s="28" t="s">
        <v>805</v>
      </c>
      <c r="F214" s="28" t="s">
        <v>804</v>
      </c>
      <c r="G214" s="29" t="s">
        <v>803</v>
      </c>
      <c r="H214" s="28" t="s">
        <v>783</v>
      </c>
      <c r="I214" s="28" t="s">
        <v>802</v>
      </c>
    </row>
    <row r="215" spans="1:10" x14ac:dyDescent="0.25">
      <c r="A215" s="30">
        <v>43694.927839664349</v>
      </c>
      <c r="B215" s="28" t="s">
        <v>801</v>
      </c>
      <c r="C215" s="28" t="s">
        <v>800</v>
      </c>
      <c r="D215" s="28" t="s">
        <v>799</v>
      </c>
      <c r="E215" s="28" t="s">
        <v>798</v>
      </c>
      <c r="F215" s="28" t="s">
        <v>797</v>
      </c>
      <c r="G215" s="29" t="s">
        <v>796</v>
      </c>
      <c r="H215" s="28" t="s">
        <v>783</v>
      </c>
      <c r="I215" s="28" t="s">
        <v>795</v>
      </c>
    </row>
    <row r="216" spans="1:10" ht="50" x14ac:dyDescent="0.25">
      <c r="A216" s="30">
        <v>43733.892390520836</v>
      </c>
      <c r="B216" s="28" t="s">
        <v>794</v>
      </c>
      <c r="C216" s="28" t="s">
        <v>793</v>
      </c>
      <c r="D216" s="28" t="s">
        <v>792</v>
      </c>
      <c r="E216" s="28" t="s">
        <v>791</v>
      </c>
      <c r="F216" s="28">
        <v>1.2</v>
      </c>
      <c r="G216" s="29" t="s">
        <v>790</v>
      </c>
      <c r="H216" s="28" t="s">
        <v>783</v>
      </c>
      <c r="I216" s="28" t="s">
        <v>789</v>
      </c>
    </row>
    <row r="217" spans="1:10" x14ac:dyDescent="0.25">
      <c r="A217" s="30">
        <v>43745.694721307867</v>
      </c>
      <c r="B217" s="28" t="s">
        <v>788</v>
      </c>
      <c r="C217" s="28" t="s">
        <v>787</v>
      </c>
      <c r="D217" s="28" t="s">
        <v>786</v>
      </c>
      <c r="E217" s="28" t="s">
        <v>785</v>
      </c>
      <c r="F217" s="28">
        <v>2.2000000000000002</v>
      </c>
      <c r="G217" s="29" t="s">
        <v>784</v>
      </c>
      <c r="H217" s="28" t="s">
        <v>783</v>
      </c>
      <c r="I217" s="28" t="s">
        <v>782</v>
      </c>
    </row>
    <row r="218" spans="1:10" x14ac:dyDescent="0.25">
      <c r="A218" s="26"/>
      <c r="B218" s="26"/>
      <c r="C218" s="26"/>
      <c r="D218" s="26"/>
      <c r="E218" s="26"/>
      <c r="F218" s="27"/>
      <c r="G218" s="26"/>
      <c r="H218" s="26"/>
      <c r="I218" s="26"/>
      <c r="J218" s="26"/>
    </row>
    <row r="219" spans="1:10" x14ac:dyDescent="0.25">
      <c r="A219" s="26"/>
      <c r="B219" s="26"/>
      <c r="C219" s="26"/>
      <c r="D219" s="26"/>
      <c r="E219" s="26"/>
      <c r="F219" s="27"/>
      <c r="G219" s="26"/>
      <c r="H219" s="26"/>
      <c r="I219" s="26"/>
      <c r="J219" s="26"/>
    </row>
    <row r="220" spans="1:10" x14ac:dyDescent="0.25">
      <c r="A220" s="26"/>
      <c r="B220" s="26"/>
      <c r="C220" s="26"/>
      <c r="D220" s="26"/>
      <c r="E220" s="26"/>
      <c r="F220" s="27"/>
      <c r="G220" s="26"/>
      <c r="H220" s="26"/>
      <c r="I220" s="26"/>
      <c r="J220" s="26"/>
    </row>
    <row r="221" spans="1:10" x14ac:dyDescent="0.25">
      <c r="A221" s="26"/>
      <c r="B221" s="26"/>
      <c r="C221" s="26"/>
      <c r="D221" s="26"/>
      <c r="E221" s="26"/>
      <c r="F221" s="27"/>
      <c r="G221" s="26"/>
      <c r="H221" s="26"/>
      <c r="I221" s="26"/>
      <c r="J221" s="26"/>
    </row>
    <row r="222" spans="1:10" x14ac:dyDescent="0.25">
      <c r="A222" s="26"/>
      <c r="B222" s="26"/>
      <c r="C222" s="26"/>
      <c r="D222" s="26"/>
      <c r="E222" s="26"/>
      <c r="F222" s="27"/>
      <c r="G222" s="26"/>
      <c r="H222" s="26"/>
      <c r="I222" s="26"/>
      <c r="J222" s="26"/>
    </row>
    <row r="223" spans="1:10" x14ac:dyDescent="0.25">
      <c r="A223" s="26"/>
      <c r="B223" s="26"/>
      <c r="C223" s="26"/>
      <c r="D223" s="26"/>
      <c r="E223" s="26"/>
      <c r="F223" s="27"/>
      <c r="G223" s="26"/>
      <c r="H223" s="26"/>
      <c r="I223" s="26"/>
      <c r="J223" s="26"/>
    </row>
    <row r="224" spans="1:10" x14ac:dyDescent="0.25">
      <c r="A224" s="26"/>
      <c r="B224" s="26"/>
      <c r="C224" s="26"/>
      <c r="D224" s="26"/>
      <c r="E224" s="26"/>
      <c r="F224" s="27"/>
      <c r="G224" s="26"/>
      <c r="H224" s="26"/>
      <c r="I224" s="26"/>
      <c r="J224" s="26"/>
    </row>
    <row r="225" spans="1:10" x14ac:dyDescent="0.25">
      <c r="A225" s="26"/>
      <c r="B225" s="26"/>
      <c r="C225" s="26"/>
      <c r="D225" s="26"/>
      <c r="E225" s="26"/>
      <c r="F225" s="27"/>
      <c r="G225" s="26"/>
      <c r="H225" s="26"/>
      <c r="I225" s="26"/>
      <c r="J225" s="26"/>
    </row>
    <row r="226" spans="1:10" x14ac:dyDescent="0.25">
      <c r="A226" s="26"/>
      <c r="B226" s="26"/>
      <c r="C226" s="26"/>
      <c r="D226" s="26"/>
      <c r="E226" s="26"/>
      <c r="F226" s="27"/>
      <c r="G226" s="26"/>
      <c r="H226" s="26"/>
      <c r="I226" s="26"/>
      <c r="J226" s="26"/>
    </row>
    <row r="227" spans="1:10" x14ac:dyDescent="0.25">
      <c r="A227" s="26"/>
      <c r="B227" s="26"/>
      <c r="C227" s="26"/>
      <c r="D227" s="26"/>
      <c r="E227" s="26"/>
      <c r="F227" s="27"/>
      <c r="G227" s="26"/>
      <c r="H227" s="26"/>
      <c r="I227" s="26"/>
      <c r="J227" s="26"/>
    </row>
    <row r="228" spans="1:10" x14ac:dyDescent="0.25">
      <c r="A228" s="26"/>
      <c r="B228" s="26"/>
      <c r="C228" s="26"/>
      <c r="D228" s="26"/>
      <c r="E228" s="26"/>
      <c r="F228" s="27"/>
      <c r="G228" s="26"/>
      <c r="H228" s="26"/>
      <c r="I228" s="26"/>
      <c r="J228" s="26"/>
    </row>
    <row r="229" spans="1:10" x14ac:dyDescent="0.25">
      <c r="A229" s="26"/>
      <c r="B229" s="26"/>
      <c r="C229" s="26"/>
      <c r="D229" s="26"/>
      <c r="E229" s="26"/>
      <c r="F229" s="27"/>
      <c r="G229" s="26"/>
      <c r="H229" s="26"/>
      <c r="I229" s="26"/>
      <c r="J229" s="26"/>
    </row>
    <row r="230" spans="1:10" x14ac:dyDescent="0.25">
      <c r="A230" s="26"/>
      <c r="B230" s="26"/>
      <c r="C230" s="26"/>
      <c r="D230" s="26"/>
      <c r="E230" s="26"/>
      <c r="F230" s="27"/>
      <c r="G230" s="26"/>
      <c r="H230" s="26"/>
      <c r="I230" s="26"/>
      <c r="J230" s="26"/>
    </row>
    <row r="231" spans="1:10" x14ac:dyDescent="0.25">
      <c r="A231" s="26"/>
      <c r="B231" s="26"/>
      <c r="C231" s="26"/>
      <c r="D231" s="26"/>
      <c r="E231" s="26"/>
      <c r="F231" s="27"/>
      <c r="G231" s="26"/>
      <c r="H231" s="26"/>
      <c r="I231" s="26"/>
      <c r="J231" s="26"/>
    </row>
    <row r="232" spans="1:10" x14ac:dyDescent="0.25">
      <c r="A232" s="26"/>
      <c r="B232" s="26"/>
      <c r="C232" s="26"/>
      <c r="D232" s="26"/>
      <c r="E232" s="26"/>
      <c r="F232" s="27"/>
      <c r="G232" s="26"/>
      <c r="H232" s="26"/>
      <c r="I232" s="26"/>
      <c r="J232" s="26"/>
    </row>
    <row r="233" spans="1:10" x14ac:dyDescent="0.25">
      <c r="A233" s="26"/>
      <c r="B233" s="26"/>
      <c r="C233" s="26"/>
      <c r="D233" s="26"/>
      <c r="E233" s="26"/>
      <c r="F233" s="27"/>
      <c r="G233" s="26"/>
      <c r="H233" s="26"/>
      <c r="I233" s="26"/>
      <c r="J233" s="26"/>
    </row>
    <row r="234" spans="1:10" x14ac:dyDescent="0.25">
      <c r="A234" s="26"/>
      <c r="B234" s="26"/>
      <c r="C234" s="26"/>
      <c r="D234" s="26"/>
      <c r="E234" s="26"/>
      <c r="F234" s="27"/>
      <c r="G234" s="26"/>
      <c r="H234" s="26"/>
      <c r="I234" s="26"/>
      <c r="J234" s="26"/>
    </row>
    <row r="235" spans="1:10" x14ac:dyDescent="0.25">
      <c r="A235" s="26"/>
      <c r="B235" s="26"/>
      <c r="C235" s="26"/>
      <c r="D235" s="26"/>
      <c r="E235" s="26"/>
      <c r="F235" s="27"/>
      <c r="G235" s="26"/>
      <c r="H235" s="26"/>
      <c r="I235" s="26"/>
      <c r="J235" s="26"/>
    </row>
    <row r="236" spans="1:10" x14ac:dyDescent="0.25">
      <c r="A236" s="26"/>
      <c r="B236" s="26"/>
      <c r="C236" s="26"/>
      <c r="D236" s="26"/>
      <c r="E236" s="26"/>
      <c r="F236" s="27"/>
      <c r="G236" s="26"/>
      <c r="H236" s="26"/>
      <c r="I236" s="26"/>
      <c r="J236" s="26"/>
    </row>
    <row r="237" spans="1:10" x14ac:dyDescent="0.25">
      <c r="A237" s="26"/>
      <c r="B237" s="26"/>
      <c r="C237" s="26"/>
      <c r="D237" s="26"/>
      <c r="E237" s="26"/>
      <c r="F237" s="27"/>
      <c r="G237" s="26"/>
      <c r="H237" s="26"/>
      <c r="I237" s="26"/>
      <c r="J237" s="26"/>
    </row>
    <row r="238" spans="1:10" x14ac:dyDescent="0.25">
      <c r="A238" s="26"/>
      <c r="B238" s="26"/>
      <c r="C238" s="26"/>
      <c r="D238" s="26"/>
      <c r="E238" s="26"/>
      <c r="F238" s="27"/>
      <c r="G238" s="26"/>
      <c r="H238" s="26"/>
      <c r="I238" s="26"/>
      <c r="J238" s="26"/>
    </row>
    <row r="239" spans="1:10" x14ac:dyDescent="0.25">
      <c r="A239" s="26"/>
      <c r="B239" s="26"/>
      <c r="C239" s="26"/>
      <c r="D239" s="26"/>
      <c r="E239" s="26"/>
      <c r="F239" s="27"/>
      <c r="G239" s="26"/>
      <c r="H239" s="26"/>
      <c r="I239" s="26"/>
      <c r="J239" s="26"/>
    </row>
    <row r="240" spans="1:10" x14ac:dyDescent="0.25">
      <c r="A240" s="26"/>
      <c r="B240" s="26"/>
      <c r="C240" s="26"/>
      <c r="D240" s="26"/>
      <c r="E240" s="26"/>
      <c r="F240" s="27"/>
      <c r="G240" s="26"/>
      <c r="H240" s="26"/>
      <c r="I240" s="26"/>
      <c r="J240" s="26"/>
    </row>
    <row r="241" spans="1:10" x14ac:dyDescent="0.25">
      <c r="A241" s="26"/>
      <c r="B241" s="26"/>
      <c r="C241" s="26"/>
      <c r="D241" s="26"/>
      <c r="E241" s="26"/>
      <c r="F241" s="27"/>
      <c r="G241" s="26"/>
      <c r="H241" s="26"/>
      <c r="I241" s="26"/>
      <c r="J241" s="26"/>
    </row>
    <row r="242" spans="1:10" x14ac:dyDescent="0.25">
      <c r="A242" s="26"/>
      <c r="B242" s="26"/>
      <c r="C242" s="26"/>
      <c r="D242" s="26"/>
      <c r="E242" s="26"/>
      <c r="F242" s="27"/>
      <c r="G242" s="26"/>
      <c r="H242" s="26"/>
      <c r="I242" s="26"/>
      <c r="J242" s="26"/>
    </row>
    <row r="243" spans="1:10" x14ac:dyDescent="0.25">
      <c r="A243" s="26"/>
      <c r="B243" s="26"/>
      <c r="C243" s="26"/>
      <c r="D243" s="26"/>
      <c r="E243" s="26"/>
      <c r="F243" s="27"/>
      <c r="G243" s="26"/>
      <c r="H243" s="26"/>
      <c r="I243" s="26"/>
      <c r="J243" s="26"/>
    </row>
    <row r="244" spans="1:10" x14ac:dyDescent="0.25">
      <c r="A244" s="26"/>
      <c r="B244" s="26"/>
      <c r="C244" s="26"/>
      <c r="D244" s="26"/>
      <c r="E244" s="26"/>
      <c r="F244" s="27"/>
      <c r="G244" s="26"/>
      <c r="H244" s="26"/>
      <c r="I244" s="26"/>
      <c r="J244" s="26"/>
    </row>
    <row r="245" spans="1:10" x14ac:dyDescent="0.25">
      <c r="A245" s="26"/>
      <c r="B245" s="26"/>
      <c r="C245" s="26"/>
      <c r="D245" s="26"/>
      <c r="E245" s="26"/>
      <c r="F245" s="27"/>
      <c r="G245" s="26"/>
      <c r="H245" s="26"/>
      <c r="I245" s="26"/>
      <c r="J245" s="26"/>
    </row>
    <row r="246" spans="1:10" x14ac:dyDescent="0.25">
      <c r="A246" s="26"/>
      <c r="B246" s="26"/>
      <c r="C246" s="26"/>
      <c r="D246" s="26"/>
      <c r="E246" s="26"/>
      <c r="F246" s="27"/>
      <c r="G246" s="26"/>
      <c r="H246" s="26"/>
      <c r="I246" s="26"/>
      <c r="J246" s="26"/>
    </row>
    <row r="247" spans="1:10" x14ac:dyDescent="0.25">
      <c r="A247" s="26"/>
      <c r="B247" s="26"/>
      <c r="C247" s="26"/>
      <c r="D247" s="26"/>
      <c r="E247" s="26"/>
      <c r="F247" s="27"/>
      <c r="G247" s="26"/>
      <c r="H247" s="26"/>
      <c r="I247" s="26"/>
      <c r="J247" s="26"/>
    </row>
    <row r="248" spans="1:10" x14ac:dyDescent="0.25">
      <c r="A248" s="26"/>
      <c r="B248" s="26"/>
      <c r="C248" s="26"/>
      <c r="D248" s="26"/>
      <c r="E248" s="26"/>
      <c r="F248" s="27"/>
      <c r="G248" s="26"/>
      <c r="H248" s="26"/>
      <c r="I248" s="26"/>
      <c r="J248" s="26"/>
    </row>
    <row r="249" spans="1:10" x14ac:dyDescent="0.25">
      <c r="A249" s="26"/>
      <c r="B249" s="26"/>
      <c r="C249" s="26"/>
      <c r="D249" s="26"/>
      <c r="E249" s="26"/>
      <c r="F249" s="27"/>
      <c r="G249" s="26"/>
      <c r="H249" s="26"/>
      <c r="I249" s="26"/>
      <c r="J249" s="26"/>
    </row>
    <row r="250" spans="1:10" x14ac:dyDescent="0.25">
      <c r="A250" s="26"/>
      <c r="B250" s="26"/>
      <c r="C250" s="26"/>
      <c r="D250" s="26"/>
      <c r="E250" s="26"/>
      <c r="F250" s="27"/>
      <c r="G250" s="26"/>
      <c r="H250" s="26"/>
      <c r="I250" s="26"/>
      <c r="J250" s="26"/>
    </row>
    <row r="251" spans="1:10" x14ac:dyDescent="0.25">
      <c r="A251" s="26"/>
      <c r="B251" s="26"/>
      <c r="C251" s="26"/>
      <c r="D251" s="26"/>
      <c r="E251" s="26"/>
      <c r="F251" s="27"/>
      <c r="G251" s="26"/>
      <c r="H251" s="26"/>
      <c r="I251" s="26"/>
      <c r="J251" s="26"/>
    </row>
    <row r="252" spans="1:10" x14ac:dyDescent="0.25">
      <c r="A252" s="26"/>
      <c r="B252" s="26"/>
      <c r="C252" s="26"/>
      <c r="D252" s="26"/>
      <c r="E252" s="26"/>
      <c r="F252" s="27"/>
      <c r="G252" s="26"/>
      <c r="H252" s="26"/>
      <c r="I252" s="26"/>
      <c r="J252" s="26"/>
    </row>
    <row r="253" spans="1:10" x14ac:dyDescent="0.25">
      <c r="A253" s="26"/>
      <c r="B253" s="26"/>
      <c r="C253" s="26"/>
      <c r="D253" s="26"/>
      <c r="E253" s="26"/>
      <c r="F253" s="27"/>
      <c r="G253" s="26"/>
      <c r="H253" s="26"/>
      <c r="I253" s="26"/>
      <c r="J253" s="26"/>
    </row>
    <row r="254" spans="1:10" x14ac:dyDescent="0.25">
      <c r="A254" s="26"/>
      <c r="B254" s="26"/>
      <c r="C254" s="26"/>
      <c r="D254" s="26"/>
      <c r="E254" s="26"/>
      <c r="F254" s="27"/>
      <c r="G254" s="26"/>
      <c r="H254" s="26"/>
      <c r="I254" s="26"/>
      <c r="J254" s="26"/>
    </row>
    <row r="255" spans="1:10" x14ac:dyDescent="0.25">
      <c r="A255" s="26"/>
      <c r="B255" s="26"/>
      <c r="C255" s="26"/>
      <c r="D255" s="26"/>
      <c r="E255" s="26"/>
      <c r="F255" s="27"/>
      <c r="G255" s="26"/>
      <c r="H255" s="26"/>
      <c r="I255" s="26"/>
      <c r="J255" s="26"/>
    </row>
    <row r="256" spans="1:10" x14ac:dyDescent="0.25">
      <c r="A256" s="26"/>
      <c r="B256" s="26"/>
      <c r="C256" s="26"/>
      <c r="D256" s="26"/>
      <c r="E256" s="26"/>
      <c r="F256" s="27"/>
      <c r="G256" s="26"/>
      <c r="H256" s="26"/>
      <c r="I256" s="26"/>
      <c r="J256" s="26"/>
    </row>
    <row r="257" spans="1:10" x14ac:dyDescent="0.25">
      <c r="A257" s="26"/>
      <c r="B257" s="26"/>
      <c r="C257" s="26"/>
      <c r="D257" s="26"/>
      <c r="E257" s="26"/>
      <c r="F257" s="27"/>
      <c r="G257" s="26"/>
      <c r="H257" s="26"/>
      <c r="I257" s="26"/>
      <c r="J257" s="26"/>
    </row>
    <row r="258" spans="1:10" x14ac:dyDescent="0.25">
      <c r="A258" s="26"/>
      <c r="B258" s="26"/>
      <c r="C258" s="26"/>
      <c r="D258" s="26"/>
      <c r="E258" s="26"/>
      <c r="F258" s="27"/>
      <c r="G258" s="26"/>
      <c r="H258" s="26"/>
      <c r="I258" s="26"/>
      <c r="J258" s="26"/>
    </row>
    <row r="259" spans="1:10" x14ac:dyDescent="0.25">
      <c r="A259" s="26"/>
      <c r="B259" s="26"/>
      <c r="C259" s="26"/>
      <c r="D259" s="26"/>
      <c r="E259" s="26"/>
      <c r="F259" s="27"/>
      <c r="G259" s="26"/>
      <c r="H259" s="26"/>
      <c r="I259" s="26"/>
      <c r="J259" s="26"/>
    </row>
    <row r="260" spans="1:10" x14ac:dyDescent="0.25">
      <c r="A260" s="26"/>
      <c r="B260" s="26"/>
      <c r="C260" s="26"/>
      <c r="D260" s="26"/>
      <c r="E260" s="26"/>
      <c r="F260" s="27"/>
      <c r="G260" s="26"/>
      <c r="H260" s="26"/>
      <c r="I260" s="26"/>
      <c r="J260" s="26"/>
    </row>
    <row r="261" spans="1:10" x14ac:dyDescent="0.25">
      <c r="A261" s="26"/>
      <c r="B261" s="26"/>
      <c r="C261" s="26"/>
      <c r="D261" s="26"/>
      <c r="E261" s="26"/>
      <c r="F261" s="27"/>
      <c r="G261" s="26"/>
      <c r="H261" s="26"/>
      <c r="I261" s="26"/>
      <c r="J261" s="26"/>
    </row>
    <row r="262" spans="1:10" x14ac:dyDescent="0.25">
      <c r="A262" s="26"/>
      <c r="B262" s="26"/>
      <c r="C262" s="26"/>
      <c r="D262" s="26"/>
      <c r="E262" s="26"/>
      <c r="F262" s="27"/>
      <c r="G262" s="26"/>
      <c r="H262" s="26"/>
      <c r="I262" s="26"/>
      <c r="J262" s="26"/>
    </row>
    <row r="263" spans="1:10" x14ac:dyDescent="0.25">
      <c r="A263" s="26"/>
      <c r="B263" s="26"/>
      <c r="C263" s="26"/>
      <c r="D263" s="26"/>
      <c r="E263" s="26"/>
      <c r="F263" s="27"/>
      <c r="G263" s="26"/>
      <c r="H263" s="26"/>
      <c r="I263" s="26"/>
      <c r="J263" s="26"/>
    </row>
    <row r="264" spans="1:10" x14ac:dyDescent="0.25">
      <c r="A264" s="26"/>
      <c r="B264" s="26"/>
      <c r="C264" s="26"/>
      <c r="D264" s="26"/>
      <c r="E264" s="26"/>
      <c r="F264" s="27"/>
      <c r="G264" s="26"/>
      <c r="H264" s="26"/>
      <c r="I264" s="26"/>
      <c r="J264" s="26"/>
    </row>
    <row r="265" spans="1:10" x14ac:dyDescent="0.25">
      <c r="A265" s="26"/>
      <c r="B265" s="26"/>
      <c r="C265" s="26"/>
      <c r="D265" s="26"/>
      <c r="E265" s="26"/>
      <c r="F265" s="27"/>
      <c r="G265" s="26"/>
      <c r="H265" s="26"/>
      <c r="I265" s="26"/>
      <c r="J265" s="26"/>
    </row>
    <row r="266" spans="1:10" x14ac:dyDescent="0.25">
      <c r="A266" s="26"/>
      <c r="B266" s="26"/>
      <c r="C266" s="26"/>
      <c r="D266" s="26"/>
      <c r="E266" s="26"/>
      <c r="F266" s="27"/>
      <c r="G266" s="26"/>
      <c r="H266" s="26"/>
      <c r="I266" s="26"/>
      <c r="J266" s="26"/>
    </row>
    <row r="267" spans="1:10" x14ac:dyDescent="0.25">
      <c r="A267" s="26"/>
      <c r="B267" s="26"/>
      <c r="C267" s="26"/>
      <c r="D267" s="26"/>
      <c r="E267" s="26"/>
      <c r="F267" s="27"/>
      <c r="G267" s="26"/>
      <c r="H267" s="26"/>
      <c r="I267" s="26"/>
      <c r="J267" s="26"/>
    </row>
    <row r="268" spans="1:10" x14ac:dyDescent="0.25">
      <c r="A268" s="26"/>
      <c r="B268" s="26"/>
      <c r="C268" s="26"/>
      <c r="D268" s="26"/>
      <c r="E268" s="26"/>
      <c r="F268" s="27"/>
      <c r="G268" s="26"/>
      <c r="H268" s="26"/>
      <c r="I268" s="26"/>
      <c r="J268" s="26"/>
    </row>
    <row r="269" spans="1:10" x14ac:dyDescent="0.25">
      <c r="A269" s="26"/>
      <c r="B269" s="26"/>
      <c r="C269" s="26"/>
      <c r="D269" s="26"/>
      <c r="E269" s="26"/>
      <c r="F269" s="27"/>
      <c r="G269" s="26"/>
      <c r="H269" s="26"/>
      <c r="I269" s="26"/>
      <c r="J269" s="26"/>
    </row>
    <row r="270" spans="1:10" x14ac:dyDescent="0.25">
      <c r="A270" s="26"/>
      <c r="B270" s="26"/>
      <c r="C270" s="26"/>
      <c r="D270" s="26"/>
      <c r="E270" s="26"/>
      <c r="F270" s="27"/>
      <c r="G270" s="26"/>
      <c r="H270" s="26"/>
      <c r="I270" s="26"/>
      <c r="J270" s="26"/>
    </row>
    <row r="271" spans="1:10" x14ac:dyDescent="0.25">
      <c r="A271" s="26"/>
      <c r="B271" s="26"/>
      <c r="C271" s="26"/>
      <c r="D271" s="26"/>
      <c r="E271" s="26"/>
      <c r="F271" s="27"/>
      <c r="G271" s="26"/>
      <c r="H271" s="26"/>
      <c r="I271" s="26"/>
      <c r="J271" s="26"/>
    </row>
    <row r="272" spans="1:10" x14ac:dyDescent="0.25">
      <c r="A272" s="26"/>
      <c r="B272" s="26"/>
      <c r="C272" s="26"/>
      <c r="D272" s="26"/>
      <c r="E272" s="26"/>
      <c r="F272" s="27"/>
      <c r="G272" s="26"/>
      <c r="H272" s="26"/>
      <c r="I272" s="26"/>
      <c r="J272" s="26"/>
    </row>
    <row r="273" spans="1:10" x14ac:dyDescent="0.25">
      <c r="A273" s="26"/>
      <c r="B273" s="26"/>
      <c r="C273" s="26"/>
      <c r="D273" s="26"/>
      <c r="E273" s="26"/>
      <c r="F273" s="27"/>
      <c r="G273" s="26"/>
      <c r="H273" s="26"/>
      <c r="I273" s="26"/>
      <c r="J273" s="26"/>
    </row>
    <row r="274" spans="1:10" x14ac:dyDescent="0.25">
      <c r="A274" s="26"/>
      <c r="B274" s="26"/>
      <c r="C274" s="26"/>
      <c r="D274" s="26"/>
      <c r="E274" s="26"/>
      <c r="F274" s="27"/>
      <c r="G274" s="26"/>
      <c r="H274" s="26"/>
      <c r="I274" s="26"/>
      <c r="J274" s="26"/>
    </row>
    <row r="275" spans="1:10" x14ac:dyDescent="0.25">
      <c r="A275" s="26"/>
      <c r="B275" s="26"/>
      <c r="C275" s="26"/>
      <c r="D275" s="26"/>
      <c r="E275" s="26"/>
      <c r="F275" s="27"/>
      <c r="G275" s="26"/>
      <c r="H275" s="26"/>
      <c r="I275" s="26"/>
      <c r="J275" s="26"/>
    </row>
    <row r="276" spans="1:10" x14ac:dyDescent="0.25">
      <c r="A276" s="26"/>
      <c r="B276" s="26"/>
      <c r="C276" s="26"/>
      <c r="D276" s="26"/>
      <c r="E276" s="26"/>
      <c r="F276" s="27"/>
      <c r="G276" s="26"/>
      <c r="H276" s="26"/>
      <c r="I276" s="26"/>
      <c r="J276" s="26"/>
    </row>
    <row r="277" spans="1:10" x14ac:dyDescent="0.25">
      <c r="A277" s="26"/>
      <c r="B277" s="26"/>
      <c r="C277" s="26"/>
      <c r="D277" s="26"/>
      <c r="E277" s="26"/>
      <c r="F277" s="27"/>
      <c r="G277" s="26"/>
      <c r="H277" s="26"/>
      <c r="I277" s="26"/>
      <c r="J277" s="26"/>
    </row>
    <row r="278" spans="1:10" x14ac:dyDescent="0.25">
      <c r="A278" s="26"/>
      <c r="B278" s="26"/>
      <c r="C278" s="26"/>
      <c r="D278" s="26"/>
      <c r="E278" s="26"/>
      <c r="F278" s="27"/>
      <c r="G278" s="26"/>
      <c r="H278" s="26"/>
      <c r="I278" s="26"/>
      <c r="J278" s="26"/>
    </row>
    <row r="279" spans="1:10" x14ac:dyDescent="0.25">
      <c r="A279" s="26"/>
      <c r="B279" s="26"/>
      <c r="C279" s="26"/>
      <c r="D279" s="26"/>
      <c r="E279" s="26"/>
      <c r="F279" s="27"/>
      <c r="G279" s="26"/>
      <c r="H279" s="26"/>
      <c r="I279" s="26"/>
      <c r="J279" s="26"/>
    </row>
    <row r="280" spans="1:10" x14ac:dyDescent="0.25">
      <c r="A280" s="26"/>
      <c r="B280" s="26"/>
      <c r="C280" s="26"/>
      <c r="D280" s="26"/>
      <c r="E280" s="26"/>
      <c r="F280" s="27"/>
      <c r="G280" s="26"/>
      <c r="H280" s="26"/>
      <c r="I280" s="26"/>
      <c r="J280" s="26"/>
    </row>
    <row r="281" spans="1:10" x14ac:dyDescent="0.25">
      <c r="A281" s="26"/>
      <c r="B281" s="26"/>
      <c r="C281" s="26"/>
      <c r="D281" s="26"/>
      <c r="E281" s="26"/>
      <c r="F281" s="27"/>
      <c r="G281" s="26"/>
      <c r="H281" s="26"/>
      <c r="I281" s="26"/>
      <c r="J281" s="26"/>
    </row>
    <row r="282" spans="1:10" x14ac:dyDescent="0.25">
      <c r="A282" s="26"/>
      <c r="B282" s="26"/>
      <c r="C282" s="26"/>
      <c r="D282" s="26"/>
      <c r="E282" s="26"/>
      <c r="F282" s="27"/>
      <c r="G282" s="26"/>
      <c r="H282" s="26"/>
      <c r="I282" s="26"/>
      <c r="J282" s="26"/>
    </row>
    <row r="283" spans="1:10" x14ac:dyDescent="0.25">
      <c r="A283" s="26"/>
      <c r="B283" s="26"/>
      <c r="C283" s="26"/>
      <c r="D283" s="26"/>
      <c r="E283" s="26"/>
      <c r="F283" s="27"/>
      <c r="G283" s="26"/>
      <c r="H283" s="26"/>
      <c r="I283" s="26"/>
      <c r="J283" s="26"/>
    </row>
    <row r="284" spans="1:10" x14ac:dyDescent="0.25">
      <c r="A284" s="26"/>
      <c r="B284" s="26"/>
      <c r="C284" s="26"/>
      <c r="D284" s="26"/>
      <c r="E284" s="26"/>
      <c r="F284" s="27"/>
      <c r="G284" s="26"/>
      <c r="H284" s="26"/>
      <c r="I284" s="26"/>
      <c r="J284" s="26"/>
    </row>
    <row r="285" spans="1:10" x14ac:dyDescent="0.25">
      <c r="A285" s="26"/>
      <c r="B285" s="26"/>
      <c r="C285" s="26"/>
      <c r="D285" s="26"/>
      <c r="E285" s="26"/>
      <c r="F285" s="27"/>
      <c r="G285" s="26"/>
      <c r="H285" s="26"/>
      <c r="I285" s="26"/>
      <c r="J285" s="26"/>
    </row>
    <row r="286" spans="1:10" x14ac:dyDescent="0.25">
      <c r="A286" s="26"/>
      <c r="B286" s="26"/>
      <c r="C286" s="26"/>
      <c r="D286" s="26"/>
      <c r="E286" s="26"/>
      <c r="F286" s="27"/>
      <c r="G286" s="26"/>
      <c r="H286" s="26"/>
      <c r="I286" s="26"/>
      <c r="J286" s="26"/>
    </row>
    <row r="287" spans="1:10" x14ac:dyDescent="0.25">
      <c r="A287" s="26"/>
      <c r="B287" s="26"/>
      <c r="C287" s="26"/>
      <c r="D287" s="26"/>
      <c r="E287" s="26"/>
      <c r="F287" s="27"/>
      <c r="G287" s="26"/>
      <c r="H287" s="26"/>
      <c r="I287" s="26"/>
      <c r="J287" s="26"/>
    </row>
    <row r="288" spans="1:10" x14ac:dyDescent="0.25">
      <c r="A288" s="26"/>
      <c r="B288" s="26"/>
      <c r="C288" s="26"/>
      <c r="D288" s="26"/>
      <c r="E288" s="26"/>
      <c r="F288" s="27"/>
      <c r="G288" s="26"/>
      <c r="H288" s="26"/>
      <c r="I288" s="26"/>
      <c r="J288" s="26"/>
    </row>
    <row r="289" spans="1:10" x14ac:dyDescent="0.25">
      <c r="A289" s="26"/>
      <c r="B289" s="26"/>
      <c r="C289" s="26"/>
      <c r="D289" s="26"/>
      <c r="E289" s="26"/>
      <c r="F289" s="27"/>
      <c r="G289" s="26"/>
      <c r="H289" s="26"/>
      <c r="I289" s="26"/>
      <c r="J289" s="26"/>
    </row>
    <row r="290" spans="1:10" x14ac:dyDescent="0.25">
      <c r="A290" s="26"/>
      <c r="B290" s="26"/>
      <c r="C290" s="26"/>
      <c r="D290" s="26"/>
      <c r="E290" s="26"/>
      <c r="F290" s="27"/>
      <c r="G290" s="26"/>
      <c r="H290" s="26"/>
      <c r="I290" s="26"/>
      <c r="J290" s="26"/>
    </row>
    <row r="291" spans="1:10" x14ac:dyDescent="0.25">
      <c r="A291" s="26"/>
      <c r="B291" s="26"/>
      <c r="C291" s="26"/>
      <c r="D291" s="26"/>
      <c r="E291" s="26"/>
      <c r="F291" s="27"/>
      <c r="G291" s="26"/>
      <c r="H291" s="26"/>
      <c r="I291" s="26"/>
      <c r="J291" s="26"/>
    </row>
    <row r="292" spans="1:10" x14ac:dyDescent="0.25">
      <c r="A292" s="26"/>
      <c r="B292" s="26"/>
      <c r="C292" s="26"/>
      <c r="D292" s="26"/>
      <c r="E292" s="26"/>
      <c r="F292" s="27"/>
      <c r="G292" s="26"/>
      <c r="H292" s="26"/>
      <c r="I292" s="26"/>
      <c r="J292" s="26"/>
    </row>
    <row r="293" spans="1:10" x14ac:dyDescent="0.25">
      <c r="A293" s="26"/>
      <c r="B293" s="26"/>
      <c r="C293" s="26"/>
      <c r="D293" s="26"/>
      <c r="E293" s="26"/>
      <c r="F293" s="27"/>
      <c r="G293" s="26"/>
      <c r="H293" s="26"/>
      <c r="I293" s="26"/>
      <c r="J293" s="26"/>
    </row>
    <row r="294" spans="1:10" x14ac:dyDescent="0.25">
      <c r="A294" s="26"/>
      <c r="B294" s="26"/>
      <c r="C294" s="26"/>
      <c r="D294" s="26"/>
      <c r="E294" s="26"/>
      <c r="F294" s="27"/>
      <c r="G294" s="26"/>
      <c r="H294" s="26"/>
      <c r="I294" s="26"/>
      <c r="J294" s="26"/>
    </row>
    <row r="295" spans="1:10" x14ac:dyDescent="0.25">
      <c r="A295" s="26"/>
      <c r="B295" s="26"/>
      <c r="C295" s="26"/>
      <c r="D295" s="26"/>
      <c r="E295" s="26"/>
      <c r="F295" s="27"/>
      <c r="G295" s="26"/>
      <c r="H295" s="26"/>
      <c r="I295" s="26"/>
      <c r="J295" s="26"/>
    </row>
    <row r="296" spans="1:10" x14ac:dyDescent="0.25">
      <c r="A296" s="26"/>
      <c r="B296" s="26"/>
      <c r="C296" s="26"/>
      <c r="D296" s="26"/>
      <c r="E296" s="26"/>
      <c r="F296" s="27"/>
      <c r="G296" s="26"/>
      <c r="H296" s="26"/>
      <c r="I296" s="26"/>
      <c r="J296" s="26"/>
    </row>
    <row r="297" spans="1:10" x14ac:dyDescent="0.25">
      <c r="A297" s="26"/>
      <c r="B297" s="26"/>
      <c r="C297" s="26"/>
      <c r="D297" s="26"/>
      <c r="E297" s="26"/>
      <c r="F297" s="27"/>
      <c r="G297" s="26"/>
      <c r="H297" s="26"/>
      <c r="I297" s="26"/>
      <c r="J297" s="26"/>
    </row>
    <row r="298" spans="1:10" x14ac:dyDescent="0.25">
      <c r="A298" s="26"/>
      <c r="B298" s="26"/>
      <c r="C298" s="26"/>
      <c r="D298" s="26"/>
      <c r="E298" s="26"/>
      <c r="F298" s="27"/>
      <c r="G298" s="26"/>
      <c r="H298" s="26"/>
      <c r="I298" s="26"/>
      <c r="J298" s="26"/>
    </row>
    <row r="299" spans="1:10" x14ac:dyDescent="0.25">
      <c r="A299" s="26"/>
      <c r="B299" s="26"/>
      <c r="C299" s="26"/>
      <c r="D299" s="26"/>
      <c r="E299" s="26"/>
      <c r="F299" s="27"/>
      <c r="G299" s="26"/>
      <c r="H299" s="26"/>
      <c r="I299" s="26"/>
      <c r="J299" s="26"/>
    </row>
    <row r="300" spans="1:10" x14ac:dyDescent="0.25">
      <c r="A300" s="26"/>
      <c r="B300" s="26"/>
      <c r="C300" s="26"/>
      <c r="D300" s="26"/>
      <c r="E300" s="26"/>
      <c r="F300" s="27"/>
      <c r="G300" s="26"/>
      <c r="H300" s="26"/>
      <c r="I300" s="26"/>
      <c r="J300" s="26"/>
    </row>
    <row r="301" spans="1:10" x14ac:dyDescent="0.25">
      <c r="A301" s="26"/>
      <c r="B301" s="26"/>
      <c r="C301" s="26"/>
      <c r="D301" s="26"/>
      <c r="E301" s="26"/>
      <c r="F301" s="27"/>
      <c r="G301" s="26"/>
      <c r="H301" s="26"/>
      <c r="I301" s="26"/>
      <c r="J301" s="26"/>
    </row>
    <row r="302" spans="1:10" x14ac:dyDescent="0.25">
      <c r="A302" s="26"/>
      <c r="B302" s="26"/>
      <c r="C302" s="26"/>
      <c r="D302" s="26"/>
      <c r="E302" s="26"/>
      <c r="F302" s="27"/>
      <c r="G302" s="26"/>
      <c r="H302" s="26"/>
      <c r="I302" s="26"/>
      <c r="J302" s="26"/>
    </row>
    <row r="303" spans="1:10" x14ac:dyDescent="0.25">
      <c r="A303" s="26"/>
      <c r="B303" s="26"/>
      <c r="C303" s="26"/>
      <c r="D303" s="26"/>
      <c r="E303" s="26"/>
      <c r="F303" s="27"/>
      <c r="G303" s="26"/>
      <c r="H303" s="26"/>
      <c r="I303" s="26"/>
      <c r="J303" s="26"/>
    </row>
    <row r="304" spans="1:10" x14ac:dyDescent="0.25">
      <c r="A304" s="26"/>
      <c r="B304" s="26"/>
      <c r="C304" s="26"/>
      <c r="D304" s="26"/>
      <c r="E304" s="26"/>
      <c r="F304" s="27"/>
      <c r="G304" s="26"/>
      <c r="H304" s="26"/>
      <c r="I304" s="26"/>
      <c r="J304" s="26"/>
    </row>
    <row r="305" spans="1:10" x14ac:dyDescent="0.25">
      <c r="A305" s="26"/>
      <c r="B305" s="26"/>
      <c r="C305" s="26"/>
      <c r="D305" s="26"/>
      <c r="E305" s="26"/>
      <c r="F305" s="27"/>
      <c r="G305" s="26"/>
      <c r="H305" s="26"/>
      <c r="I305" s="26"/>
      <c r="J305" s="26"/>
    </row>
    <row r="306" spans="1:10" x14ac:dyDescent="0.25">
      <c r="A306" s="26"/>
      <c r="B306" s="26"/>
      <c r="C306" s="26"/>
      <c r="D306" s="26"/>
      <c r="E306" s="26"/>
      <c r="F306" s="27"/>
      <c r="G306" s="26"/>
      <c r="H306" s="26"/>
      <c r="I306" s="26"/>
      <c r="J306" s="26"/>
    </row>
    <row r="307" spans="1:10" x14ac:dyDescent="0.25">
      <c r="A307" s="26"/>
      <c r="B307" s="26"/>
      <c r="C307" s="26"/>
      <c r="D307" s="26"/>
      <c r="E307" s="26"/>
      <c r="F307" s="27"/>
      <c r="G307" s="26"/>
      <c r="H307" s="26"/>
      <c r="I307" s="26"/>
      <c r="J307" s="26"/>
    </row>
    <row r="308" spans="1:10" x14ac:dyDescent="0.25">
      <c r="A308" s="26"/>
      <c r="B308" s="26"/>
      <c r="C308" s="26"/>
      <c r="D308" s="26"/>
      <c r="E308" s="26"/>
      <c r="F308" s="27"/>
      <c r="G308" s="26"/>
      <c r="H308" s="26"/>
      <c r="I308" s="26"/>
      <c r="J308" s="26"/>
    </row>
    <row r="309" spans="1:10" x14ac:dyDescent="0.25">
      <c r="A309" s="26"/>
      <c r="B309" s="26"/>
      <c r="C309" s="26"/>
      <c r="D309" s="26"/>
      <c r="E309" s="26"/>
      <c r="F309" s="27"/>
      <c r="G309" s="26"/>
      <c r="H309" s="26"/>
      <c r="I309" s="26"/>
      <c r="J309" s="26"/>
    </row>
    <row r="310" spans="1:10" x14ac:dyDescent="0.25">
      <c r="A310" s="26"/>
      <c r="B310" s="26"/>
      <c r="C310" s="26"/>
      <c r="D310" s="26"/>
      <c r="E310" s="26"/>
      <c r="F310" s="27"/>
      <c r="G310" s="26"/>
      <c r="H310" s="26"/>
      <c r="I310" s="26"/>
      <c r="J310" s="26"/>
    </row>
    <row r="311" spans="1:10" x14ac:dyDescent="0.25">
      <c r="A311" s="26"/>
      <c r="B311" s="26"/>
      <c r="C311" s="26"/>
      <c r="D311" s="26"/>
      <c r="E311" s="26"/>
      <c r="F311" s="27"/>
      <c r="G311" s="26"/>
      <c r="H311" s="26"/>
      <c r="I311" s="26"/>
      <c r="J311" s="26"/>
    </row>
    <row r="312" spans="1:10" x14ac:dyDescent="0.25">
      <c r="A312" s="26"/>
      <c r="B312" s="26"/>
      <c r="C312" s="26"/>
      <c r="D312" s="26"/>
      <c r="E312" s="26"/>
      <c r="F312" s="27"/>
      <c r="G312" s="26"/>
      <c r="H312" s="26"/>
      <c r="I312" s="26"/>
      <c r="J312" s="26"/>
    </row>
    <row r="313" spans="1:10" x14ac:dyDescent="0.25">
      <c r="A313" s="26"/>
      <c r="B313" s="26"/>
      <c r="C313" s="26"/>
      <c r="D313" s="26"/>
      <c r="E313" s="26"/>
      <c r="F313" s="27"/>
      <c r="G313" s="26"/>
      <c r="H313" s="26"/>
      <c r="I313" s="26"/>
      <c r="J313" s="26"/>
    </row>
    <row r="314" spans="1:10" x14ac:dyDescent="0.25">
      <c r="A314" s="26"/>
      <c r="B314" s="26"/>
      <c r="C314" s="26"/>
      <c r="D314" s="26"/>
      <c r="E314" s="26"/>
      <c r="F314" s="27"/>
      <c r="G314" s="26"/>
      <c r="H314" s="26"/>
      <c r="I314" s="26"/>
      <c r="J314" s="26"/>
    </row>
    <row r="315" spans="1:10" x14ac:dyDescent="0.25">
      <c r="A315" s="26"/>
      <c r="B315" s="26"/>
      <c r="C315" s="26"/>
      <c r="D315" s="26"/>
      <c r="E315" s="26"/>
      <c r="F315" s="27"/>
      <c r="G315" s="26"/>
      <c r="H315" s="26"/>
      <c r="I315" s="26"/>
      <c r="J315" s="26"/>
    </row>
    <row r="316" spans="1:10" x14ac:dyDescent="0.25">
      <c r="A316" s="26"/>
      <c r="B316" s="26"/>
      <c r="C316" s="26"/>
      <c r="D316" s="26"/>
      <c r="E316" s="26"/>
      <c r="F316" s="27"/>
      <c r="G316" s="26"/>
      <c r="H316" s="26"/>
      <c r="I316" s="26"/>
      <c r="J316" s="26"/>
    </row>
    <row r="317" spans="1:10" x14ac:dyDescent="0.25">
      <c r="A317" s="26"/>
      <c r="B317" s="26"/>
      <c r="C317" s="26"/>
      <c r="D317" s="26"/>
      <c r="E317" s="26"/>
      <c r="F317" s="27"/>
      <c r="G317" s="26"/>
      <c r="H317" s="26"/>
      <c r="I317" s="26"/>
      <c r="J317" s="26"/>
    </row>
    <row r="318" spans="1:10" x14ac:dyDescent="0.25">
      <c r="A318" s="26"/>
      <c r="B318" s="26"/>
      <c r="C318" s="26"/>
      <c r="D318" s="26"/>
      <c r="E318" s="26"/>
      <c r="F318" s="27"/>
      <c r="G318" s="26"/>
      <c r="H318" s="26"/>
      <c r="I318" s="26"/>
      <c r="J318" s="26"/>
    </row>
    <row r="319" spans="1:10" x14ac:dyDescent="0.25">
      <c r="A319" s="26"/>
      <c r="B319" s="26"/>
      <c r="C319" s="26"/>
      <c r="D319" s="26"/>
      <c r="E319" s="26"/>
      <c r="F319" s="27"/>
      <c r="G319" s="26"/>
      <c r="H319" s="26"/>
      <c r="I319" s="26"/>
      <c r="J319" s="26"/>
    </row>
    <row r="320" spans="1:10" x14ac:dyDescent="0.25">
      <c r="A320" s="26"/>
      <c r="B320" s="26"/>
      <c r="C320" s="26"/>
      <c r="D320" s="26"/>
      <c r="E320" s="26"/>
      <c r="F320" s="27"/>
      <c r="G320" s="26"/>
      <c r="H320" s="26"/>
      <c r="I320" s="26"/>
      <c r="J320" s="26"/>
    </row>
    <row r="321" spans="1:10" x14ac:dyDescent="0.25">
      <c r="A321" s="26"/>
      <c r="B321" s="26"/>
      <c r="C321" s="26"/>
      <c r="D321" s="26"/>
      <c r="E321" s="26"/>
      <c r="F321" s="27"/>
      <c r="G321" s="26"/>
      <c r="H321" s="26"/>
      <c r="I321" s="26"/>
      <c r="J321" s="26"/>
    </row>
    <row r="322" spans="1:10" x14ac:dyDescent="0.25">
      <c r="A322" s="26"/>
      <c r="B322" s="26"/>
      <c r="C322" s="26"/>
      <c r="D322" s="26"/>
      <c r="E322" s="26"/>
      <c r="F322" s="27"/>
      <c r="G322" s="26"/>
      <c r="H322" s="26"/>
      <c r="I322" s="26"/>
      <c r="J322" s="26"/>
    </row>
    <row r="323" spans="1:10" x14ac:dyDescent="0.25">
      <c r="A323" s="26"/>
      <c r="B323" s="26"/>
      <c r="C323" s="26"/>
      <c r="D323" s="26"/>
      <c r="E323" s="26"/>
      <c r="F323" s="27"/>
      <c r="G323" s="26"/>
      <c r="H323" s="26"/>
      <c r="I323" s="26"/>
      <c r="J323" s="26"/>
    </row>
    <row r="324" spans="1:10" x14ac:dyDescent="0.25">
      <c r="A324" s="26"/>
      <c r="B324" s="26"/>
      <c r="C324" s="26"/>
      <c r="D324" s="26"/>
      <c r="E324" s="26"/>
      <c r="F324" s="27"/>
      <c r="G324" s="26"/>
      <c r="H324" s="26"/>
      <c r="I324" s="26"/>
      <c r="J324" s="26"/>
    </row>
    <row r="325" spans="1:10" x14ac:dyDescent="0.25">
      <c r="A325" s="26"/>
      <c r="B325" s="26"/>
      <c r="C325" s="26"/>
      <c r="D325" s="26"/>
      <c r="E325" s="26"/>
      <c r="F325" s="27"/>
      <c r="G325" s="26"/>
      <c r="H325" s="26"/>
      <c r="I325" s="26"/>
      <c r="J325" s="26"/>
    </row>
    <row r="326" spans="1:10" x14ac:dyDescent="0.25">
      <c r="A326" s="26"/>
      <c r="B326" s="26"/>
      <c r="C326" s="26"/>
      <c r="D326" s="26"/>
      <c r="E326" s="26"/>
      <c r="F326" s="27"/>
      <c r="G326" s="26"/>
      <c r="H326" s="26"/>
      <c r="I326" s="26"/>
      <c r="J326" s="26"/>
    </row>
    <row r="327" spans="1:10" x14ac:dyDescent="0.25">
      <c r="A327" s="26"/>
      <c r="B327" s="26"/>
      <c r="C327" s="26"/>
      <c r="D327" s="26"/>
      <c r="E327" s="26"/>
      <c r="F327" s="27"/>
      <c r="G327" s="26"/>
      <c r="H327" s="26"/>
      <c r="I327" s="26"/>
      <c r="J327" s="26"/>
    </row>
    <row r="328" spans="1:10" x14ac:dyDescent="0.25">
      <c r="A328" s="26"/>
      <c r="B328" s="26"/>
      <c r="C328" s="26"/>
      <c r="D328" s="26"/>
      <c r="E328" s="26"/>
      <c r="F328" s="27"/>
      <c r="G328" s="26"/>
      <c r="H328" s="26"/>
      <c r="I328" s="26"/>
      <c r="J328" s="26"/>
    </row>
    <row r="329" spans="1:10" x14ac:dyDescent="0.25">
      <c r="A329" s="26"/>
      <c r="B329" s="26"/>
      <c r="C329" s="26"/>
      <c r="D329" s="26"/>
      <c r="E329" s="26"/>
      <c r="F329" s="27"/>
      <c r="G329" s="26"/>
      <c r="H329" s="26"/>
      <c r="I329" s="26"/>
      <c r="J329" s="26"/>
    </row>
    <row r="330" spans="1:10" x14ac:dyDescent="0.25">
      <c r="A330" s="26"/>
      <c r="B330" s="26"/>
      <c r="C330" s="26"/>
      <c r="D330" s="26"/>
      <c r="E330" s="26"/>
      <c r="F330" s="27"/>
      <c r="G330" s="26"/>
      <c r="H330" s="26"/>
      <c r="I330" s="26"/>
      <c r="J330" s="26"/>
    </row>
    <row r="331" spans="1:10" x14ac:dyDescent="0.25">
      <c r="A331" s="26"/>
      <c r="B331" s="26"/>
      <c r="C331" s="26"/>
      <c r="D331" s="26"/>
      <c r="E331" s="26"/>
      <c r="F331" s="27"/>
      <c r="G331" s="26"/>
      <c r="H331" s="26"/>
      <c r="I331" s="26"/>
      <c r="J331" s="26"/>
    </row>
    <row r="332" spans="1:10" x14ac:dyDescent="0.25">
      <c r="A332" s="26"/>
      <c r="B332" s="26"/>
      <c r="C332" s="26"/>
      <c r="D332" s="26"/>
      <c r="E332" s="26"/>
      <c r="F332" s="27"/>
      <c r="G332" s="26"/>
      <c r="H332" s="26"/>
      <c r="I332" s="26"/>
      <c r="J332" s="26"/>
    </row>
    <row r="333" spans="1:10" x14ac:dyDescent="0.25">
      <c r="A333" s="26"/>
      <c r="B333" s="26"/>
      <c r="C333" s="26"/>
      <c r="D333" s="26"/>
      <c r="E333" s="26"/>
      <c r="F333" s="27"/>
      <c r="G333" s="26"/>
      <c r="H333" s="26"/>
      <c r="I333" s="26"/>
      <c r="J333" s="26"/>
    </row>
    <row r="334" spans="1:10" x14ac:dyDescent="0.25">
      <c r="A334" s="26"/>
      <c r="B334" s="26"/>
      <c r="C334" s="26"/>
      <c r="D334" s="26"/>
      <c r="E334" s="26"/>
      <c r="F334" s="27"/>
      <c r="G334" s="26"/>
      <c r="H334" s="26"/>
      <c r="I334" s="26"/>
      <c r="J334" s="26"/>
    </row>
    <row r="335" spans="1:10" x14ac:dyDescent="0.25">
      <c r="A335" s="26"/>
      <c r="B335" s="26"/>
      <c r="C335" s="26"/>
      <c r="D335" s="26"/>
      <c r="E335" s="26"/>
      <c r="F335" s="27"/>
      <c r="G335" s="26"/>
      <c r="H335" s="26"/>
      <c r="I335" s="26"/>
      <c r="J335" s="26"/>
    </row>
    <row r="336" spans="1:10" x14ac:dyDescent="0.25">
      <c r="A336" s="26"/>
      <c r="B336" s="26"/>
      <c r="C336" s="26"/>
      <c r="D336" s="26"/>
      <c r="E336" s="26"/>
      <c r="F336" s="27"/>
      <c r="G336" s="26"/>
      <c r="H336" s="26"/>
      <c r="I336" s="26"/>
      <c r="J336" s="26"/>
    </row>
    <row r="337" spans="1:10" x14ac:dyDescent="0.25">
      <c r="A337" s="26"/>
      <c r="B337" s="26"/>
      <c r="C337" s="26"/>
      <c r="D337" s="26"/>
      <c r="E337" s="26"/>
      <c r="F337" s="27"/>
      <c r="G337" s="26"/>
      <c r="H337" s="26"/>
      <c r="I337" s="26"/>
      <c r="J337" s="26"/>
    </row>
    <row r="338" spans="1:10" x14ac:dyDescent="0.25">
      <c r="A338" s="26"/>
      <c r="B338" s="26"/>
      <c r="C338" s="26"/>
      <c r="D338" s="26"/>
      <c r="E338" s="26"/>
      <c r="F338" s="27"/>
      <c r="G338" s="26"/>
      <c r="H338" s="26"/>
      <c r="I338" s="26"/>
      <c r="J338" s="26"/>
    </row>
    <row r="339" spans="1:10" x14ac:dyDescent="0.25">
      <c r="A339" s="26"/>
      <c r="B339" s="26"/>
      <c r="C339" s="26"/>
      <c r="D339" s="26"/>
      <c r="E339" s="26"/>
      <c r="F339" s="27"/>
      <c r="G339" s="26"/>
      <c r="H339" s="26"/>
      <c r="I339" s="26"/>
      <c r="J339" s="26"/>
    </row>
    <row r="340" spans="1:10" x14ac:dyDescent="0.25">
      <c r="A340" s="26"/>
      <c r="B340" s="26"/>
      <c r="C340" s="26"/>
      <c r="D340" s="26"/>
      <c r="E340" s="26"/>
      <c r="F340" s="27"/>
      <c r="G340" s="26"/>
      <c r="H340" s="26"/>
      <c r="I340" s="26"/>
      <c r="J340" s="26"/>
    </row>
    <row r="341" spans="1:10" x14ac:dyDescent="0.25">
      <c r="A341" s="26"/>
      <c r="B341" s="26"/>
      <c r="C341" s="26"/>
      <c r="D341" s="26"/>
      <c r="E341" s="26"/>
      <c r="F341" s="27"/>
      <c r="G341" s="26"/>
      <c r="H341" s="26"/>
      <c r="I341" s="26"/>
      <c r="J341" s="26"/>
    </row>
    <row r="342" spans="1:10" x14ac:dyDescent="0.25">
      <c r="A342" s="26"/>
      <c r="B342" s="26"/>
      <c r="C342" s="26"/>
      <c r="D342" s="26"/>
      <c r="E342" s="26"/>
      <c r="F342" s="27"/>
      <c r="G342" s="26"/>
      <c r="H342" s="26"/>
      <c r="I342" s="26"/>
      <c r="J342" s="26"/>
    </row>
    <row r="343" spans="1:10" x14ac:dyDescent="0.25">
      <c r="A343" s="26"/>
      <c r="B343" s="26"/>
      <c r="C343" s="26"/>
      <c r="D343" s="26"/>
      <c r="E343" s="26"/>
      <c r="F343" s="27"/>
      <c r="G343" s="26"/>
      <c r="H343" s="26"/>
      <c r="I343" s="26"/>
      <c r="J343" s="26"/>
    </row>
    <row r="344" spans="1:10" x14ac:dyDescent="0.25">
      <c r="A344" s="26"/>
      <c r="B344" s="26"/>
      <c r="C344" s="26"/>
      <c r="D344" s="26"/>
      <c r="E344" s="26"/>
      <c r="F344" s="27"/>
      <c r="G344" s="26"/>
      <c r="H344" s="26"/>
      <c r="I344" s="26"/>
      <c r="J344" s="26"/>
    </row>
    <row r="345" spans="1:10" x14ac:dyDescent="0.25">
      <c r="A345" s="26"/>
      <c r="B345" s="26"/>
      <c r="C345" s="26"/>
      <c r="D345" s="26"/>
      <c r="E345" s="26"/>
      <c r="F345" s="27"/>
      <c r="G345" s="26"/>
      <c r="H345" s="26"/>
      <c r="I345" s="26"/>
      <c r="J345" s="26"/>
    </row>
    <row r="346" spans="1:10" x14ac:dyDescent="0.25">
      <c r="A346" s="26"/>
      <c r="B346" s="26"/>
      <c r="C346" s="26"/>
      <c r="D346" s="26"/>
      <c r="E346" s="26"/>
      <c r="F346" s="27"/>
      <c r="G346" s="26"/>
      <c r="H346" s="26"/>
      <c r="I346" s="26"/>
      <c r="J346" s="26"/>
    </row>
    <row r="347" spans="1:10" x14ac:dyDescent="0.25">
      <c r="A347" s="26"/>
      <c r="B347" s="26"/>
      <c r="C347" s="26"/>
      <c r="D347" s="26"/>
      <c r="E347" s="26"/>
      <c r="F347" s="27"/>
      <c r="G347" s="26"/>
      <c r="H347" s="26"/>
      <c r="I347" s="26"/>
      <c r="J347" s="26"/>
    </row>
    <row r="348" spans="1:10" x14ac:dyDescent="0.25">
      <c r="A348" s="26"/>
      <c r="B348" s="26"/>
      <c r="C348" s="26"/>
      <c r="D348" s="26"/>
      <c r="E348" s="26"/>
      <c r="F348" s="27"/>
      <c r="G348" s="26"/>
      <c r="H348" s="26"/>
      <c r="I348" s="26"/>
      <c r="J348" s="26"/>
    </row>
    <row r="349" spans="1:10" x14ac:dyDescent="0.25">
      <c r="A349" s="26"/>
      <c r="B349" s="26"/>
      <c r="C349" s="26"/>
      <c r="D349" s="26"/>
      <c r="E349" s="26"/>
      <c r="F349" s="27"/>
      <c r="G349" s="26"/>
      <c r="H349" s="26"/>
      <c r="I349" s="26"/>
      <c r="J349" s="26"/>
    </row>
    <row r="350" spans="1:10" x14ac:dyDescent="0.25">
      <c r="A350" s="26"/>
      <c r="B350" s="26"/>
      <c r="C350" s="26"/>
      <c r="D350" s="26"/>
      <c r="E350" s="26"/>
      <c r="F350" s="27"/>
      <c r="G350" s="26"/>
      <c r="H350" s="26"/>
      <c r="I350" s="26"/>
      <c r="J350" s="26"/>
    </row>
    <row r="351" spans="1:10" x14ac:dyDescent="0.25">
      <c r="A351" s="26"/>
      <c r="B351" s="26"/>
      <c r="C351" s="26"/>
      <c r="D351" s="26"/>
      <c r="E351" s="26"/>
      <c r="F351" s="27"/>
      <c r="G351" s="26"/>
      <c r="H351" s="26"/>
      <c r="I351" s="26"/>
      <c r="J351" s="26"/>
    </row>
    <row r="352" spans="1:10" x14ac:dyDescent="0.25">
      <c r="A352" s="26"/>
      <c r="B352" s="26"/>
      <c r="C352" s="26"/>
      <c r="D352" s="26"/>
      <c r="E352" s="26"/>
      <c r="F352" s="27"/>
      <c r="G352" s="26"/>
      <c r="H352" s="26"/>
      <c r="I352" s="26"/>
      <c r="J352" s="26"/>
    </row>
    <row r="353" spans="1:10" x14ac:dyDescent="0.25">
      <c r="A353" s="26"/>
      <c r="B353" s="26"/>
      <c r="C353" s="26"/>
      <c r="D353" s="26"/>
      <c r="E353" s="26"/>
      <c r="F353" s="27"/>
      <c r="G353" s="26"/>
      <c r="H353" s="26"/>
      <c r="I353" s="26"/>
      <c r="J353" s="26"/>
    </row>
    <row r="354" spans="1:10" x14ac:dyDescent="0.25">
      <c r="A354" s="26"/>
      <c r="B354" s="26"/>
      <c r="C354" s="26"/>
      <c r="D354" s="26"/>
      <c r="E354" s="26"/>
      <c r="F354" s="27"/>
      <c r="G354" s="26"/>
      <c r="H354" s="26"/>
      <c r="I354" s="26"/>
      <c r="J354" s="26"/>
    </row>
    <row r="355" spans="1:10" x14ac:dyDescent="0.25">
      <c r="A355" s="26"/>
      <c r="B355" s="26"/>
      <c r="C355" s="26"/>
      <c r="D355" s="26"/>
      <c r="E355" s="26"/>
      <c r="F355" s="27"/>
      <c r="G355" s="26"/>
      <c r="H355" s="26"/>
      <c r="I355" s="26"/>
      <c r="J355" s="26"/>
    </row>
    <row r="356" spans="1:10" x14ac:dyDescent="0.25">
      <c r="A356" s="26"/>
      <c r="B356" s="26"/>
      <c r="C356" s="26"/>
      <c r="D356" s="26"/>
      <c r="E356" s="26"/>
      <c r="F356" s="27"/>
      <c r="G356" s="26"/>
      <c r="H356" s="26"/>
      <c r="I356" s="26"/>
      <c r="J356" s="26"/>
    </row>
    <row r="357" spans="1:10" x14ac:dyDescent="0.25">
      <c r="A357" s="26"/>
      <c r="B357" s="26"/>
      <c r="C357" s="26"/>
      <c r="D357" s="26"/>
      <c r="E357" s="26"/>
      <c r="F357" s="27"/>
      <c r="G357" s="26"/>
      <c r="H357" s="26"/>
      <c r="I357" s="26"/>
      <c r="J357" s="26"/>
    </row>
    <row r="358" spans="1:10" x14ac:dyDescent="0.25">
      <c r="A358" s="26"/>
      <c r="B358" s="26"/>
      <c r="C358" s="26"/>
      <c r="D358" s="26"/>
      <c r="E358" s="26"/>
      <c r="F358" s="27"/>
      <c r="G358" s="26"/>
      <c r="H358" s="26"/>
      <c r="I358" s="26"/>
      <c r="J358" s="26"/>
    </row>
    <row r="359" spans="1:10" x14ac:dyDescent="0.25">
      <c r="A359" s="26"/>
      <c r="B359" s="26"/>
      <c r="C359" s="26"/>
      <c r="D359" s="26"/>
      <c r="E359" s="26"/>
      <c r="F359" s="27"/>
      <c r="G359" s="26"/>
      <c r="H359" s="26"/>
      <c r="I359" s="26"/>
      <c r="J359" s="26"/>
    </row>
    <row r="360" spans="1:10" x14ac:dyDescent="0.25">
      <c r="A360" s="26"/>
      <c r="B360" s="26"/>
      <c r="C360" s="26"/>
      <c r="D360" s="26"/>
      <c r="E360" s="26"/>
      <c r="F360" s="27"/>
      <c r="G360" s="26"/>
      <c r="H360" s="26"/>
      <c r="I360" s="26"/>
      <c r="J360" s="26"/>
    </row>
    <row r="361" spans="1:10" x14ac:dyDescent="0.25">
      <c r="A361" s="26"/>
      <c r="B361" s="26"/>
      <c r="C361" s="26"/>
      <c r="D361" s="26"/>
      <c r="E361" s="26"/>
      <c r="F361" s="27"/>
      <c r="G361" s="26"/>
      <c r="H361" s="26"/>
      <c r="I361" s="26"/>
      <c r="J361" s="26"/>
    </row>
    <row r="362" spans="1:10" x14ac:dyDescent="0.25">
      <c r="A362" s="26"/>
      <c r="B362" s="26"/>
      <c r="C362" s="26"/>
      <c r="D362" s="26"/>
      <c r="E362" s="26"/>
      <c r="F362" s="27"/>
      <c r="G362" s="26"/>
      <c r="H362" s="26"/>
      <c r="I362" s="26"/>
      <c r="J362" s="26"/>
    </row>
    <row r="363" spans="1:10" x14ac:dyDescent="0.25">
      <c r="A363" s="26"/>
      <c r="B363" s="26"/>
      <c r="C363" s="26"/>
      <c r="D363" s="26"/>
      <c r="E363" s="26"/>
      <c r="F363" s="27"/>
      <c r="G363" s="26"/>
      <c r="H363" s="26"/>
      <c r="I363" s="26"/>
      <c r="J363" s="26"/>
    </row>
    <row r="364" spans="1:10" x14ac:dyDescent="0.25">
      <c r="A364" s="26"/>
      <c r="B364" s="26"/>
      <c r="C364" s="26"/>
      <c r="D364" s="26"/>
      <c r="E364" s="26"/>
      <c r="F364" s="27"/>
      <c r="G364" s="26"/>
      <c r="H364" s="26"/>
      <c r="I364" s="26"/>
      <c r="J364" s="26"/>
    </row>
    <row r="365" spans="1:10" x14ac:dyDescent="0.25">
      <c r="A365" s="26"/>
      <c r="B365" s="26"/>
      <c r="C365" s="26"/>
      <c r="D365" s="26"/>
      <c r="E365" s="26"/>
      <c r="F365" s="27"/>
      <c r="G365" s="26"/>
      <c r="H365" s="26"/>
      <c r="I365" s="26"/>
      <c r="J365" s="26"/>
    </row>
    <row r="366" spans="1:10" x14ac:dyDescent="0.25">
      <c r="A366" s="26"/>
      <c r="B366" s="26"/>
      <c r="C366" s="26"/>
      <c r="D366" s="26"/>
      <c r="E366" s="26"/>
      <c r="F366" s="27"/>
      <c r="G366" s="26"/>
      <c r="H366" s="26"/>
      <c r="I366" s="26"/>
      <c r="J366" s="26"/>
    </row>
    <row r="367" spans="1:10" x14ac:dyDescent="0.25">
      <c r="A367" s="26"/>
      <c r="B367" s="26"/>
      <c r="C367" s="26"/>
      <c r="D367" s="26"/>
      <c r="E367" s="26"/>
      <c r="F367" s="27"/>
      <c r="G367" s="26"/>
      <c r="H367" s="26"/>
      <c r="I367" s="26"/>
      <c r="J367" s="26"/>
    </row>
    <row r="368" spans="1:10" x14ac:dyDescent="0.25">
      <c r="A368" s="26"/>
      <c r="B368" s="26"/>
      <c r="C368" s="26"/>
      <c r="D368" s="26"/>
      <c r="E368" s="26"/>
      <c r="F368" s="27"/>
      <c r="G368" s="26"/>
      <c r="H368" s="26"/>
      <c r="I368" s="26"/>
      <c r="J368" s="26"/>
    </row>
    <row r="369" spans="1:10" x14ac:dyDescent="0.25">
      <c r="A369" s="26"/>
      <c r="B369" s="26"/>
      <c r="C369" s="26"/>
      <c r="D369" s="26"/>
      <c r="E369" s="26"/>
      <c r="F369" s="27"/>
      <c r="G369" s="26"/>
      <c r="H369" s="26"/>
      <c r="I369" s="26"/>
      <c r="J369" s="26"/>
    </row>
    <row r="370" spans="1:10" x14ac:dyDescent="0.25">
      <c r="A370" s="26"/>
      <c r="B370" s="26"/>
      <c r="C370" s="26"/>
      <c r="D370" s="26"/>
      <c r="E370" s="26"/>
      <c r="F370" s="27"/>
      <c r="G370" s="26"/>
      <c r="H370" s="26"/>
      <c r="I370" s="26"/>
      <c r="J370" s="26"/>
    </row>
    <row r="371" spans="1:10" x14ac:dyDescent="0.25">
      <c r="A371" s="26"/>
      <c r="B371" s="26"/>
      <c r="C371" s="26"/>
      <c r="D371" s="26"/>
      <c r="E371" s="26"/>
      <c r="F371" s="27"/>
      <c r="G371" s="26"/>
      <c r="H371" s="26"/>
      <c r="I371" s="26"/>
      <c r="J371" s="26"/>
    </row>
    <row r="372" spans="1:10" x14ac:dyDescent="0.25">
      <c r="A372" s="26"/>
      <c r="B372" s="26"/>
      <c r="C372" s="26"/>
      <c r="D372" s="26"/>
      <c r="E372" s="26"/>
      <c r="F372" s="27"/>
      <c r="G372" s="26"/>
      <c r="H372" s="26"/>
      <c r="I372" s="26"/>
      <c r="J372" s="26"/>
    </row>
    <row r="373" spans="1:10" x14ac:dyDescent="0.25">
      <c r="A373" s="26"/>
      <c r="B373" s="26"/>
      <c r="C373" s="26"/>
      <c r="D373" s="26"/>
      <c r="E373" s="26"/>
      <c r="F373" s="27"/>
      <c r="G373" s="26"/>
      <c r="H373" s="26"/>
      <c r="I373" s="26"/>
      <c r="J373" s="26"/>
    </row>
    <row r="374" spans="1:10" x14ac:dyDescent="0.25">
      <c r="A374" s="26"/>
      <c r="B374" s="26"/>
      <c r="C374" s="26"/>
      <c r="D374" s="26"/>
      <c r="E374" s="26"/>
      <c r="F374" s="27"/>
      <c r="G374" s="26"/>
      <c r="H374" s="26"/>
      <c r="I374" s="26"/>
      <c r="J374" s="26"/>
    </row>
    <row r="375" spans="1:10" x14ac:dyDescent="0.25">
      <c r="A375" s="26"/>
      <c r="B375" s="26"/>
      <c r="C375" s="26"/>
      <c r="D375" s="26"/>
      <c r="E375" s="26"/>
      <c r="F375" s="27"/>
      <c r="G375" s="26"/>
      <c r="H375" s="26"/>
      <c r="I375" s="26"/>
      <c r="J375" s="26"/>
    </row>
    <row r="376" spans="1:10" x14ac:dyDescent="0.25">
      <c r="A376" s="26"/>
      <c r="B376" s="26"/>
      <c r="C376" s="26"/>
      <c r="D376" s="26"/>
      <c r="E376" s="26"/>
      <c r="F376" s="27"/>
      <c r="G376" s="26"/>
      <c r="H376" s="26"/>
      <c r="I376" s="26"/>
      <c r="J376" s="26"/>
    </row>
    <row r="377" spans="1:10" x14ac:dyDescent="0.25">
      <c r="A377" s="26"/>
      <c r="B377" s="26"/>
      <c r="C377" s="26"/>
      <c r="D377" s="26"/>
      <c r="E377" s="26"/>
      <c r="F377" s="27"/>
      <c r="G377" s="26"/>
      <c r="H377" s="26"/>
      <c r="I377" s="26"/>
      <c r="J377" s="26"/>
    </row>
    <row r="378" spans="1:10" x14ac:dyDescent="0.25">
      <c r="A378" s="26"/>
      <c r="B378" s="26"/>
      <c r="C378" s="26"/>
      <c r="D378" s="26"/>
      <c r="E378" s="26"/>
      <c r="F378" s="27"/>
      <c r="G378" s="26"/>
      <c r="H378" s="26"/>
      <c r="I378" s="26"/>
      <c r="J378" s="26"/>
    </row>
    <row r="379" spans="1:10" x14ac:dyDescent="0.25">
      <c r="A379" s="26"/>
      <c r="B379" s="26"/>
      <c r="C379" s="26"/>
      <c r="D379" s="26"/>
      <c r="E379" s="26"/>
      <c r="F379" s="27"/>
      <c r="G379" s="26"/>
      <c r="H379" s="26"/>
      <c r="I379" s="26"/>
      <c r="J379" s="26"/>
    </row>
    <row r="380" spans="1:10" x14ac:dyDescent="0.25">
      <c r="A380" s="26"/>
      <c r="B380" s="26"/>
      <c r="C380" s="26"/>
      <c r="D380" s="26"/>
      <c r="E380" s="26"/>
      <c r="F380" s="27"/>
      <c r="G380" s="26"/>
      <c r="H380" s="26"/>
      <c r="I380" s="26"/>
      <c r="J380" s="26"/>
    </row>
    <row r="381" spans="1:10" x14ac:dyDescent="0.25">
      <c r="A381" s="26"/>
      <c r="B381" s="26"/>
      <c r="C381" s="26"/>
      <c r="D381" s="26"/>
      <c r="E381" s="26"/>
      <c r="F381" s="27"/>
      <c r="G381" s="26"/>
      <c r="H381" s="26"/>
      <c r="I381" s="26"/>
      <c r="J381" s="26"/>
    </row>
    <row r="382" spans="1:10" x14ac:dyDescent="0.25">
      <c r="A382" s="26"/>
      <c r="B382" s="26"/>
      <c r="C382" s="26"/>
      <c r="D382" s="26"/>
      <c r="E382" s="26"/>
      <c r="F382" s="27"/>
      <c r="G382" s="26"/>
      <c r="H382" s="26"/>
      <c r="I382" s="26"/>
      <c r="J382" s="26"/>
    </row>
    <row r="383" spans="1:10" x14ac:dyDescent="0.25">
      <c r="A383" s="26"/>
      <c r="B383" s="26"/>
      <c r="C383" s="26"/>
      <c r="D383" s="26"/>
      <c r="E383" s="26"/>
      <c r="F383" s="27"/>
      <c r="G383" s="26"/>
      <c r="H383" s="26"/>
      <c r="I383" s="26"/>
      <c r="J383" s="26"/>
    </row>
    <row r="384" spans="1:10" x14ac:dyDescent="0.25">
      <c r="A384" s="26"/>
      <c r="B384" s="26"/>
      <c r="C384" s="26"/>
      <c r="D384" s="26"/>
      <c r="E384" s="26"/>
      <c r="F384" s="27"/>
      <c r="G384" s="26"/>
      <c r="H384" s="26"/>
      <c r="I384" s="26"/>
      <c r="J384" s="26"/>
    </row>
    <row r="385" spans="1:10" x14ac:dyDescent="0.25">
      <c r="A385" s="26"/>
      <c r="B385" s="26"/>
      <c r="C385" s="26"/>
      <c r="D385" s="26"/>
      <c r="E385" s="26"/>
      <c r="F385" s="27"/>
      <c r="G385" s="26"/>
      <c r="H385" s="26"/>
      <c r="I385" s="26"/>
      <c r="J385" s="26"/>
    </row>
    <row r="386" spans="1:10" x14ac:dyDescent="0.25">
      <c r="A386" s="26"/>
      <c r="B386" s="26"/>
      <c r="C386" s="26"/>
      <c r="D386" s="26"/>
      <c r="E386" s="26"/>
      <c r="F386" s="27"/>
      <c r="G386" s="26"/>
      <c r="H386" s="26"/>
      <c r="I386" s="26"/>
      <c r="J386" s="26"/>
    </row>
    <row r="387" spans="1:10" x14ac:dyDescent="0.25">
      <c r="A387" s="26"/>
      <c r="B387" s="26"/>
      <c r="C387" s="26"/>
      <c r="D387" s="26"/>
      <c r="E387" s="26"/>
      <c r="F387" s="27"/>
      <c r="G387" s="26"/>
      <c r="H387" s="26"/>
      <c r="I387" s="26"/>
      <c r="J387" s="26"/>
    </row>
    <row r="388" spans="1:10" x14ac:dyDescent="0.25">
      <c r="A388" s="26"/>
      <c r="B388" s="26"/>
      <c r="C388" s="26"/>
      <c r="D388" s="26"/>
      <c r="E388" s="26"/>
      <c r="F388" s="27"/>
      <c r="G388" s="26"/>
      <c r="H388" s="26"/>
      <c r="I388" s="26"/>
      <c r="J388" s="26"/>
    </row>
    <row r="389" spans="1:10" x14ac:dyDescent="0.25">
      <c r="A389" s="26"/>
      <c r="B389" s="26"/>
      <c r="C389" s="26"/>
      <c r="D389" s="26"/>
      <c r="E389" s="26"/>
      <c r="F389" s="27"/>
      <c r="G389" s="26"/>
      <c r="H389" s="26"/>
      <c r="I389" s="26"/>
      <c r="J389" s="26"/>
    </row>
    <row r="390" spans="1:10" x14ac:dyDescent="0.25">
      <c r="A390" s="26"/>
      <c r="B390" s="26"/>
      <c r="C390" s="26"/>
      <c r="D390" s="26"/>
      <c r="E390" s="26"/>
      <c r="F390" s="27"/>
      <c r="G390" s="26"/>
      <c r="H390" s="26"/>
      <c r="I390" s="26"/>
      <c r="J390" s="26"/>
    </row>
    <row r="391" spans="1:10" x14ac:dyDescent="0.25">
      <c r="A391" s="26"/>
      <c r="B391" s="26"/>
      <c r="C391" s="26"/>
      <c r="D391" s="26"/>
      <c r="E391" s="26"/>
      <c r="F391" s="27"/>
      <c r="G391" s="26"/>
      <c r="H391" s="26"/>
      <c r="I391" s="26"/>
      <c r="J391" s="26"/>
    </row>
    <row r="392" spans="1:10" x14ac:dyDescent="0.25">
      <c r="A392" s="26"/>
      <c r="B392" s="26"/>
      <c r="C392" s="26"/>
      <c r="D392" s="26"/>
      <c r="E392" s="26"/>
      <c r="F392" s="27"/>
      <c r="G392" s="26"/>
      <c r="H392" s="26"/>
      <c r="I392" s="26"/>
      <c r="J392" s="26"/>
    </row>
    <row r="393" spans="1:10" x14ac:dyDescent="0.25">
      <c r="A393" s="26"/>
      <c r="B393" s="26"/>
      <c r="C393" s="26"/>
      <c r="D393" s="26"/>
      <c r="E393" s="26"/>
      <c r="F393" s="27"/>
      <c r="G393" s="26"/>
      <c r="H393" s="26"/>
      <c r="I393" s="26"/>
      <c r="J393" s="26"/>
    </row>
    <row r="394" spans="1:10" x14ac:dyDescent="0.25">
      <c r="A394" s="26"/>
      <c r="B394" s="26"/>
      <c r="C394" s="26"/>
      <c r="D394" s="26"/>
      <c r="E394" s="26"/>
      <c r="F394" s="27"/>
      <c r="G394" s="26"/>
      <c r="H394" s="26"/>
      <c r="I394" s="26"/>
      <c r="J394" s="26"/>
    </row>
    <row r="395" spans="1:10" x14ac:dyDescent="0.25">
      <c r="A395" s="26"/>
      <c r="B395" s="26"/>
      <c r="C395" s="26"/>
      <c r="D395" s="26"/>
      <c r="E395" s="26"/>
      <c r="F395" s="27"/>
      <c r="G395" s="26"/>
      <c r="H395" s="26"/>
      <c r="I395" s="26"/>
      <c r="J395" s="26"/>
    </row>
    <row r="396" spans="1:10" x14ac:dyDescent="0.25">
      <c r="A396" s="26"/>
      <c r="B396" s="26"/>
      <c r="C396" s="26"/>
      <c r="D396" s="26"/>
      <c r="E396" s="26"/>
      <c r="F396" s="27"/>
      <c r="G396" s="26"/>
      <c r="H396" s="26"/>
      <c r="I396" s="26"/>
      <c r="J396" s="26"/>
    </row>
    <row r="397" spans="1:10" x14ac:dyDescent="0.25">
      <c r="A397" s="26"/>
      <c r="B397" s="26"/>
      <c r="C397" s="26"/>
      <c r="D397" s="26"/>
      <c r="E397" s="26"/>
      <c r="F397" s="27"/>
      <c r="G397" s="26"/>
      <c r="H397" s="26"/>
      <c r="I397" s="26"/>
      <c r="J397" s="26"/>
    </row>
    <row r="398" spans="1:10" x14ac:dyDescent="0.25">
      <c r="A398" s="26"/>
      <c r="B398" s="26"/>
      <c r="C398" s="26"/>
      <c r="D398" s="26"/>
      <c r="E398" s="26"/>
      <c r="F398" s="27"/>
      <c r="G398" s="26"/>
      <c r="H398" s="26"/>
      <c r="I398" s="26"/>
      <c r="J398" s="26"/>
    </row>
    <row r="399" spans="1:10" x14ac:dyDescent="0.25">
      <c r="A399" s="26"/>
      <c r="B399" s="26"/>
      <c r="C399" s="26"/>
      <c r="D399" s="26"/>
      <c r="E399" s="26"/>
      <c r="F399" s="27"/>
      <c r="G399" s="26"/>
      <c r="H399" s="26"/>
      <c r="I399" s="26"/>
      <c r="J399" s="26"/>
    </row>
    <row r="400" spans="1:10" x14ac:dyDescent="0.25">
      <c r="A400" s="26"/>
      <c r="B400" s="26"/>
      <c r="C400" s="26"/>
      <c r="D400" s="26"/>
      <c r="E400" s="26"/>
      <c r="F400" s="27"/>
      <c r="G400" s="26"/>
      <c r="H400" s="26"/>
      <c r="I400" s="26"/>
      <c r="J400" s="26"/>
    </row>
    <row r="401" spans="1:10" x14ac:dyDescent="0.25">
      <c r="A401" s="26"/>
      <c r="B401" s="26"/>
      <c r="C401" s="26"/>
      <c r="D401" s="26"/>
      <c r="E401" s="26"/>
      <c r="F401" s="27"/>
      <c r="G401" s="26"/>
      <c r="H401" s="26"/>
      <c r="I401" s="26"/>
      <c r="J401" s="26"/>
    </row>
    <row r="402" spans="1:10" x14ac:dyDescent="0.25">
      <c r="A402" s="26"/>
      <c r="B402" s="26"/>
      <c r="C402" s="26"/>
      <c r="D402" s="26"/>
      <c r="E402" s="26"/>
      <c r="F402" s="27"/>
      <c r="G402" s="26"/>
      <c r="H402" s="26"/>
      <c r="I402" s="26"/>
      <c r="J402" s="26"/>
    </row>
    <row r="403" spans="1:10" x14ac:dyDescent="0.25">
      <c r="A403" s="26"/>
      <c r="B403" s="26"/>
      <c r="C403" s="26"/>
      <c r="D403" s="26"/>
      <c r="E403" s="26"/>
      <c r="F403" s="27"/>
      <c r="G403" s="26"/>
      <c r="H403" s="26"/>
      <c r="I403" s="26"/>
      <c r="J403" s="26"/>
    </row>
    <row r="404" spans="1:10" x14ac:dyDescent="0.25">
      <c r="A404" s="26"/>
      <c r="B404" s="26"/>
      <c r="C404" s="26"/>
      <c r="D404" s="26"/>
      <c r="E404" s="26"/>
      <c r="F404" s="27"/>
      <c r="G404" s="26"/>
      <c r="H404" s="26"/>
      <c r="I404" s="26"/>
      <c r="J404" s="26"/>
    </row>
    <row r="405" spans="1:10" x14ac:dyDescent="0.25">
      <c r="A405" s="26"/>
      <c r="B405" s="26"/>
      <c r="C405" s="26"/>
      <c r="D405" s="26"/>
      <c r="E405" s="26"/>
      <c r="F405" s="27"/>
      <c r="G405" s="26"/>
      <c r="H405" s="26"/>
      <c r="I405" s="26"/>
      <c r="J405" s="26"/>
    </row>
    <row r="406" spans="1:10" x14ac:dyDescent="0.25">
      <c r="A406" s="26"/>
      <c r="B406" s="26"/>
      <c r="C406" s="26"/>
      <c r="D406" s="26"/>
      <c r="E406" s="26"/>
      <c r="F406" s="27"/>
      <c r="G406" s="26"/>
      <c r="H406" s="26"/>
      <c r="I406" s="26"/>
      <c r="J406" s="26"/>
    </row>
    <row r="407" spans="1:10" x14ac:dyDescent="0.25">
      <c r="A407" s="26"/>
      <c r="B407" s="26"/>
      <c r="C407" s="26"/>
      <c r="D407" s="26"/>
      <c r="E407" s="26"/>
      <c r="F407" s="27"/>
      <c r="G407" s="26"/>
      <c r="H407" s="26"/>
      <c r="I407" s="26"/>
      <c r="J407" s="26"/>
    </row>
    <row r="408" spans="1:10" x14ac:dyDescent="0.25">
      <c r="A408" s="26"/>
      <c r="B408" s="26"/>
      <c r="C408" s="26"/>
      <c r="D408" s="26"/>
      <c r="E408" s="26"/>
      <c r="F408" s="27"/>
      <c r="G408" s="26"/>
      <c r="H408" s="26"/>
      <c r="I408" s="26"/>
      <c r="J408" s="26"/>
    </row>
    <row r="409" spans="1:10" x14ac:dyDescent="0.25">
      <c r="A409" s="26"/>
      <c r="B409" s="26"/>
      <c r="C409" s="26"/>
      <c r="D409" s="26"/>
      <c r="E409" s="26"/>
      <c r="F409" s="27"/>
      <c r="G409" s="26"/>
      <c r="H409" s="26"/>
      <c r="I409" s="26"/>
      <c r="J409" s="26"/>
    </row>
    <row r="410" spans="1:10" x14ac:dyDescent="0.25">
      <c r="A410" s="26"/>
      <c r="B410" s="26"/>
      <c r="C410" s="26"/>
      <c r="D410" s="26"/>
      <c r="E410" s="26"/>
      <c r="F410" s="27"/>
      <c r="G410" s="26"/>
      <c r="H410" s="26"/>
      <c r="I410" s="26"/>
      <c r="J410" s="26"/>
    </row>
    <row r="411" spans="1:10" x14ac:dyDescent="0.25">
      <c r="A411" s="26"/>
      <c r="B411" s="26"/>
      <c r="C411" s="26"/>
      <c r="D411" s="26"/>
      <c r="E411" s="26"/>
      <c r="F411" s="27"/>
      <c r="G411" s="26"/>
      <c r="H411" s="26"/>
      <c r="I411" s="26"/>
      <c r="J411" s="26"/>
    </row>
    <row r="412" spans="1:10" x14ac:dyDescent="0.25">
      <c r="A412" s="26"/>
      <c r="B412" s="26"/>
      <c r="C412" s="26"/>
      <c r="D412" s="26"/>
      <c r="E412" s="26"/>
      <c r="F412" s="27"/>
      <c r="G412" s="26"/>
      <c r="H412" s="26"/>
      <c r="I412" s="26"/>
      <c r="J412" s="26"/>
    </row>
    <row r="413" spans="1:10" x14ac:dyDescent="0.25">
      <c r="A413" s="26"/>
      <c r="B413" s="26"/>
      <c r="C413" s="26"/>
      <c r="D413" s="26"/>
      <c r="E413" s="26"/>
      <c r="F413" s="27"/>
      <c r="G413" s="26"/>
      <c r="H413" s="26"/>
      <c r="I413" s="26"/>
      <c r="J413" s="26"/>
    </row>
    <row r="414" spans="1:10" x14ac:dyDescent="0.25">
      <c r="A414" s="26"/>
      <c r="B414" s="26"/>
      <c r="C414" s="26"/>
      <c r="D414" s="26"/>
      <c r="E414" s="26"/>
      <c r="F414" s="27"/>
      <c r="G414" s="26"/>
      <c r="H414" s="26"/>
      <c r="I414" s="26"/>
      <c r="J414" s="26"/>
    </row>
    <row r="415" spans="1:10" x14ac:dyDescent="0.25">
      <c r="A415" s="26"/>
      <c r="B415" s="26"/>
      <c r="C415" s="26"/>
      <c r="D415" s="26"/>
      <c r="E415" s="26"/>
      <c r="F415" s="27"/>
      <c r="G415" s="26"/>
      <c r="H415" s="26"/>
      <c r="I415" s="26"/>
      <c r="J415" s="26"/>
    </row>
    <row r="416" spans="1:10" x14ac:dyDescent="0.25">
      <c r="A416" s="26"/>
      <c r="B416" s="26"/>
      <c r="C416" s="26"/>
      <c r="D416" s="26"/>
      <c r="E416" s="26"/>
      <c r="F416" s="27"/>
      <c r="G416" s="26"/>
      <c r="H416" s="26"/>
      <c r="I416" s="26"/>
      <c r="J416" s="26"/>
    </row>
    <row r="417" spans="1:10" x14ac:dyDescent="0.25">
      <c r="A417" s="26"/>
      <c r="B417" s="26"/>
      <c r="C417" s="26"/>
      <c r="D417" s="26"/>
      <c r="E417" s="26"/>
      <c r="F417" s="27"/>
      <c r="G417" s="26"/>
      <c r="H417" s="26"/>
      <c r="I417" s="26"/>
      <c r="J417" s="26"/>
    </row>
    <row r="418" spans="1:10" x14ac:dyDescent="0.25">
      <c r="A418" s="26"/>
      <c r="B418" s="26"/>
      <c r="C418" s="26"/>
      <c r="D418" s="26"/>
      <c r="E418" s="26"/>
      <c r="F418" s="27"/>
      <c r="G418" s="26"/>
      <c r="H418" s="26"/>
      <c r="I418" s="26"/>
      <c r="J418" s="26"/>
    </row>
    <row r="419" spans="1:10" x14ac:dyDescent="0.25">
      <c r="A419" s="26"/>
      <c r="B419" s="26"/>
      <c r="C419" s="26"/>
      <c r="D419" s="26"/>
      <c r="E419" s="26"/>
      <c r="F419" s="27"/>
      <c r="G419" s="26"/>
      <c r="H419" s="26"/>
      <c r="I419" s="26"/>
      <c r="J419" s="26"/>
    </row>
    <row r="420" spans="1:10" x14ac:dyDescent="0.25">
      <c r="A420" s="26"/>
      <c r="B420" s="26"/>
      <c r="C420" s="26"/>
      <c r="D420" s="26"/>
      <c r="E420" s="26"/>
      <c r="F420" s="27"/>
      <c r="G420" s="26"/>
      <c r="H420" s="26"/>
      <c r="I420" s="26"/>
      <c r="J420" s="26"/>
    </row>
    <row r="421" spans="1:10" x14ac:dyDescent="0.25">
      <c r="A421" s="26"/>
      <c r="B421" s="26"/>
      <c r="C421" s="26"/>
      <c r="D421" s="26"/>
      <c r="E421" s="26"/>
      <c r="F421" s="27"/>
      <c r="G421" s="26"/>
      <c r="H421" s="26"/>
      <c r="I421" s="26"/>
      <c r="J421" s="26"/>
    </row>
    <row r="422" spans="1:10" x14ac:dyDescent="0.25">
      <c r="A422" s="26"/>
      <c r="B422" s="26"/>
      <c r="C422" s="26"/>
      <c r="D422" s="26"/>
      <c r="E422" s="26"/>
      <c r="F422" s="27"/>
      <c r="G422" s="26"/>
      <c r="H422" s="26"/>
      <c r="I422" s="26"/>
      <c r="J422" s="26"/>
    </row>
    <row r="423" spans="1:10" x14ac:dyDescent="0.25">
      <c r="A423" s="26"/>
      <c r="B423" s="26"/>
      <c r="C423" s="26"/>
      <c r="D423" s="26"/>
      <c r="E423" s="26"/>
      <c r="F423" s="27"/>
      <c r="G423" s="26"/>
      <c r="H423" s="26"/>
      <c r="I423" s="26"/>
      <c r="J423" s="26"/>
    </row>
    <row r="424" spans="1:10" x14ac:dyDescent="0.25">
      <c r="A424" s="26"/>
      <c r="B424" s="26"/>
      <c r="C424" s="26"/>
      <c r="D424" s="26"/>
      <c r="E424" s="26"/>
      <c r="F424" s="27"/>
      <c r="G424" s="26"/>
      <c r="H424" s="26"/>
      <c r="I424" s="26"/>
      <c r="J424" s="26"/>
    </row>
    <row r="425" spans="1:10" x14ac:dyDescent="0.25">
      <c r="A425" s="26"/>
      <c r="B425" s="26"/>
      <c r="C425" s="26"/>
      <c r="D425" s="26"/>
      <c r="E425" s="26"/>
      <c r="F425" s="27"/>
      <c r="G425" s="26"/>
      <c r="H425" s="26"/>
      <c r="I425" s="26"/>
      <c r="J425" s="26"/>
    </row>
    <row r="426" spans="1:10" x14ac:dyDescent="0.25">
      <c r="A426" s="26"/>
      <c r="B426" s="26"/>
      <c r="C426" s="26"/>
      <c r="D426" s="26"/>
      <c r="E426" s="26"/>
      <c r="F426" s="27"/>
      <c r="G426" s="26"/>
      <c r="H426" s="26"/>
      <c r="I426" s="26"/>
      <c r="J426" s="26"/>
    </row>
    <row r="427" spans="1:10" x14ac:dyDescent="0.25">
      <c r="A427" s="26"/>
      <c r="B427" s="26"/>
      <c r="C427" s="26"/>
      <c r="D427" s="26"/>
      <c r="E427" s="26"/>
      <c r="F427" s="27"/>
      <c r="G427" s="26"/>
      <c r="H427" s="26"/>
      <c r="I427" s="26"/>
      <c r="J427" s="26"/>
    </row>
    <row r="428" spans="1:10" x14ac:dyDescent="0.25">
      <c r="A428" s="26"/>
      <c r="B428" s="26"/>
      <c r="C428" s="26"/>
      <c r="D428" s="26"/>
      <c r="E428" s="26"/>
      <c r="F428" s="27"/>
      <c r="G428" s="26"/>
      <c r="H428" s="26"/>
      <c r="I428" s="26"/>
      <c r="J428" s="26"/>
    </row>
    <row r="429" spans="1:10" x14ac:dyDescent="0.25">
      <c r="A429" s="26"/>
      <c r="B429" s="26"/>
      <c r="C429" s="26"/>
      <c r="D429" s="26"/>
      <c r="E429" s="26"/>
      <c r="F429" s="27"/>
      <c r="G429" s="26"/>
      <c r="H429" s="26"/>
      <c r="I429" s="26"/>
      <c r="J429" s="26"/>
    </row>
    <row r="430" spans="1:10" x14ac:dyDescent="0.25">
      <c r="A430" s="26"/>
      <c r="B430" s="26"/>
      <c r="C430" s="26"/>
      <c r="D430" s="26"/>
      <c r="E430" s="26"/>
      <c r="F430" s="27"/>
      <c r="G430" s="26"/>
      <c r="H430" s="26"/>
      <c r="I430" s="26"/>
      <c r="J430" s="26"/>
    </row>
    <row r="431" spans="1:10" x14ac:dyDescent="0.25">
      <c r="A431" s="26"/>
      <c r="B431" s="26"/>
      <c r="C431" s="26"/>
      <c r="D431" s="26"/>
      <c r="E431" s="26"/>
      <c r="F431" s="27"/>
      <c r="G431" s="26"/>
      <c r="H431" s="26"/>
      <c r="I431" s="26"/>
      <c r="J431" s="26"/>
    </row>
    <row r="432" spans="1:10" x14ac:dyDescent="0.25">
      <c r="A432" s="26"/>
      <c r="B432" s="26"/>
      <c r="C432" s="26"/>
      <c r="D432" s="26"/>
      <c r="E432" s="26"/>
      <c r="F432" s="27"/>
      <c r="G432" s="26"/>
      <c r="H432" s="26"/>
      <c r="I432" s="26"/>
      <c r="J432" s="26"/>
    </row>
    <row r="433" spans="1:10" x14ac:dyDescent="0.25">
      <c r="A433" s="26"/>
      <c r="B433" s="26"/>
      <c r="C433" s="26"/>
      <c r="D433" s="26"/>
      <c r="E433" s="26"/>
      <c r="F433" s="27"/>
      <c r="G433" s="26"/>
      <c r="H433" s="26"/>
      <c r="I433" s="26"/>
      <c r="J433" s="26"/>
    </row>
    <row r="434" spans="1:10" x14ac:dyDescent="0.25">
      <c r="A434" s="26"/>
      <c r="B434" s="26"/>
      <c r="C434" s="26"/>
      <c r="D434" s="26"/>
      <c r="E434" s="26"/>
      <c r="F434" s="27"/>
      <c r="G434" s="26"/>
      <c r="H434" s="26"/>
      <c r="I434" s="26"/>
      <c r="J434" s="26"/>
    </row>
    <row r="435" spans="1:10" x14ac:dyDescent="0.25">
      <c r="A435" s="26"/>
      <c r="B435" s="26"/>
      <c r="C435" s="26"/>
      <c r="D435" s="26"/>
      <c r="E435" s="26"/>
      <c r="F435" s="27"/>
      <c r="G435" s="26"/>
      <c r="H435" s="26"/>
      <c r="I435" s="26"/>
      <c r="J435" s="26"/>
    </row>
    <row r="436" spans="1:10" x14ac:dyDescent="0.25">
      <c r="A436" s="26"/>
      <c r="B436" s="26"/>
      <c r="C436" s="26"/>
      <c r="D436" s="26"/>
      <c r="E436" s="26"/>
      <c r="F436" s="27"/>
      <c r="G436" s="26"/>
      <c r="H436" s="26"/>
      <c r="I436" s="26"/>
      <c r="J436" s="26"/>
    </row>
    <row r="437" spans="1:10" x14ac:dyDescent="0.25">
      <c r="A437" s="26"/>
      <c r="B437" s="26"/>
      <c r="C437" s="26"/>
      <c r="D437" s="26"/>
      <c r="E437" s="26"/>
      <c r="F437" s="27"/>
      <c r="G437" s="26"/>
      <c r="H437" s="26"/>
      <c r="I437" s="26"/>
      <c r="J437" s="26"/>
    </row>
    <row r="438" spans="1:10" x14ac:dyDescent="0.25">
      <c r="A438" s="26"/>
      <c r="B438" s="26"/>
      <c r="C438" s="26"/>
      <c r="D438" s="26"/>
      <c r="E438" s="26"/>
      <c r="F438" s="27"/>
      <c r="G438" s="26"/>
      <c r="H438" s="26"/>
      <c r="I438" s="26"/>
      <c r="J438" s="26"/>
    </row>
    <row r="439" spans="1:10" x14ac:dyDescent="0.25">
      <c r="A439" s="26"/>
      <c r="B439" s="26"/>
      <c r="C439" s="26"/>
      <c r="D439" s="26"/>
      <c r="E439" s="26"/>
      <c r="F439" s="27"/>
      <c r="G439" s="26"/>
      <c r="H439" s="26"/>
      <c r="I439" s="26"/>
      <c r="J439" s="26"/>
    </row>
    <row r="440" spans="1:10" x14ac:dyDescent="0.25">
      <c r="A440" s="26"/>
      <c r="B440" s="26"/>
      <c r="C440" s="26"/>
      <c r="D440" s="26"/>
      <c r="E440" s="26"/>
      <c r="F440" s="27"/>
      <c r="G440" s="26"/>
      <c r="H440" s="26"/>
      <c r="I440" s="26"/>
      <c r="J440" s="26"/>
    </row>
    <row r="441" spans="1:10" x14ac:dyDescent="0.25">
      <c r="A441" s="26"/>
      <c r="B441" s="26"/>
      <c r="C441" s="26"/>
      <c r="D441" s="26"/>
      <c r="E441" s="26"/>
      <c r="F441" s="27"/>
      <c r="G441" s="26"/>
      <c r="H441" s="26"/>
      <c r="I441" s="26"/>
      <c r="J441" s="26"/>
    </row>
    <row r="442" spans="1:10" x14ac:dyDescent="0.25">
      <c r="A442" s="26"/>
      <c r="B442" s="26"/>
      <c r="C442" s="26"/>
      <c r="D442" s="26"/>
      <c r="E442" s="26"/>
      <c r="F442" s="27"/>
      <c r="G442" s="26"/>
      <c r="H442" s="26"/>
      <c r="I442" s="26"/>
      <c r="J442" s="26"/>
    </row>
    <row r="443" spans="1:10" x14ac:dyDescent="0.25">
      <c r="A443" s="26"/>
      <c r="B443" s="26"/>
      <c r="C443" s="26"/>
      <c r="D443" s="26"/>
      <c r="E443" s="26"/>
      <c r="F443" s="27"/>
      <c r="G443" s="26"/>
      <c r="H443" s="26"/>
      <c r="I443" s="26"/>
      <c r="J443" s="26"/>
    </row>
    <row r="444" spans="1:10" x14ac:dyDescent="0.25">
      <c r="A444" s="26"/>
      <c r="B444" s="26"/>
      <c r="C444" s="26"/>
      <c r="D444" s="26"/>
      <c r="E444" s="26"/>
      <c r="F444" s="27"/>
      <c r="G444" s="26"/>
      <c r="H444" s="26"/>
      <c r="I444" s="26"/>
      <c r="J444" s="26"/>
    </row>
    <row r="445" spans="1:10" x14ac:dyDescent="0.25">
      <c r="A445" s="26"/>
      <c r="B445" s="26"/>
      <c r="C445" s="26"/>
      <c r="D445" s="26"/>
      <c r="E445" s="26"/>
      <c r="F445" s="27"/>
      <c r="G445" s="26"/>
      <c r="H445" s="26"/>
      <c r="I445" s="26"/>
      <c r="J445" s="26"/>
    </row>
    <row r="446" spans="1:10" x14ac:dyDescent="0.25">
      <c r="A446" s="26"/>
      <c r="B446" s="26"/>
      <c r="C446" s="26"/>
      <c r="D446" s="26"/>
      <c r="E446" s="26"/>
      <c r="F446" s="27"/>
      <c r="G446" s="26"/>
      <c r="H446" s="26"/>
      <c r="I446" s="26"/>
      <c r="J446" s="26"/>
    </row>
    <row r="447" spans="1:10" x14ac:dyDescent="0.25">
      <c r="A447" s="26"/>
      <c r="B447" s="26"/>
      <c r="C447" s="26"/>
      <c r="D447" s="26"/>
      <c r="E447" s="26"/>
      <c r="F447" s="27"/>
      <c r="G447" s="26"/>
      <c r="H447" s="26"/>
      <c r="I447" s="26"/>
      <c r="J447" s="26"/>
    </row>
    <row r="448" spans="1:10" x14ac:dyDescent="0.25">
      <c r="A448" s="26"/>
      <c r="B448" s="26"/>
      <c r="C448" s="26"/>
      <c r="D448" s="26"/>
      <c r="E448" s="26"/>
      <c r="F448" s="27"/>
      <c r="G448" s="26"/>
      <c r="H448" s="26"/>
      <c r="I448" s="26"/>
      <c r="J448" s="26"/>
    </row>
    <row r="449" spans="1:10" x14ac:dyDescent="0.25">
      <c r="A449" s="26"/>
      <c r="B449" s="26"/>
      <c r="C449" s="26"/>
      <c r="D449" s="26"/>
      <c r="E449" s="26"/>
      <c r="F449" s="27"/>
      <c r="G449" s="26"/>
      <c r="H449" s="26"/>
      <c r="I449" s="26"/>
      <c r="J449" s="26"/>
    </row>
    <row r="450" spans="1:10" x14ac:dyDescent="0.25">
      <c r="A450" s="26"/>
      <c r="B450" s="26"/>
      <c r="C450" s="26"/>
      <c r="D450" s="26"/>
      <c r="E450" s="26"/>
      <c r="F450" s="27"/>
      <c r="G450" s="26"/>
      <c r="H450" s="26"/>
      <c r="I450" s="26"/>
      <c r="J450" s="26"/>
    </row>
    <row r="451" spans="1:10" x14ac:dyDescent="0.25">
      <c r="A451" s="26"/>
      <c r="B451" s="26"/>
      <c r="C451" s="26"/>
      <c r="D451" s="26"/>
      <c r="E451" s="26"/>
      <c r="F451" s="27"/>
      <c r="G451" s="26"/>
      <c r="H451" s="26"/>
      <c r="I451" s="26"/>
      <c r="J451" s="26"/>
    </row>
    <row r="452" spans="1:10" x14ac:dyDescent="0.25">
      <c r="A452" s="26"/>
      <c r="B452" s="26"/>
      <c r="C452" s="26"/>
      <c r="D452" s="26"/>
      <c r="E452" s="26"/>
      <c r="F452" s="27"/>
      <c r="G452" s="26"/>
      <c r="H452" s="26"/>
      <c r="I452" s="26"/>
      <c r="J452" s="26"/>
    </row>
    <row r="453" spans="1:10" x14ac:dyDescent="0.25">
      <c r="A453" s="26"/>
      <c r="B453" s="26"/>
      <c r="C453" s="26"/>
      <c r="D453" s="26"/>
      <c r="E453" s="26"/>
      <c r="F453" s="27"/>
      <c r="G453" s="26"/>
      <c r="H453" s="26"/>
      <c r="I453" s="26"/>
      <c r="J453" s="26"/>
    </row>
    <row r="454" spans="1:10" x14ac:dyDescent="0.25">
      <c r="A454" s="26"/>
      <c r="B454" s="26"/>
      <c r="C454" s="26"/>
      <c r="D454" s="26"/>
      <c r="E454" s="26"/>
      <c r="F454" s="27"/>
      <c r="G454" s="26"/>
      <c r="H454" s="26"/>
      <c r="I454" s="26"/>
      <c r="J454" s="26"/>
    </row>
    <row r="455" spans="1:10" x14ac:dyDescent="0.25">
      <c r="A455" s="26"/>
      <c r="B455" s="26"/>
      <c r="C455" s="26"/>
      <c r="D455" s="26"/>
      <c r="E455" s="26"/>
      <c r="F455" s="27"/>
      <c r="G455" s="26"/>
      <c r="H455" s="26"/>
      <c r="I455" s="26"/>
      <c r="J455" s="26"/>
    </row>
    <row r="456" spans="1:10" x14ac:dyDescent="0.25">
      <c r="A456" s="26"/>
      <c r="B456" s="26"/>
      <c r="C456" s="26"/>
      <c r="D456" s="26"/>
      <c r="E456" s="26"/>
      <c r="F456" s="27"/>
      <c r="G456" s="26"/>
      <c r="H456" s="26"/>
      <c r="I456" s="26"/>
      <c r="J456" s="26"/>
    </row>
    <row r="457" spans="1:10" x14ac:dyDescent="0.25">
      <c r="A457" s="26"/>
      <c r="B457" s="26"/>
      <c r="C457" s="26"/>
      <c r="D457" s="26"/>
      <c r="E457" s="26"/>
      <c r="F457" s="27"/>
      <c r="G457" s="26"/>
      <c r="H457" s="26"/>
      <c r="I457" s="26"/>
      <c r="J457" s="26"/>
    </row>
    <row r="458" spans="1:10" x14ac:dyDescent="0.25">
      <c r="A458" s="26"/>
      <c r="B458" s="26"/>
      <c r="C458" s="26"/>
      <c r="D458" s="26"/>
      <c r="E458" s="26"/>
      <c r="F458" s="27"/>
      <c r="G458" s="26"/>
      <c r="H458" s="26"/>
      <c r="I458" s="26"/>
      <c r="J458" s="26"/>
    </row>
    <row r="459" spans="1:10" x14ac:dyDescent="0.25">
      <c r="A459" s="26"/>
      <c r="B459" s="26"/>
      <c r="C459" s="26"/>
      <c r="D459" s="26"/>
      <c r="E459" s="26"/>
      <c r="F459" s="27"/>
      <c r="G459" s="26"/>
      <c r="H459" s="26"/>
      <c r="I459" s="26"/>
      <c r="J459" s="26"/>
    </row>
    <row r="460" spans="1:10" x14ac:dyDescent="0.25">
      <c r="A460" s="26"/>
      <c r="B460" s="26"/>
      <c r="C460" s="26"/>
      <c r="D460" s="26"/>
      <c r="E460" s="26"/>
      <c r="F460" s="27"/>
      <c r="G460" s="26"/>
      <c r="H460" s="26"/>
      <c r="I460" s="26"/>
      <c r="J460" s="26"/>
    </row>
    <row r="461" spans="1:10" x14ac:dyDescent="0.25">
      <c r="A461" s="26"/>
      <c r="B461" s="26"/>
      <c r="C461" s="26"/>
      <c r="D461" s="26"/>
      <c r="E461" s="26"/>
      <c r="F461" s="27"/>
      <c r="G461" s="26"/>
      <c r="H461" s="26"/>
      <c r="I461" s="26"/>
      <c r="J461" s="26"/>
    </row>
    <row r="462" spans="1:10" x14ac:dyDescent="0.25">
      <c r="A462" s="26"/>
      <c r="B462" s="26"/>
      <c r="C462" s="26"/>
      <c r="D462" s="26"/>
      <c r="E462" s="26"/>
      <c r="F462" s="27"/>
      <c r="G462" s="26"/>
      <c r="H462" s="26"/>
      <c r="I462" s="26"/>
      <c r="J462" s="26"/>
    </row>
    <row r="463" spans="1:10" x14ac:dyDescent="0.25">
      <c r="A463" s="26"/>
      <c r="B463" s="26"/>
      <c r="C463" s="26"/>
      <c r="D463" s="26"/>
      <c r="E463" s="26"/>
      <c r="F463" s="27"/>
      <c r="G463" s="26"/>
      <c r="H463" s="26"/>
      <c r="I463" s="26"/>
      <c r="J463" s="26"/>
    </row>
    <row r="464" spans="1:10" x14ac:dyDescent="0.25">
      <c r="A464" s="26"/>
      <c r="B464" s="26"/>
      <c r="C464" s="26"/>
      <c r="D464" s="26"/>
      <c r="E464" s="26"/>
      <c r="F464" s="27"/>
      <c r="G464" s="26"/>
      <c r="H464" s="26"/>
      <c r="I464" s="26"/>
      <c r="J464" s="26"/>
    </row>
    <row r="465" spans="1:10" x14ac:dyDescent="0.25">
      <c r="A465" s="26"/>
      <c r="B465" s="26"/>
      <c r="C465" s="26"/>
      <c r="D465" s="26"/>
      <c r="E465" s="26"/>
      <c r="F465" s="27"/>
      <c r="G465" s="26"/>
      <c r="H465" s="26"/>
      <c r="I465" s="26"/>
      <c r="J465" s="26"/>
    </row>
    <row r="466" spans="1:10" x14ac:dyDescent="0.25">
      <c r="A466" s="26"/>
      <c r="B466" s="26"/>
      <c r="C466" s="26"/>
      <c r="D466" s="26"/>
      <c r="E466" s="26"/>
      <c r="F466" s="27"/>
      <c r="G466" s="26"/>
      <c r="H466" s="26"/>
      <c r="I466" s="26"/>
      <c r="J466" s="26"/>
    </row>
    <row r="467" spans="1:10" x14ac:dyDescent="0.25">
      <c r="A467" s="26"/>
      <c r="B467" s="26"/>
      <c r="C467" s="26"/>
      <c r="D467" s="26"/>
      <c r="E467" s="26"/>
      <c r="F467" s="27"/>
      <c r="G467" s="26"/>
      <c r="H467" s="26"/>
      <c r="I467" s="26"/>
      <c r="J467" s="26"/>
    </row>
    <row r="468" spans="1:10" x14ac:dyDescent="0.25">
      <c r="A468" s="26"/>
      <c r="B468" s="26"/>
      <c r="C468" s="26"/>
      <c r="D468" s="26"/>
      <c r="E468" s="26"/>
      <c r="F468" s="27"/>
      <c r="G468" s="26"/>
      <c r="H468" s="26"/>
      <c r="I468" s="26"/>
      <c r="J468" s="26"/>
    </row>
    <row r="469" spans="1:10" x14ac:dyDescent="0.25">
      <c r="A469" s="26"/>
      <c r="B469" s="26"/>
      <c r="C469" s="26"/>
      <c r="D469" s="26"/>
      <c r="E469" s="26"/>
      <c r="F469" s="27"/>
      <c r="G469" s="26"/>
      <c r="H469" s="26"/>
      <c r="I469" s="26"/>
      <c r="J469" s="26"/>
    </row>
    <row r="470" spans="1:10" x14ac:dyDescent="0.25">
      <c r="A470" s="26"/>
      <c r="B470" s="26"/>
      <c r="C470" s="26"/>
      <c r="D470" s="26"/>
      <c r="E470" s="26"/>
      <c r="F470" s="27"/>
      <c r="G470" s="26"/>
      <c r="H470" s="26"/>
      <c r="I470" s="26"/>
      <c r="J470" s="26"/>
    </row>
    <row r="471" spans="1:10" x14ac:dyDescent="0.25">
      <c r="A471" s="26"/>
      <c r="B471" s="26"/>
      <c r="C471" s="26"/>
      <c r="D471" s="26"/>
      <c r="E471" s="26"/>
      <c r="F471" s="27"/>
      <c r="G471" s="26"/>
      <c r="H471" s="26"/>
      <c r="I471" s="26"/>
      <c r="J471" s="26"/>
    </row>
    <row r="472" spans="1:10" x14ac:dyDescent="0.25">
      <c r="A472" s="26"/>
      <c r="B472" s="26"/>
      <c r="C472" s="26"/>
      <c r="D472" s="26"/>
      <c r="E472" s="26"/>
      <c r="F472" s="27"/>
      <c r="G472" s="26"/>
      <c r="H472" s="26"/>
      <c r="I472" s="26"/>
      <c r="J472" s="26"/>
    </row>
    <row r="473" spans="1:10" x14ac:dyDescent="0.25">
      <c r="A473" s="26"/>
      <c r="B473" s="26"/>
      <c r="C473" s="26"/>
      <c r="D473" s="26"/>
      <c r="E473" s="26"/>
      <c r="F473" s="27"/>
      <c r="G473" s="26"/>
      <c r="H473" s="26"/>
      <c r="I473" s="26"/>
      <c r="J473" s="26"/>
    </row>
    <row r="474" spans="1:10" x14ac:dyDescent="0.25">
      <c r="A474" s="26"/>
      <c r="B474" s="26"/>
      <c r="C474" s="26"/>
      <c r="D474" s="26"/>
      <c r="E474" s="26"/>
      <c r="F474" s="27"/>
      <c r="G474" s="26"/>
      <c r="H474" s="26"/>
      <c r="I474" s="26"/>
      <c r="J474" s="26"/>
    </row>
    <row r="475" spans="1:10" x14ac:dyDescent="0.25">
      <c r="A475" s="26"/>
      <c r="B475" s="26"/>
      <c r="C475" s="26"/>
      <c r="D475" s="26"/>
      <c r="E475" s="26"/>
      <c r="F475" s="27"/>
      <c r="G475" s="26"/>
      <c r="H475" s="26"/>
      <c r="I475" s="26"/>
      <c r="J475" s="26"/>
    </row>
    <row r="476" spans="1:10" x14ac:dyDescent="0.25">
      <c r="A476" s="26"/>
      <c r="B476" s="26"/>
      <c r="C476" s="26"/>
      <c r="D476" s="26"/>
      <c r="E476" s="26"/>
      <c r="F476" s="27"/>
      <c r="G476" s="26"/>
      <c r="H476" s="26"/>
      <c r="I476" s="26"/>
      <c r="J476" s="26"/>
    </row>
    <row r="477" spans="1:10" x14ac:dyDescent="0.25">
      <c r="A477" s="26"/>
      <c r="B477" s="26"/>
      <c r="C477" s="26"/>
      <c r="D477" s="26"/>
      <c r="E477" s="26"/>
      <c r="F477" s="27"/>
      <c r="G477" s="26"/>
      <c r="H477" s="26"/>
      <c r="I477" s="26"/>
      <c r="J477" s="26"/>
    </row>
    <row r="478" spans="1:10" x14ac:dyDescent="0.25">
      <c r="A478" s="26"/>
      <c r="B478" s="26"/>
      <c r="C478" s="26"/>
      <c r="D478" s="26"/>
      <c r="E478" s="26"/>
      <c r="F478" s="27"/>
      <c r="G478" s="26"/>
      <c r="H478" s="26"/>
      <c r="I478" s="26"/>
      <c r="J478" s="26"/>
    </row>
    <row r="479" spans="1:10" x14ac:dyDescent="0.25">
      <c r="A479" s="26"/>
      <c r="B479" s="26"/>
      <c r="C479" s="26"/>
      <c r="D479" s="26"/>
      <c r="E479" s="26"/>
      <c r="F479" s="27"/>
      <c r="G479" s="26"/>
      <c r="H479" s="26"/>
      <c r="I479" s="26"/>
      <c r="J479" s="26"/>
    </row>
    <row r="480" spans="1:10" x14ac:dyDescent="0.25">
      <c r="A480" s="26"/>
      <c r="B480" s="26"/>
      <c r="C480" s="26"/>
      <c r="D480" s="26"/>
      <c r="E480" s="26"/>
      <c r="F480" s="27"/>
      <c r="G480" s="26"/>
      <c r="H480" s="26"/>
      <c r="I480" s="26"/>
      <c r="J480" s="26"/>
    </row>
    <row r="481" spans="1:10" x14ac:dyDescent="0.25">
      <c r="A481" s="26"/>
      <c r="B481" s="26"/>
      <c r="C481" s="26"/>
      <c r="D481" s="26"/>
      <c r="E481" s="26"/>
      <c r="F481" s="27"/>
      <c r="G481" s="26"/>
      <c r="H481" s="26"/>
      <c r="I481" s="26"/>
      <c r="J481" s="26"/>
    </row>
    <row r="482" spans="1:10" x14ac:dyDescent="0.25">
      <c r="A482" s="26"/>
      <c r="B482" s="26"/>
      <c r="C482" s="26"/>
      <c r="D482" s="26"/>
      <c r="E482" s="26"/>
      <c r="F482" s="27"/>
      <c r="G482" s="26"/>
      <c r="H482" s="26"/>
      <c r="I482" s="26"/>
      <c r="J482" s="26"/>
    </row>
    <row r="483" spans="1:10" x14ac:dyDescent="0.25">
      <c r="A483" s="26"/>
      <c r="B483" s="26"/>
      <c r="C483" s="26"/>
      <c r="D483" s="26"/>
      <c r="E483" s="26"/>
      <c r="F483" s="27"/>
      <c r="G483" s="26"/>
      <c r="H483" s="26"/>
      <c r="I483" s="26"/>
      <c r="J483" s="26"/>
    </row>
    <row r="484" spans="1:10" x14ac:dyDescent="0.25">
      <c r="A484" s="26"/>
      <c r="B484" s="26"/>
      <c r="C484" s="26"/>
      <c r="D484" s="26"/>
      <c r="E484" s="26"/>
      <c r="F484" s="27"/>
      <c r="G484" s="26"/>
      <c r="H484" s="26"/>
      <c r="I484" s="26"/>
      <c r="J484" s="26"/>
    </row>
    <row r="485" spans="1:10" x14ac:dyDescent="0.25">
      <c r="A485" s="26"/>
      <c r="B485" s="26"/>
      <c r="C485" s="26"/>
      <c r="D485" s="26"/>
      <c r="E485" s="26"/>
      <c r="F485" s="27"/>
      <c r="G485" s="26"/>
      <c r="H485" s="26"/>
      <c r="I485" s="26"/>
      <c r="J485" s="26"/>
    </row>
    <row r="486" spans="1:10" x14ac:dyDescent="0.25">
      <c r="A486" s="26"/>
      <c r="B486" s="26"/>
      <c r="C486" s="26"/>
      <c r="D486" s="26"/>
      <c r="E486" s="26"/>
      <c r="F486" s="27"/>
      <c r="G486" s="26"/>
      <c r="H486" s="26"/>
      <c r="I486" s="26"/>
      <c r="J486" s="26"/>
    </row>
    <row r="487" spans="1:10" x14ac:dyDescent="0.25">
      <c r="A487" s="26"/>
      <c r="B487" s="26"/>
      <c r="C487" s="26"/>
      <c r="D487" s="26"/>
      <c r="E487" s="26"/>
      <c r="F487" s="27"/>
      <c r="G487" s="26"/>
      <c r="H487" s="26"/>
      <c r="I487" s="26"/>
      <c r="J487" s="26"/>
    </row>
    <row r="488" spans="1:10" x14ac:dyDescent="0.25">
      <c r="A488" s="26"/>
      <c r="B488" s="26"/>
      <c r="C488" s="26"/>
      <c r="D488" s="26"/>
      <c r="E488" s="26"/>
      <c r="F488" s="27"/>
      <c r="G488" s="26"/>
      <c r="H488" s="26"/>
      <c r="I488" s="26"/>
      <c r="J488" s="26"/>
    </row>
    <row r="489" spans="1:10" x14ac:dyDescent="0.25">
      <c r="A489" s="26"/>
      <c r="B489" s="26"/>
      <c r="C489" s="26"/>
      <c r="D489" s="26"/>
      <c r="E489" s="26"/>
      <c r="F489" s="27"/>
      <c r="G489" s="26"/>
      <c r="H489" s="26"/>
      <c r="I489" s="26"/>
      <c r="J489" s="26"/>
    </row>
    <row r="490" spans="1:10" x14ac:dyDescent="0.25">
      <c r="A490" s="26"/>
      <c r="B490" s="26"/>
      <c r="C490" s="26"/>
      <c r="D490" s="26"/>
      <c r="E490" s="26"/>
      <c r="F490" s="27"/>
      <c r="G490" s="26"/>
      <c r="H490" s="26"/>
      <c r="I490" s="26"/>
      <c r="J490" s="26"/>
    </row>
    <row r="491" spans="1:10" x14ac:dyDescent="0.25">
      <c r="A491" s="26"/>
      <c r="B491" s="26"/>
      <c r="C491" s="26"/>
      <c r="D491" s="26"/>
      <c r="E491" s="26"/>
      <c r="F491" s="27"/>
      <c r="G491" s="26"/>
      <c r="H491" s="26"/>
      <c r="I491" s="26"/>
      <c r="J491" s="26"/>
    </row>
    <row r="492" spans="1:10" x14ac:dyDescent="0.25">
      <c r="A492" s="26"/>
      <c r="B492" s="26"/>
      <c r="C492" s="26"/>
      <c r="D492" s="26"/>
      <c r="E492" s="26"/>
      <c r="F492" s="27"/>
      <c r="G492" s="26"/>
      <c r="H492" s="26"/>
      <c r="I492" s="26"/>
      <c r="J492" s="26"/>
    </row>
    <row r="493" spans="1:10" x14ac:dyDescent="0.25">
      <c r="A493" s="26"/>
      <c r="B493" s="26"/>
      <c r="C493" s="26"/>
      <c r="D493" s="26"/>
      <c r="E493" s="26"/>
      <c r="F493" s="27"/>
      <c r="G493" s="26"/>
      <c r="H493" s="26"/>
      <c r="I493" s="26"/>
      <c r="J493" s="26"/>
    </row>
    <row r="494" spans="1:10" x14ac:dyDescent="0.25">
      <c r="A494" s="26"/>
      <c r="B494" s="26"/>
      <c r="C494" s="26"/>
      <c r="D494" s="26"/>
      <c r="E494" s="26"/>
      <c r="F494" s="27"/>
      <c r="G494" s="26"/>
      <c r="H494" s="26"/>
      <c r="I494" s="26"/>
      <c r="J494" s="26"/>
    </row>
    <row r="495" spans="1:10" x14ac:dyDescent="0.25">
      <c r="A495" s="26"/>
      <c r="B495" s="26"/>
      <c r="C495" s="26"/>
      <c r="D495" s="26"/>
      <c r="E495" s="26"/>
      <c r="F495" s="27"/>
      <c r="G495" s="26"/>
      <c r="H495" s="26"/>
      <c r="I495" s="26"/>
      <c r="J495" s="26"/>
    </row>
    <row r="496" spans="1:10" x14ac:dyDescent="0.25">
      <c r="A496" s="26"/>
      <c r="B496" s="26"/>
      <c r="C496" s="26"/>
      <c r="D496" s="26"/>
      <c r="E496" s="26"/>
      <c r="F496" s="27"/>
      <c r="G496" s="26"/>
      <c r="H496" s="26"/>
      <c r="I496" s="26"/>
      <c r="J496" s="26"/>
    </row>
    <row r="497" spans="1:10" x14ac:dyDescent="0.25">
      <c r="A497" s="26"/>
      <c r="B497" s="26"/>
      <c r="C497" s="26"/>
      <c r="D497" s="26"/>
      <c r="E497" s="26"/>
      <c r="F497" s="27"/>
      <c r="G497" s="26"/>
      <c r="H497" s="26"/>
      <c r="I497" s="26"/>
      <c r="J497" s="26"/>
    </row>
    <row r="498" spans="1:10" x14ac:dyDescent="0.25">
      <c r="A498" s="26"/>
      <c r="B498" s="26"/>
      <c r="C498" s="26"/>
      <c r="D498" s="26"/>
      <c r="E498" s="26"/>
      <c r="F498" s="27"/>
      <c r="G498" s="26"/>
      <c r="H498" s="26"/>
      <c r="I498" s="26"/>
      <c r="J498" s="26"/>
    </row>
    <row r="499" spans="1:10" x14ac:dyDescent="0.25">
      <c r="A499" s="26"/>
      <c r="B499" s="26"/>
      <c r="C499" s="26"/>
      <c r="D499" s="26"/>
      <c r="E499" s="26"/>
      <c r="F499" s="27"/>
      <c r="G499" s="26"/>
      <c r="H499" s="26"/>
      <c r="I499" s="26"/>
      <c r="J499" s="26"/>
    </row>
    <row r="500" spans="1:10" x14ac:dyDescent="0.25">
      <c r="A500" s="26"/>
      <c r="B500" s="26"/>
      <c r="C500" s="26"/>
      <c r="D500" s="26"/>
      <c r="E500" s="26"/>
      <c r="F500" s="27"/>
      <c r="G500" s="26"/>
      <c r="H500" s="26"/>
      <c r="I500" s="26"/>
      <c r="J500" s="26"/>
    </row>
    <row r="501" spans="1:10" x14ac:dyDescent="0.25">
      <c r="A501" s="26"/>
      <c r="B501" s="26"/>
      <c r="C501" s="26"/>
      <c r="D501" s="26"/>
      <c r="E501" s="26"/>
      <c r="F501" s="27"/>
      <c r="G501" s="26"/>
      <c r="H501" s="26"/>
      <c r="I501" s="26"/>
      <c r="J501" s="26"/>
    </row>
    <row r="502" spans="1:10" x14ac:dyDescent="0.25">
      <c r="A502" s="26"/>
      <c r="B502" s="26"/>
      <c r="C502" s="26"/>
      <c r="D502" s="26"/>
      <c r="E502" s="26"/>
      <c r="F502" s="27"/>
      <c r="G502" s="26"/>
      <c r="H502" s="26"/>
      <c r="I502" s="26"/>
      <c r="J502" s="26"/>
    </row>
    <row r="503" spans="1:10" x14ac:dyDescent="0.25">
      <c r="A503" s="26"/>
      <c r="B503" s="26"/>
      <c r="C503" s="26"/>
      <c r="D503" s="26"/>
      <c r="E503" s="26"/>
      <c r="F503" s="27"/>
      <c r="G503" s="26"/>
      <c r="H503" s="26"/>
      <c r="I503" s="26"/>
      <c r="J503" s="26"/>
    </row>
    <row r="504" spans="1:10" x14ac:dyDescent="0.25">
      <c r="A504" s="26"/>
      <c r="B504" s="26"/>
      <c r="C504" s="26"/>
      <c r="D504" s="26"/>
      <c r="E504" s="26"/>
      <c r="F504" s="27"/>
      <c r="G504" s="26"/>
      <c r="H504" s="26"/>
      <c r="I504" s="26"/>
      <c r="J504" s="26"/>
    </row>
    <row r="505" spans="1:10" x14ac:dyDescent="0.25">
      <c r="A505" s="26"/>
      <c r="B505" s="26"/>
      <c r="C505" s="26"/>
      <c r="D505" s="26"/>
      <c r="E505" s="26"/>
      <c r="F505" s="27"/>
      <c r="G505" s="26"/>
      <c r="H505" s="26"/>
      <c r="I505" s="26"/>
      <c r="J505" s="26"/>
    </row>
    <row r="506" spans="1:10" x14ac:dyDescent="0.25">
      <c r="A506" s="26"/>
      <c r="B506" s="26"/>
      <c r="C506" s="26"/>
      <c r="D506" s="26"/>
      <c r="E506" s="26"/>
      <c r="F506" s="27"/>
      <c r="G506" s="26"/>
      <c r="H506" s="26"/>
      <c r="I506" s="26"/>
      <c r="J506" s="26"/>
    </row>
    <row r="507" spans="1:10" x14ac:dyDescent="0.25">
      <c r="A507" s="26"/>
      <c r="B507" s="26"/>
      <c r="C507" s="26"/>
      <c r="D507" s="26"/>
      <c r="E507" s="26"/>
      <c r="F507" s="27"/>
      <c r="G507" s="26"/>
      <c r="H507" s="26"/>
      <c r="I507" s="26"/>
      <c r="J507" s="26"/>
    </row>
    <row r="508" spans="1:10" x14ac:dyDescent="0.25">
      <c r="A508" s="26"/>
      <c r="B508" s="26"/>
      <c r="C508" s="26"/>
      <c r="D508" s="26"/>
      <c r="E508" s="26"/>
      <c r="F508" s="27"/>
      <c r="G508" s="26"/>
      <c r="H508" s="26"/>
      <c r="I508" s="26"/>
      <c r="J508" s="26"/>
    </row>
    <row r="509" spans="1:10" x14ac:dyDescent="0.25">
      <c r="A509" s="26"/>
      <c r="B509" s="26"/>
      <c r="C509" s="26"/>
      <c r="D509" s="26"/>
      <c r="E509" s="26"/>
      <c r="F509" s="27"/>
      <c r="G509" s="26"/>
      <c r="H509" s="26"/>
      <c r="I509" s="26"/>
      <c r="J509" s="26"/>
    </row>
    <row r="510" spans="1:10" x14ac:dyDescent="0.25">
      <c r="A510" s="26"/>
      <c r="B510" s="26"/>
      <c r="C510" s="26"/>
      <c r="D510" s="26"/>
      <c r="E510" s="26"/>
      <c r="F510" s="27"/>
      <c r="G510" s="26"/>
      <c r="H510" s="26"/>
      <c r="I510" s="26"/>
      <c r="J510" s="26"/>
    </row>
    <row r="511" spans="1:10" x14ac:dyDescent="0.25">
      <c r="A511" s="26"/>
      <c r="B511" s="26"/>
      <c r="C511" s="26"/>
      <c r="D511" s="26"/>
      <c r="E511" s="26"/>
      <c r="F511" s="27"/>
      <c r="G511" s="26"/>
      <c r="H511" s="26"/>
      <c r="I511" s="26"/>
      <c r="J511" s="26"/>
    </row>
    <row r="512" spans="1:10" x14ac:dyDescent="0.25">
      <c r="A512" s="26"/>
      <c r="B512" s="26"/>
      <c r="C512" s="26"/>
      <c r="D512" s="26"/>
      <c r="E512" s="26"/>
      <c r="F512" s="27"/>
      <c r="G512" s="26"/>
      <c r="H512" s="26"/>
      <c r="I512" s="26"/>
      <c r="J512" s="26"/>
    </row>
    <row r="513" spans="1:10" x14ac:dyDescent="0.25">
      <c r="A513" s="26"/>
      <c r="B513" s="26"/>
      <c r="C513" s="26"/>
      <c r="D513" s="26"/>
      <c r="E513" s="26"/>
      <c r="F513" s="27"/>
      <c r="G513" s="26"/>
      <c r="H513" s="26"/>
      <c r="I513" s="26"/>
      <c r="J513" s="26"/>
    </row>
    <row r="514" spans="1:10" x14ac:dyDescent="0.25">
      <c r="A514" s="26"/>
      <c r="B514" s="26"/>
      <c r="C514" s="26"/>
      <c r="D514" s="26"/>
      <c r="E514" s="26"/>
      <c r="F514" s="27"/>
      <c r="G514" s="26"/>
      <c r="H514" s="26"/>
      <c r="I514" s="26"/>
      <c r="J514" s="26"/>
    </row>
    <row r="515" spans="1:10" x14ac:dyDescent="0.25">
      <c r="A515" s="26"/>
      <c r="B515" s="26"/>
      <c r="C515" s="26"/>
      <c r="D515" s="26"/>
      <c r="E515" s="26"/>
      <c r="F515" s="27"/>
      <c r="G515" s="26"/>
      <c r="H515" s="26"/>
      <c r="I515" s="26"/>
      <c r="J515" s="26"/>
    </row>
    <row r="516" spans="1:10" x14ac:dyDescent="0.25">
      <c r="A516" s="26"/>
      <c r="B516" s="26"/>
      <c r="C516" s="26"/>
      <c r="D516" s="26"/>
      <c r="E516" s="26"/>
      <c r="F516" s="27"/>
      <c r="G516" s="26"/>
      <c r="H516" s="26"/>
      <c r="I516" s="26"/>
      <c r="J516" s="26"/>
    </row>
    <row r="517" spans="1:10" x14ac:dyDescent="0.25">
      <c r="A517" s="26"/>
      <c r="B517" s="26"/>
      <c r="C517" s="26"/>
      <c r="D517" s="26"/>
      <c r="E517" s="26"/>
      <c r="F517" s="27"/>
      <c r="G517" s="26"/>
      <c r="H517" s="26"/>
      <c r="I517" s="26"/>
      <c r="J517" s="26"/>
    </row>
    <row r="518" spans="1:10" x14ac:dyDescent="0.25">
      <c r="A518" s="26"/>
      <c r="B518" s="26"/>
      <c r="C518" s="26"/>
      <c r="D518" s="26"/>
      <c r="E518" s="26"/>
      <c r="F518" s="27"/>
      <c r="G518" s="26"/>
      <c r="H518" s="26"/>
      <c r="I518" s="26"/>
      <c r="J518" s="26"/>
    </row>
    <row r="519" spans="1:10" x14ac:dyDescent="0.25">
      <c r="A519" s="26"/>
      <c r="B519" s="26"/>
      <c r="C519" s="26"/>
      <c r="D519" s="26"/>
      <c r="E519" s="26"/>
      <c r="F519" s="27"/>
      <c r="G519" s="26"/>
      <c r="H519" s="26"/>
      <c r="I519" s="26"/>
      <c r="J519" s="26"/>
    </row>
    <row r="520" spans="1:10" x14ac:dyDescent="0.25">
      <c r="A520" s="26"/>
      <c r="B520" s="26"/>
      <c r="C520" s="26"/>
      <c r="D520" s="26"/>
      <c r="E520" s="26"/>
      <c r="F520" s="27"/>
      <c r="G520" s="26"/>
      <c r="H520" s="26"/>
      <c r="I520" s="26"/>
      <c r="J520" s="26"/>
    </row>
    <row r="521" spans="1:10" x14ac:dyDescent="0.25">
      <c r="A521" s="26"/>
      <c r="B521" s="26"/>
      <c r="C521" s="26"/>
      <c r="D521" s="26"/>
      <c r="E521" s="26"/>
      <c r="F521" s="27"/>
      <c r="G521" s="26"/>
      <c r="H521" s="26"/>
      <c r="I521" s="26"/>
      <c r="J521" s="26"/>
    </row>
    <row r="522" spans="1:10" x14ac:dyDescent="0.25">
      <c r="A522" s="26"/>
      <c r="B522" s="26"/>
      <c r="C522" s="26"/>
      <c r="D522" s="26"/>
      <c r="E522" s="26"/>
      <c r="F522" s="27"/>
      <c r="G522" s="26"/>
      <c r="H522" s="26"/>
      <c r="I522" s="26"/>
      <c r="J522" s="26"/>
    </row>
    <row r="523" spans="1:10" x14ac:dyDescent="0.25">
      <c r="A523" s="26"/>
      <c r="B523" s="26"/>
      <c r="C523" s="26"/>
      <c r="D523" s="26"/>
      <c r="E523" s="26"/>
      <c r="F523" s="27"/>
      <c r="G523" s="26"/>
      <c r="H523" s="26"/>
      <c r="I523" s="26"/>
      <c r="J523" s="26"/>
    </row>
    <row r="524" spans="1:10" x14ac:dyDescent="0.25">
      <c r="A524" s="26"/>
      <c r="B524" s="26"/>
      <c r="C524" s="26"/>
      <c r="D524" s="26"/>
      <c r="E524" s="26"/>
      <c r="F524" s="27"/>
      <c r="G524" s="26"/>
      <c r="H524" s="26"/>
      <c r="I524" s="26"/>
      <c r="J524" s="26"/>
    </row>
    <row r="525" spans="1:10" x14ac:dyDescent="0.25">
      <c r="A525" s="26"/>
      <c r="B525" s="26"/>
      <c r="C525" s="26"/>
      <c r="D525" s="26"/>
      <c r="E525" s="26"/>
      <c r="F525" s="27"/>
      <c r="G525" s="26"/>
      <c r="H525" s="26"/>
      <c r="I525" s="26"/>
      <c r="J525" s="26"/>
    </row>
    <row r="526" spans="1:10" x14ac:dyDescent="0.25">
      <c r="A526" s="26"/>
      <c r="B526" s="26"/>
      <c r="C526" s="26"/>
      <c r="D526" s="26"/>
      <c r="E526" s="26"/>
      <c r="F526" s="27"/>
      <c r="G526" s="26"/>
      <c r="H526" s="26"/>
      <c r="I526" s="26"/>
      <c r="J526" s="26"/>
    </row>
    <row r="527" spans="1:10" x14ac:dyDescent="0.25">
      <c r="A527" s="26"/>
      <c r="B527" s="26"/>
      <c r="C527" s="26"/>
      <c r="D527" s="26"/>
      <c r="E527" s="26"/>
      <c r="F527" s="27"/>
      <c r="G527" s="26"/>
      <c r="H527" s="26"/>
      <c r="I527" s="26"/>
      <c r="J527" s="26"/>
    </row>
    <row r="528" spans="1:10" x14ac:dyDescent="0.25">
      <c r="A528" s="26"/>
      <c r="B528" s="26"/>
      <c r="C528" s="26"/>
      <c r="D528" s="26"/>
      <c r="E528" s="26"/>
      <c r="F528" s="27"/>
      <c r="G528" s="26"/>
      <c r="H528" s="26"/>
      <c r="I528" s="26"/>
      <c r="J528" s="26"/>
    </row>
    <row r="529" spans="1:10" x14ac:dyDescent="0.25">
      <c r="A529" s="26"/>
      <c r="B529" s="26"/>
      <c r="C529" s="26"/>
      <c r="D529" s="26"/>
      <c r="E529" s="26"/>
      <c r="F529" s="27"/>
      <c r="G529" s="26"/>
      <c r="H529" s="26"/>
      <c r="I529" s="26"/>
      <c r="J529" s="26"/>
    </row>
    <row r="530" spans="1:10" x14ac:dyDescent="0.25">
      <c r="A530" s="26"/>
      <c r="B530" s="26"/>
      <c r="C530" s="26"/>
      <c r="D530" s="26"/>
      <c r="E530" s="26"/>
      <c r="F530" s="27"/>
      <c r="G530" s="26"/>
      <c r="H530" s="26"/>
      <c r="I530" s="26"/>
      <c r="J530" s="26"/>
    </row>
    <row r="531" spans="1:10" x14ac:dyDescent="0.25">
      <c r="A531" s="26"/>
      <c r="B531" s="26"/>
      <c r="C531" s="26"/>
      <c r="D531" s="26"/>
      <c r="E531" s="26"/>
      <c r="F531" s="27"/>
      <c r="G531" s="26"/>
      <c r="H531" s="26"/>
      <c r="I531" s="26"/>
      <c r="J531" s="26"/>
    </row>
    <row r="532" spans="1:10" x14ac:dyDescent="0.25">
      <c r="A532" s="26"/>
      <c r="B532" s="26"/>
      <c r="C532" s="26"/>
      <c r="D532" s="26"/>
      <c r="E532" s="26"/>
      <c r="F532" s="27"/>
      <c r="G532" s="26"/>
      <c r="H532" s="26"/>
      <c r="I532" s="26"/>
      <c r="J532" s="26"/>
    </row>
    <row r="533" spans="1:10" x14ac:dyDescent="0.25">
      <c r="A533" s="26"/>
      <c r="B533" s="26"/>
      <c r="C533" s="26"/>
      <c r="D533" s="26"/>
      <c r="E533" s="26"/>
      <c r="F533" s="27"/>
      <c r="G533" s="26"/>
      <c r="H533" s="26"/>
      <c r="I533" s="26"/>
      <c r="J533" s="26"/>
    </row>
    <row r="534" spans="1:10" x14ac:dyDescent="0.25">
      <c r="A534" s="26"/>
      <c r="B534" s="26"/>
      <c r="C534" s="26"/>
      <c r="D534" s="26"/>
      <c r="E534" s="26"/>
      <c r="F534" s="27"/>
      <c r="G534" s="26"/>
      <c r="H534" s="26"/>
      <c r="I534" s="26"/>
      <c r="J534" s="26"/>
    </row>
    <row r="535" spans="1:10" x14ac:dyDescent="0.25">
      <c r="A535" s="26"/>
      <c r="B535" s="26"/>
      <c r="C535" s="26"/>
      <c r="D535" s="26"/>
      <c r="E535" s="26"/>
      <c r="F535" s="27"/>
      <c r="G535" s="26"/>
      <c r="H535" s="26"/>
      <c r="I535" s="26"/>
      <c r="J535" s="26"/>
    </row>
    <row r="536" spans="1:10" x14ac:dyDescent="0.25">
      <c r="A536" s="26"/>
      <c r="B536" s="26"/>
      <c r="C536" s="26"/>
      <c r="D536" s="26"/>
      <c r="E536" s="26"/>
      <c r="F536" s="27"/>
      <c r="G536" s="26"/>
      <c r="H536" s="26"/>
      <c r="I536" s="26"/>
      <c r="J536" s="26"/>
    </row>
    <row r="537" spans="1:10" x14ac:dyDescent="0.25">
      <c r="A537" s="26"/>
      <c r="B537" s="26"/>
      <c r="C537" s="26"/>
      <c r="D537" s="26"/>
      <c r="E537" s="26"/>
      <c r="F537" s="27"/>
      <c r="G537" s="26"/>
      <c r="H537" s="26"/>
      <c r="I537" s="26"/>
      <c r="J537" s="26"/>
    </row>
    <row r="538" spans="1:10" x14ac:dyDescent="0.25">
      <c r="A538" s="26"/>
      <c r="B538" s="26"/>
      <c r="C538" s="26"/>
      <c r="D538" s="26"/>
      <c r="E538" s="26"/>
      <c r="F538" s="27"/>
      <c r="G538" s="26"/>
      <c r="H538" s="26"/>
      <c r="I538" s="26"/>
      <c r="J538" s="26"/>
    </row>
    <row r="539" spans="1:10" x14ac:dyDescent="0.25">
      <c r="A539" s="26"/>
      <c r="B539" s="26"/>
      <c r="C539" s="26"/>
      <c r="D539" s="26"/>
      <c r="E539" s="26"/>
      <c r="F539" s="27"/>
      <c r="G539" s="26"/>
      <c r="H539" s="26"/>
      <c r="I539" s="26"/>
      <c r="J539" s="26"/>
    </row>
    <row r="540" spans="1:10" x14ac:dyDescent="0.25">
      <c r="A540" s="26"/>
      <c r="B540" s="26"/>
      <c r="C540" s="26"/>
      <c r="D540" s="26"/>
      <c r="E540" s="26"/>
      <c r="F540" s="27"/>
      <c r="G540" s="26"/>
      <c r="H540" s="26"/>
      <c r="I540" s="26"/>
      <c r="J540" s="26"/>
    </row>
    <row r="541" spans="1:10" x14ac:dyDescent="0.25">
      <c r="A541" s="26"/>
      <c r="B541" s="26"/>
      <c r="C541" s="26"/>
      <c r="D541" s="26"/>
      <c r="E541" s="26"/>
      <c r="F541" s="27"/>
      <c r="G541" s="26"/>
      <c r="H541" s="26"/>
      <c r="I541" s="26"/>
      <c r="J541" s="26"/>
    </row>
    <row r="542" spans="1:10" x14ac:dyDescent="0.25">
      <c r="A542" s="26"/>
      <c r="B542" s="26"/>
      <c r="C542" s="26"/>
      <c r="D542" s="26"/>
      <c r="E542" s="26"/>
      <c r="F542" s="27"/>
      <c r="G542" s="26"/>
      <c r="H542" s="26"/>
      <c r="I542" s="26"/>
      <c r="J542" s="26"/>
    </row>
    <row r="543" spans="1:10" x14ac:dyDescent="0.25">
      <c r="A543" s="26"/>
      <c r="B543" s="26"/>
      <c r="C543" s="26"/>
      <c r="D543" s="26"/>
      <c r="E543" s="26"/>
      <c r="F543" s="27"/>
      <c r="G543" s="26"/>
      <c r="H543" s="26"/>
      <c r="I543" s="26"/>
      <c r="J543" s="26"/>
    </row>
    <row r="544" spans="1:10" x14ac:dyDescent="0.25">
      <c r="A544" s="26"/>
      <c r="B544" s="26"/>
      <c r="C544" s="26"/>
      <c r="D544" s="26"/>
      <c r="E544" s="26"/>
      <c r="F544" s="27"/>
      <c r="G544" s="26"/>
      <c r="H544" s="26"/>
      <c r="I544" s="26"/>
      <c r="J544" s="26"/>
    </row>
    <row r="545" spans="1:10" x14ac:dyDescent="0.25">
      <c r="A545" s="26"/>
      <c r="B545" s="26"/>
      <c r="C545" s="26"/>
      <c r="D545" s="26"/>
      <c r="E545" s="26"/>
      <c r="F545" s="27"/>
      <c r="G545" s="26"/>
      <c r="H545" s="26"/>
      <c r="I545" s="26"/>
      <c r="J545" s="26"/>
    </row>
    <row r="546" spans="1:10" x14ac:dyDescent="0.25">
      <c r="A546" s="26"/>
      <c r="B546" s="26"/>
      <c r="C546" s="26"/>
      <c r="D546" s="26"/>
      <c r="E546" s="26"/>
      <c r="F546" s="27"/>
      <c r="G546" s="26"/>
      <c r="H546" s="26"/>
      <c r="I546" s="26"/>
      <c r="J546" s="26"/>
    </row>
    <row r="547" spans="1:10" x14ac:dyDescent="0.25">
      <c r="A547" s="26"/>
      <c r="B547" s="26"/>
      <c r="C547" s="26"/>
      <c r="D547" s="26"/>
      <c r="E547" s="26"/>
      <c r="F547" s="27"/>
      <c r="G547" s="26"/>
      <c r="H547" s="26"/>
      <c r="I547" s="26"/>
      <c r="J547" s="26"/>
    </row>
    <row r="548" spans="1:10" x14ac:dyDescent="0.25">
      <c r="A548" s="26"/>
      <c r="B548" s="26"/>
      <c r="C548" s="26"/>
      <c r="D548" s="26"/>
      <c r="E548" s="26"/>
      <c r="F548" s="27"/>
      <c r="G548" s="26"/>
      <c r="H548" s="26"/>
      <c r="I548" s="26"/>
      <c r="J548" s="26"/>
    </row>
    <row r="549" spans="1:10" x14ac:dyDescent="0.25">
      <c r="A549" s="26"/>
      <c r="B549" s="26"/>
      <c r="C549" s="26"/>
      <c r="D549" s="26"/>
      <c r="E549" s="26"/>
      <c r="F549" s="27"/>
      <c r="G549" s="26"/>
      <c r="H549" s="26"/>
      <c r="I549" s="26"/>
      <c r="J549" s="26"/>
    </row>
    <row r="550" spans="1:10" x14ac:dyDescent="0.25">
      <c r="A550" s="26"/>
      <c r="B550" s="26"/>
      <c r="C550" s="26"/>
      <c r="D550" s="26"/>
      <c r="E550" s="26"/>
      <c r="F550" s="27"/>
      <c r="G550" s="26"/>
      <c r="H550" s="26"/>
      <c r="I550" s="26"/>
      <c r="J550" s="26"/>
    </row>
    <row r="551" spans="1:10" x14ac:dyDescent="0.25">
      <c r="A551" s="26"/>
      <c r="B551" s="26"/>
      <c r="C551" s="26"/>
      <c r="D551" s="26"/>
      <c r="E551" s="26"/>
      <c r="F551" s="27"/>
      <c r="G551" s="26"/>
      <c r="H551" s="26"/>
      <c r="I551" s="26"/>
      <c r="J551" s="26"/>
    </row>
    <row r="552" spans="1:10" x14ac:dyDescent="0.25">
      <c r="A552" s="26"/>
      <c r="B552" s="26"/>
      <c r="C552" s="26"/>
      <c r="D552" s="26"/>
      <c r="E552" s="26"/>
      <c r="F552" s="27"/>
      <c r="G552" s="26"/>
      <c r="H552" s="26"/>
      <c r="I552" s="26"/>
      <c r="J552" s="26"/>
    </row>
    <row r="553" spans="1:10" x14ac:dyDescent="0.25">
      <c r="A553" s="26"/>
      <c r="B553" s="26"/>
      <c r="C553" s="26"/>
      <c r="D553" s="26"/>
      <c r="E553" s="26"/>
      <c r="F553" s="27"/>
      <c r="G553" s="26"/>
      <c r="H553" s="26"/>
      <c r="I553" s="26"/>
      <c r="J553" s="26"/>
    </row>
    <row r="554" spans="1:10" x14ac:dyDescent="0.25">
      <c r="A554" s="26"/>
      <c r="B554" s="26"/>
      <c r="C554" s="26"/>
      <c r="D554" s="26"/>
      <c r="E554" s="26"/>
      <c r="F554" s="27"/>
      <c r="G554" s="26"/>
      <c r="H554" s="26"/>
      <c r="I554" s="26"/>
      <c r="J554" s="26"/>
    </row>
    <row r="555" spans="1:10" x14ac:dyDescent="0.25">
      <c r="A555" s="26"/>
      <c r="B555" s="26"/>
      <c r="C555" s="26"/>
      <c r="D555" s="26"/>
      <c r="E555" s="26"/>
      <c r="F555" s="27"/>
      <c r="G555" s="26"/>
      <c r="H555" s="26"/>
      <c r="I555" s="26"/>
      <c r="J555" s="26"/>
    </row>
    <row r="556" spans="1:10" x14ac:dyDescent="0.25">
      <c r="A556" s="26"/>
      <c r="B556" s="26"/>
      <c r="C556" s="26"/>
      <c r="D556" s="26"/>
      <c r="E556" s="26"/>
      <c r="F556" s="27"/>
      <c r="G556" s="26"/>
      <c r="H556" s="26"/>
      <c r="I556" s="26"/>
      <c r="J556" s="26"/>
    </row>
    <row r="557" spans="1:10" x14ac:dyDescent="0.25">
      <c r="A557" s="26"/>
      <c r="B557" s="26"/>
      <c r="C557" s="26"/>
      <c r="D557" s="26"/>
      <c r="E557" s="26"/>
      <c r="F557" s="27"/>
      <c r="G557" s="26"/>
      <c r="H557" s="26"/>
      <c r="I557" s="26"/>
      <c r="J557" s="26"/>
    </row>
    <row r="558" spans="1:10" x14ac:dyDescent="0.25">
      <c r="A558" s="26"/>
      <c r="B558" s="26"/>
      <c r="C558" s="26"/>
      <c r="D558" s="26"/>
      <c r="E558" s="26"/>
      <c r="F558" s="27"/>
      <c r="G558" s="26"/>
      <c r="H558" s="26"/>
      <c r="I558" s="26"/>
      <c r="J558" s="26"/>
    </row>
    <row r="559" spans="1:10" x14ac:dyDescent="0.25">
      <c r="A559" s="26"/>
      <c r="B559" s="26"/>
      <c r="C559" s="26"/>
      <c r="D559" s="26"/>
      <c r="E559" s="26"/>
      <c r="F559" s="27"/>
      <c r="G559" s="26"/>
      <c r="H559" s="26"/>
      <c r="I559" s="26"/>
      <c r="J559" s="26"/>
    </row>
    <row r="560" spans="1:10" x14ac:dyDescent="0.25">
      <c r="A560" s="26"/>
      <c r="B560" s="26"/>
      <c r="C560" s="26"/>
      <c r="D560" s="26"/>
      <c r="E560" s="26"/>
      <c r="F560" s="27"/>
      <c r="G560" s="26"/>
      <c r="H560" s="26"/>
      <c r="I560" s="26"/>
      <c r="J560" s="26"/>
    </row>
    <row r="561" spans="1:10" x14ac:dyDescent="0.25">
      <c r="A561" s="26"/>
      <c r="B561" s="26"/>
      <c r="C561" s="26"/>
      <c r="D561" s="26"/>
      <c r="E561" s="26"/>
      <c r="F561" s="27"/>
      <c r="G561" s="26"/>
      <c r="H561" s="26"/>
      <c r="I561" s="26"/>
      <c r="J561" s="26"/>
    </row>
    <row r="562" spans="1:10" x14ac:dyDescent="0.25">
      <c r="A562" s="26"/>
      <c r="B562" s="26"/>
      <c r="C562" s="26"/>
      <c r="D562" s="26"/>
      <c r="E562" s="26"/>
      <c r="F562" s="27"/>
      <c r="G562" s="26"/>
      <c r="H562" s="26"/>
      <c r="I562" s="26"/>
      <c r="J562" s="26"/>
    </row>
    <row r="563" spans="1:10" x14ac:dyDescent="0.25">
      <c r="A563" s="26"/>
      <c r="B563" s="26"/>
      <c r="C563" s="26"/>
      <c r="D563" s="26"/>
      <c r="E563" s="26"/>
      <c r="F563" s="27"/>
      <c r="G563" s="26"/>
      <c r="H563" s="26"/>
      <c r="I563" s="26"/>
      <c r="J563" s="26"/>
    </row>
    <row r="564" spans="1:10" x14ac:dyDescent="0.25">
      <c r="A564" s="26"/>
      <c r="B564" s="26"/>
      <c r="C564" s="26"/>
      <c r="D564" s="26"/>
      <c r="E564" s="26"/>
      <c r="F564" s="27"/>
      <c r="G564" s="26"/>
      <c r="H564" s="26"/>
      <c r="I564" s="26"/>
      <c r="J564" s="26"/>
    </row>
    <row r="565" spans="1:10" x14ac:dyDescent="0.25">
      <c r="A565" s="26"/>
      <c r="B565" s="26"/>
      <c r="C565" s="26"/>
      <c r="D565" s="26"/>
      <c r="E565" s="26"/>
      <c r="F565" s="27"/>
      <c r="G565" s="26"/>
      <c r="H565" s="26"/>
      <c r="I565" s="26"/>
      <c r="J565" s="26"/>
    </row>
    <row r="566" spans="1:10" x14ac:dyDescent="0.25">
      <c r="A566" s="26"/>
      <c r="B566" s="26"/>
      <c r="C566" s="26"/>
      <c r="D566" s="26"/>
      <c r="E566" s="26"/>
      <c r="F566" s="27"/>
      <c r="G566" s="26"/>
      <c r="H566" s="26"/>
      <c r="I566" s="26"/>
      <c r="J566" s="26"/>
    </row>
    <row r="567" spans="1:10" x14ac:dyDescent="0.25">
      <c r="A567" s="26"/>
      <c r="B567" s="26"/>
      <c r="C567" s="26"/>
      <c r="D567" s="26"/>
      <c r="E567" s="26"/>
      <c r="F567" s="27"/>
      <c r="G567" s="26"/>
      <c r="H567" s="26"/>
      <c r="I567" s="26"/>
      <c r="J567" s="26"/>
    </row>
    <row r="568" spans="1:10" x14ac:dyDescent="0.25">
      <c r="A568" s="26"/>
      <c r="B568" s="26"/>
      <c r="C568" s="26"/>
      <c r="D568" s="26"/>
      <c r="E568" s="26"/>
      <c r="F568" s="27"/>
      <c r="G568" s="26"/>
      <c r="H568" s="26"/>
      <c r="I568" s="26"/>
      <c r="J568" s="26"/>
    </row>
    <row r="569" spans="1:10" x14ac:dyDescent="0.25">
      <c r="A569" s="26"/>
      <c r="B569" s="26"/>
      <c r="C569" s="26"/>
      <c r="D569" s="26"/>
      <c r="E569" s="26"/>
      <c r="F569" s="27"/>
      <c r="G569" s="26"/>
      <c r="H569" s="26"/>
      <c r="I569" s="26"/>
      <c r="J569" s="26"/>
    </row>
    <row r="570" spans="1:10" x14ac:dyDescent="0.25">
      <c r="A570" s="26"/>
      <c r="B570" s="26"/>
      <c r="C570" s="26"/>
      <c r="D570" s="26"/>
      <c r="E570" s="26"/>
      <c r="F570" s="27"/>
      <c r="G570" s="26"/>
      <c r="H570" s="26"/>
      <c r="I570" s="26"/>
      <c r="J570" s="26"/>
    </row>
    <row r="571" spans="1:10" x14ac:dyDescent="0.25">
      <c r="A571" s="26"/>
      <c r="B571" s="26"/>
      <c r="C571" s="26"/>
      <c r="D571" s="26"/>
      <c r="E571" s="26"/>
      <c r="F571" s="27"/>
      <c r="G571" s="26"/>
      <c r="H571" s="26"/>
      <c r="I571" s="26"/>
      <c r="J571" s="26"/>
    </row>
    <row r="572" spans="1:10" x14ac:dyDescent="0.25">
      <c r="A572" s="26"/>
      <c r="B572" s="26"/>
      <c r="C572" s="26"/>
      <c r="D572" s="26"/>
      <c r="E572" s="26"/>
      <c r="F572" s="27"/>
      <c r="G572" s="26"/>
      <c r="H572" s="26"/>
      <c r="I572" s="26"/>
      <c r="J572" s="26"/>
    </row>
    <row r="573" spans="1:10" x14ac:dyDescent="0.25">
      <c r="A573" s="26"/>
      <c r="B573" s="26"/>
      <c r="C573" s="26"/>
      <c r="D573" s="26"/>
      <c r="E573" s="26"/>
      <c r="F573" s="27"/>
      <c r="G573" s="26"/>
      <c r="H573" s="26"/>
      <c r="I573" s="26"/>
      <c r="J573" s="26"/>
    </row>
    <row r="574" spans="1:10" x14ac:dyDescent="0.25">
      <c r="A574" s="26"/>
      <c r="B574" s="26"/>
      <c r="C574" s="26"/>
      <c r="D574" s="26"/>
      <c r="E574" s="26"/>
      <c r="F574" s="27"/>
      <c r="G574" s="26"/>
      <c r="H574" s="26"/>
      <c r="I574" s="26"/>
      <c r="J574" s="26"/>
    </row>
    <row r="575" spans="1:10" x14ac:dyDescent="0.25">
      <c r="A575" s="26"/>
      <c r="B575" s="26"/>
      <c r="C575" s="26"/>
      <c r="D575" s="26"/>
      <c r="E575" s="26"/>
      <c r="F575" s="27"/>
      <c r="G575" s="26"/>
      <c r="H575" s="26"/>
      <c r="I575" s="26"/>
      <c r="J575" s="26"/>
    </row>
    <row r="576" spans="1:10" x14ac:dyDescent="0.25">
      <c r="A576" s="26"/>
      <c r="B576" s="26"/>
      <c r="C576" s="26"/>
      <c r="D576" s="26"/>
      <c r="E576" s="26"/>
      <c r="F576" s="27"/>
      <c r="G576" s="26"/>
      <c r="H576" s="26"/>
      <c r="I576" s="26"/>
      <c r="J576" s="26"/>
    </row>
    <row r="577" spans="1:10" x14ac:dyDescent="0.25">
      <c r="A577" s="26"/>
      <c r="B577" s="26"/>
      <c r="C577" s="26"/>
      <c r="D577" s="26"/>
      <c r="E577" s="26"/>
      <c r="F577" s="27"/>
      <c r="G577" s="26"/>
      <c r="H577" s="26"/>
      <c r="I577" s="26"/>
      <c r="J577" s="26"/>
    </row>
    <row r="578" spans="1:10" x14ac:dyDescent="0.25">
      <c r="A578" s="26"/>
      <c r="B578" s="26"/>
      <c r="C578" s="26"/>
      <c r="D578" s="26"/>
      <c r="E578" s="26"/>
      <c r="F578" s="27"/>
      <c r="G578" s="26"/>
      <c r="H578" s="26"/>
      <c r="I578" s="26"/>
      <c r="J578" s="26"/>
    </row>
    <row r="579" spans="1:10" x14ac:dyDescent="0.25">
      <c r="A579" s="26"/>
      <c r="B579" s="26"/>
      <c r="C579" s="26"/>
      <c r="D579" s="26"/>
      <c r="E579" s="26"/>
      <c r="F579" s="27"/>
      <c r="G579" s="26"/>
      <c r="H579" s="26"/>
      <c r="I579" s="26"/>
      <c r="J579" s="26"/>
    </row>
    <row r="580" spans="1:10" x14ac:dyDescent="0.25">
      <c r="A580" s="26"/>
      <c r="B580" s="26"/>
      <c r="C580" s="26"/>
      <c r="D580" s="26"/>
      <c r="E580" s="26"/>
      <c r="F580" s="27"/>
      <c r="G580" s="26"/>
      <c r="H580" s="26"/>
      <c r="I580" s="26"/>
      <c r="J580" s="26"/>
    </row>
    <row r="581" spans="1:10" x14ac:dyDescent="0.25">
      <c r="A581" s="26"/>
      <c r="B581" s="26"/>
      <c r="C581" s="26"/>
      <c r="D581" s="26"/>
      <c r="E581" s="26"/>
      <c r="F581" s="27"/>
      <c r="G581" s="26"/>
      <c r="H581" s="26"/>
      <c r="I581" s="26"/>
      <c r="J581" s="26"/>
    </row>
    <row r="582" spans="1:10" x14ac:dyDescent="0.25">
      <c r="A582" s="26"/>
      <c r="B582" s="26"/>
      <c r="C582" s="26"/>
      <c r="D582" s="26"/>
      <c r="E582" s="26"/>
      <c r="F582" s="27"/>
      <c r="G582" s="26"/>
      <c r="H582" s="26"/>
      <c r="I582" s="26"/>
      <c r="J582" s="26"/>
    </row>
    <row r="583" spans="1:10" x14ac:dyDescent="0.25">
      <c r="A583" s="26"/>
      <c r="B583" s="26"/>
      <c r="C583" s="26"/>
      <c r="D583" s="26"/>
      <c r="E583" s="26"/>
      <c r="F583" s="27"/>
      <c r="G583" s="26"/>
      <c r="H583" s="26"/>
      <c r="I583" s="26"/>
      <c r="J583" s="26"/>
    </row>
    <row r="584" spans="1:10" x14ac:dyDescent="0.25">
      <c r="A584" s="26"/>
      <c r="B584" s="26"/>
      <c r="C584" s="26"/>
      <c r="D584" s="26"/>
      <c r="E584" s="26"/>
      <c r="F584" s="27"/>
      <c r="G584" s="26"/>
      <c r="H584" s="26"/>
      <c r="I584" s="26"/>
      <c r="J584" s="26"/>
    </row>
    <row r="585" spans="1:10" x14ac:dyDescent="0.25">
      <c r="A585" s="26"/>
      <c r="B585" s="26"/>
      <c r="C585" s="26"/>
      <c r="D585" s="26"/>
      <c r="E585" s="26"/>
      <c r="F585" s="27"/>
      <c r="G585" s="26"/>
      <c r="H585" s="26"/>
      <c r="I585" s="26"/>
      <c r="J585" s="26"/>
    </row>
    <row r="586" spans="1:10" x14ac:dyDescent="0.25">
      <c r="A586" s="26"/>
      <c r="B586" s="26"/>
      <c r="C586" s="26"/>
      <c r="D586" s="26"/>
      <c r="E586" s="26"/>
      <c r="F586" s="27"/>
      <c r="G586" s="26"/>
      <c r="H586" s="26"/>
      <c r="I586" s="26"/>
      <c r="J586" s="26"/>
    </row>
    <row r="587" spans="1:10" x14ac:dyDescent="0.25">
      <c r="A587" s="26"/>
      <c r="B587" s="26"/>
      <c r="C587" s="26"/>
      <c r="D587" s="26"/>
      <c r="E587" s="26"/>
      <c r="F587" s="27"/>
      <c r="G587" s="26"/>
      <c r="H587" s="26"/>
      <c r="I587" s="26"/>
      <c r="J587" s="26"/>
    </row>
    <row r="588" spans="1:10" x14ac:dyDescent="0.25">
      <c r="A588" s="26"/>
      <c r="B588" s="26"/>
      <c r="C588" s="26"/>
      <c r="D588" s="26"/>
      <c r="E588" s="26"/>
      <c r="F588" s="27"/>
      <c r="G588" s="26"/>
      <c r="H588" s="26"/>
      <c r="I588" s="26"/>
      <c r="J588" s="26"/>
    </row>
    <row r="589" spans="1:10" x14ac:dyDescent="0.25">
      <c r="A589" s="26"/>
      <c r="B589" s="26"/>
      <c r="C589" s="26"/>
      <c r="D589" s="26"/>
      <c r="E589" s="26"/>
      <c r="F589" s="27"/>
      <c r="G589" s="26"/>
      <c r="H589" s="26"/>
      <c r="I589" s="26"/>
      <c r="J589" s="26"/>
    </row>
    <row r="590" spans="1:10" x14ac:dyDescent="0.25">
      <c r="A590" s="26"/>
      <c r="B590" s="26"/>
      <c r="C590" s="26"/>
      <c r="D590" s="26"/>
      <c r="E590" s="26"/>
      <c r="F590" s="27"/>
      <c r="G590" s="26"/>
      <c r="H590" s="26"/>
      <c r="I590" s="26"/>
      <c r="J590" s="26"/>
    </row>
    <row r="591" spans="1:10" x14ac:dyDescent="0.25">
      <c r="A591" s="26"/>
      <c r="B591" s="26"/>
      <c r="C591" s="26"/>
      <c r="D591" s="26"/>
      <c r="E591" s="26"/>
      <c r="F591" s="27"/>
      <c r="G591" s="26"/>
      <c r="H591" s="26"/>
      <c r="I591" s="26"/>
      <c r="J591" s="26"/>
    </row>
    <row r="592" spans="1:10" x14ac:dyDescent="0.25">
      <c r="A592" s="26"/>
      <c r="B592" s="26"/>
      <c r="C592" s="26"/>
      <c r="D592" s="26"/>
      <c r="E592" s="26"/>
      <c r="F592" s="27"/>
      <c r="G592" s="26"/>
      <c r="H592" s="26"/>
      <c r="I592" s="26"/>
      <c r="J592" s="26"/>
    </row>
    <row r="593" spans="1:10" x14ac:dyDescent="0.25">
      <c r="A593" s="26"/>
      <c r="B593" s="26"/>
      <c r="C593" s="26"/>
      <c r="D593" s="26"/>
      <c r="E593" s="26"/>
      <c r="F593" s="27"/>
      <c r="G593" s="26"/>
      <c r="H593" s="26"/>
      <c r="I593" s="26"/>
      <c r="J593" s="26"/>
    </row>
    <row r="594" spans="1:10" x14ac:dyDescent="0.25">
      <c r="A594" s="26"/>
      <c r="B594" s="26"/>
      <c r="C594" s="26"/>
      <c r="D594" s="26"/>
      <c r="E594" s="26"/>
      <c r="F594" s="27"/>
      <c r="G594" s="26"/>
      <c r="H594" s="26"/>
      <c r="I594" s="26"/>
      <c r="J594" s="26"/>
    </row>
    <row r="595" spans="1:10" x14ac:dyDescent="0.25">
      <c r="A595" s="26"/>
      <c r="B595" s="26"/>
      <c r="C595" s="26"/>
      <c r="D595" s="26"/>
      <c r="E595" s="26"/>
      <c r="F595" s="27"/>
      <c r="G595" s="26"/>
      <c r="H595" s="26"/>
      <c r="I595" s="26"/>
      <c r="J595" s="26"/>
    </row>
    <row r="596" spans="1:10" x14ac:dyDescent="0.25">
      <c r="A596" s="26"/>
      <c r="B596" s="26"/>
      <c r="C596" s="26"/>
      <c r="D596" s="26"/>
      <c r="E596" s="26"/>
      <c r="F596" s="27"/>
      <c r="G596" s="26"/>
      <c r="H596" s="26"/>
      <c r="I596" s="26"/>
      <c r="J596" s="26"/>
    </row>
    <row r="597" spans="1:10" x14ac:dyDescent="0.25">
      <c r="A597" s="26"/>
      <c r="B597" s="26"/>
      <c r="C597" s="26"/>
      <c r="D597" s="26"/>
      <c r="E597" s="26"/>
      <c r="F597" s="27"/>
      <c r="G597" s="26"/>
      <c r="H597" s="26"/>
      <c r="I597" s="26"/>
      <c r="J597" s="26"/>
    </row>
    <row r="598" spans="1:10" x14ac:dyDescent="0.25">
      <c r="A598" s="26"/>
      <c r="B598" s="26"/>
      <c r="C598" s="26"/>
      <c r="D598" s="26"/>
      <c r="E598" s="26"/>
      <c r="F598" s="27"/>
      <c r="G598" s="26"/>
      <c r="H598" s="26"/>
      <c r="I598" s="26"/>
      <c r="J598" s="26"/>
    </row>
    <row r="599" spans="1:10" x14ac:dyDescent="0.25">
      <c r="A599" s="26"/>
      <c r="B599" s="26"/>
      <c r="C599" s="26"/>
      <c r="D599" s="26"/>
      <c r="E599" s="26"/>
      <c r="F599" s="27"/>
      <c r="G599" s="26"/>
      <c r="H599" s="26"/>
      <c r="I599" s="26"/>
      <c r="J599" s="26"/>
    </row>
    <row r="600" spans="1:10" x14ac:dyDescent="0.25">
      <c r="A600" s="26"/>
      <c r="B600" s="26"/>
      <c r="C600" s="26"/>
      <c r="D600" s="26"/>
      <c r="E600" s="26"/>
      <c r="F600" s="27"/>
      <c r="G600" s="26"/>
      <c r="H600" s="26"/>
      <c r="I600" s="26"/>
      <c r="J600" s="26"/>
    </row>
    <row r="601" spans="1:10" x14ac:dyDescent="0.25">
      <c r="A601" s="26"/>
      <c r="B601" s="26"/>
      <c r="C601" s="26"/>
      <c r="D601" s="26"/>
      <c r="E601" s="26"/>
      <c r="F601" s="27"/>
      <c r="G601" s="26"/>
      <c r="H601" s="26"/>
      <c r="I601" s="26"/>
      <c r="J601" s="26"/>
    </row>
    <row r="602" spans="1:10" x14ac:dyDescent="0.25">
      <c r="A602" s="26"/>
      <c r="B602" s="26"/>
      <c r="C602" s="26"/>
      <c r="D602" s="26"/>
      <c r="E602" s="26"/>
      <c r="F602" s="27"/>
      <c r="G602" s="26"/>
      <c r="H602" s="26"/>
      <c r="I602" s="26"/>
      <c r="J602" s="26"/>
    </row>
    <row r="603" spans="1:10" x14ac:dyDescent="0.25">
      <c r="A603" s="26"/>
      <c r="B603" s="26"/>
      <c r="C603" s="26"/>
      <c r="D603" s="26"/>
      <c r="E603" s="26"/>
      <c r="F603" s="27"/>
      <c r="G603" s="26"/>
      <c r="H603" s="26"/>
      <c r="I603" s="26"/>
      <c r="J603" s="26"/>
    </row>
    <row r="604" spans="1:10" x14ac:dyDescent="0.25">
      <c r="A604" s="26"/>
      <c r="B604" s="26"/>
      <c r="C604" s="26"/>
      <c r="D604" s="26"/>
      <c r="E604" s="26"/>
      <c r="F604" s="27"/>
      <c r="G604" s="26"/>
      <c r="H604" s="26"/>
      <c r="I604" s="26"/>
      <c r="J604" s="26"/>
    </row>
    <row r="605" spans="1:10" x14ac:dyDescent="0.25">
      <c r="A605" s="26"/>
      <c r="B605" s="26"/>
      <c r="C605" s="26"/>
      <c r="D605" s="26"/>
      <c r="E605" s="26"/>
      <c r="F605" s="27"/>
      <c r="G605" s="26"/>
      <c r="H605" s="26"/>
      <c r="I605" s="26"/>
      <c r="J605" s="26"/>
    </row>
    <row r="606" spans="1:10" x14ac:dyDescent="0.25">
      <c r="A606" s="26"/>
      <c r="B606" s="26"/>
      <c r="C606" s="26"/>
      <c r="D606" s="26"/>
      <c r="E606" s="26"/>
      <c r="F606" s="27"/>
      <c r="G606" s="26"/>
      <c r="H606" s="26"/>
      <c r="I606" s="26"/>
      <c r="J606" s="26"/>
    </row>
    <row r="607" spans="1:10" x14ac:dyDescent="0.25">
      <c r="A607" s="26"/>
      <c r="B607" s="26"/>
      <c r="C607" s="26"/>
      <c r="D607" s="26"/>
      <c r="E607" s="26"/>
      <c r="F607" s="27"/>
      <c r="G607" s="26"/>
      <c r="H607" s="26"/>
      <c r="I607" s="26"/>
      <c r="J607" s="26"/>
    </row>
    <row r="608" spans="1:10" x14ac:dyDescent="0.25">
      <c r="A608" s="26"/>
      <c r="B608" s="26"/>
      <c r="C608" s="26"/>
      <c r="D608" s="26"/>
      <c r="E608" s="26"/>
      <c r="F608" s="27"/>
      <c r="G608" s="26"/>
      <c r="H608" s="26"/>
      <c r="I608" s="26"/>
      <c r="J608" s="26"/>
    </row>
    <row r="609" spans="1:10" x14ac:dyDescent="0.25">
      <c r="A609" s="26"/>
      <c r="B609" s="26"/>
      <c r="C609" s="26"/>
      <c r="D609" s="26"/>
      <c r="E609" s="26"/>
      <c r="F609" s="27"/>
      <c r="G609" s="26"/>
      <c r="H609" s="26"/>
      <c r="I609" s="26"/>
      <c r="J609" s="26"/>
    </row>
    <row r="610" spans="1:10" x14ac:dyDescent="0.25">
      <c r="A610" s="26"/>
      <c r="B610" s="26"/>
      <c r="C610" s="26"/>
      <c r="D610" s="26"/>
      <c r="E610" s="26"/>
      <c r="F610" s="27"/>
      <c r="G610" s="26"/>
      <c r="H610" s="26"/>
      <c r="I610" s="26"/>
      <c r="J610" s="26"/>
    </row>
    <row r="611" spans="1:10" x14ac:dyDescent="0.25">
      <c r="A611" s="26"/>
      <c r="B611" s="26"/>
      <c r="C611" s="26"/>
      <c r="D611" s="26"/>
      <c r="E611" s="26"/>
      <c r="F611" s="27"/>
      <c r="G611" s="26"/>
      <c r="H611" s="26"/>
      <c r="I611" s="26"/>
      <c r="J611" s="26"/>
    </row>
    <row r="612" spans="1:10" x14ac:dyDescent="0.25">
      <c r="A612" s="26"/>
      <c r="B612" s="26"/>
      <c r="C612" s="26"/>
      <c r="D612" s="26"/>
      <c r="E612" s="26"/>
      <c r="F612" s="27"/>
      <c r="G612" s="26"/>
      <c r="H612" s="26"/>
      <c r="I612" s="26"/>
      <c r="J612" s="26"/>
    </row>
    <row r="613" spans="1:10" x14ac:dyDescent="0.25">
      <c r="A613" s="26"/>
      <c r="B613" s="26"/>
      <c r="C613" s="26"/>
      <c r="D613" s="26"/>
      <c r="E613" s="26"/>
      <c r="F613" s="27"/>
      <c r="G613" s="26"/>
      <c r="H613" s="26"/>
      <c r="I613" s="26"/>
      <c r="J613" s="26"/>
    </row>
    <row r="614" spans="1:10" x14ac:dyDescent="0.25">
      <c r="A614" s="26"/>
      <c r="B614" s="26"/>
      <c r="C614" s="26"/>
      <c r="D614" s="26"/>
      <c r="E614" s="26"/>
      <c r="F614" s="27"/>
      <c r="G614" s="26"/>
      <c r="H614" s="26"/>
      <c r="I614" s="26"/>
      <c r="J614" s="26"/>
    </row>
    <row r="615" spans="1:10" x14ac:dyDescent="0.25">
      <c r="A615" s="26"/>
      <c r="B615" s="26"/>
      <c r="C615" s="26"/>
      <c r="D615" s="26"/>
      <c r="E615" s="26"/>
      <c r="F615" s="27"/>
      <c r="G615" s="26"/>
      <c r="H615" s="26"/>
      <c r="I615" s="26"/>
      <c r="J615" s="26"/>
    </row>
    <row r="616" spans="1:10" x14ac:dyDescent="0.25">
      <c r="A616" s="26"/>
      <c r="B616" s="26"/>
      <c r="C616" s="26"/>
      <c r="D616" s="26"/>
      <c r="E616" s="26"/>
      <c r="F616" s="27"/>
      <c r="G616" s="26"/>
      <c r="H616" s="26"/>
      <c r="I616" s="26"/>
      <c r="J616" s="26"/>
    </row>
    <row r="617" spans="1:10" x14ac:dyDescent="0.25">
      <c r="A617" s="26"/>
      <c r="B617" s="26"/>
      <c r="C617" s="26"/>
      <c r="D617" s="26"/>
      <c r="E617" s="26"/>
      <c r="F617" s="27"/>
      <c r="G617" s="26"/>
      <c r="H617" s="26"/>
      <c r="I617" s="26"/>
      <c r="J617" s="26"/>
    </row>
    <row r="618" spans="1:10" x14ac:dyDescent="0.25">
      <c r="A618" s="26"/>
      <c r="B618" s="26"/>
      <c r="C618" s="26"/>
      <c r="D618" s="26"/>
      <c r="E618" s="26"/>
      <c r="F618" s="27"/>
      <c r="G618" s="26"/>
      <c r="H618" s="26"/>
      <c r="I618" s="26"/>
      <c r="J618" s="26"/>
    </row>
    <row r="619" spans="1:10" x14ac:dyDescent="0.25">
      <c r="A619" s="26"/>
      <c r="B619" s="26"/>
      <c r="C619" s="26"/>
      <c r="D619" s="26"/>
      <c r="E619" s="26"/>
      <c r="F619" s="27"/>
      <c r="G619" s="26"/>
      <c r="H619" s="26"/>
      <c r="I619" s="26"/>
      <c r="J619" s="26"/>
    </row>
    <row r="620" spans="1:10" x14ac:dyDescent="0.25">
      <c r="A620" s="26"/>
      <c r="B620" s="26"/>
      <c r="C620" s="26"/>
      <c r="D620" s="26"/>
      <c r="E620" s="26"/>
      <c r="F620" s="27"/>
      <c r="G620" s="26"/>
      <c r="H620" s="26"/>
      <c r="I620" s="26"/>
      <c r="J620" s="26"/>
    </row>
    <row r="621" spans="1:10" x14ac:dyDescent="0.25">
      <c r="A621" s="26"/>
      <c r="B621" s="26"/>
      <c r="C621" s="26"/>
      <c r="D621" s="26"/>
      <c r="E621" s="26"/>
      <c r="F621" s="27"/>
      <c r="G621" s="26"/>
      <c r="H621" s="26"/>
      <c r="I621" s="26"/>
      <c r="J621" s="26"/>
    </row>
    <row r="622" spans="1:10" x14ac:dyDescent="0.25">
      <c r="A622" s="26"/>
      <c r="B622" s="26"/>
      <c r="C622" s="26"/>
      <c r="D622" s="26"/>
      <c r="E622" s="26"/>
      <c r="F622" s="27"/>
      <c r="G622" s="26"/>
      <c r="H622" s="26"/>
      <c r="I622" s="26"/>
      <c r="J622" s="26"/>
    </row>
    <row r="623" spans="1:10" x14ac:dyDescent="0.25">
      <c r="A623" s="26"/>
      <c r="B623" s="26"/>
      <c r="C623" s="26"/>
      <c r="D623" s="26"/>
      <c r="E623" s="26"/>
      <c r="F623" s="27"/>
      <c r="G623" s="26"/>
      <c r="H623" s="26"/>
      <c r="I623" s="26"/>
      <c r="J623" s="26"/>
    </row>
    <row r="624" spans="1:10" x14ac:dyDescent="0.25">
      <c r="A624" s="26"/>
      <c r="B624" s="26"/>
      <c r="C624" s="26"/>
      <c r="D624" s="26"/>
      <c r="E624" s="26"/>
      <c r="F624" s="27"/>
      <c r="G624" s="26"/>
      <c r="H624" s="26"/>
      <c r="I624" s="26"/>
      <c r="J624" s="26"/>
    </row>
    <row r="625" spans="1:10" x14ac:dyDescent="0.25">
      <c r="A625" s="26"/>
      <c r="B625" s="26"/>
      <c r="C625" s="26"/>
      <c r="D625" s="26"/>
      <c r="E625" s="26"/>
      <c r="F625" s="27"/>
      <c r="G625" s="26"/>
      <c r="H625" s="26"/>
      <c r="I625" s="26"/>
      <c r="J625" s="26"/>
    </row>
    <row r="626" spans="1:10" x14ac:dyDescent="0.25">
      <c r="A626" s="26"/>
      <c r="B626" s="26"/>
      <c r="C626" s="26"/>
      <c r="D626" s="26"/>
      <c r="E626" s="26"/>
      <c r="F626" s="27"/>
      <c r="G626" s="26"/>
      <c r="H626" s="26"/>
      <c r="I626" s="26"/>
      <c r="J626" s="26"/>
    </row>
    <row r="627" spans="1:10" x14ac:dyDescent="0.25">
      <c r="A627" s="26"/>
      <c r="B627" s="26"/>
      <c r="C627" s="26"/>
      <c r="D627" s="26"/>
      <c r="E627" s="26"/>
      <c r="F627" s="27"/>
      <c r="G627" s="26"/>
      <c r="H627" s="26"/>
      <c r="I627" s="26"/>
      <c r="J627" s="26"/>
    </row>
    <row r="628" spans="1:10" x14ac:dyDescent="0.25">
      <c r="A628" s="26"/>
      <c r="B628" s="26"/>
      <c r="C628" s="26"/>
      <c r="D628" s="26"/>
      <c r="E628" s="26"/>
      <c r="F628" s="27"/>
      <c r="G628" s="26"/>
      <c r="H628" s="26"/>
      <c r="I628" s="26"/>
      <c r="J628" s="26"/>
    </row>
    <row r="629" spans="1:10" x14ac:dyDescent="0.25">
      <c r="A629" s="26"/>
      <c r="B629" s="26"/>
      <c r="C629" s="26"/>
      <c r="D629" s="26"/>
      <c r="E629" s="26"/>
      <c r="F629" s="27"/>
      <c r="G629" s="26"/>
      <c r="H629" s="26"/>
      <c r="I629" s="26"/>
      <c r="J629" s="26"/>
    </row>
    <row r="630" spans="1:10" x14ac:dyDescent="0.25">
      <c r="A630" s="26"/>
      <c r="B630" s="26"/>
      <c r="C630" s="26"/>
      <c r="D630" s="26"/>
      <c r="E630" s="26"/>
      <c r="F630" s="27"/>
      <c r="G630" s="26"/>
      <c r="H630" s="26"/>
      <c r="I630" s="26"/>
      <c r="J630" s="26"/>
    </row>
    <row r="631" spans="1:10" x14ac:dyDescent="0.25">
      <c r="A631" s="26"/>
      <c r="B631" s="26"/>
      <c r="C631" s="26"/>
      <c r="D631" s="26"/>
      <c r="E631" s="26"/>
      <c r="F631" s="27"/>
      <c r="G631" s="26"/>
      <c r="H631" s="26"/>
      <c r="I631" s="26"/>
      <c r="J631" s="26"/>
    </row>
    <row r="632" spans="1:10" x14ac:dyDescent="0.25">
      <c r="A632" s="26"/>
      <c r="B632" s="26"/>
      <c r="C632" s="26"/>
      <c r="D632" s="26"/>
      <c r="E632" s="26"/>
      <c r="F632" s="27"/>
      <c r="G632" s="26"/>
      <c r="H632" s="26"/>
      <c r="I632" s="26"/>
      <c r="J632" s="26"/>
    </row>
    <row r="633" spans="1:10" x14ac:dyDescent="0.25">
      <c r="A633" s="26"/>
      <c r="B633" s="26"/>
      <c r="C633" s="26"/>
      <c r="D633" s="26"/>
      <c r="E633" s="26"/>
      <c r="F633" s="27"/>
      <c r="G633" s="26"/>
      <c r="H633" s="26"/>
      <c r="I633" s="26"/>
      <c r="J633" s="26"/>
    </row>
    <row r="634" spans="1:10" x14ac:dyDescent="0.25">
      <c r="A634" s="26"/>
      <c r="B634" s="26"/>
      <c r="C634" s="26"/>
      <c r="D634" s="26"/>
      <c r="E634" s="26"/>
      <c r="F634" s="27"/>
      <c r="G634" s="26"/>
      <c r="H634" s="26"/>
      <c r="I634" s="26"/>
      <c r="J634" s="26"/>
    </row>
    <row r="635" spans="1:10" x14ac:dyDescent="0.25">
      <c r="A635" s="26"/>
      <c r="B635" s="26"/>
      <c r="C635" s="26"/>
      <c r="D635" s="26"/>
      <c r="E635" s="26"/>
      <c r="F635" s="27"/>
      <c r="G635" s="26"/>
      <c r="H635" s="26"/>
      <c r="I635" s="26"/>
      <c r="J635" s="26"/>
    </row>
    <row r="636" spans="1:10" x14ac:dyDescent="0.25">
      <c r="A636" s="26"/>
      <c r="B636" s="26"/>
      <c r="C636" s="26"/>
      <c r="D636" s="26"/>
      <c r="E636" s="26"/>
      <c r="F636" s="27"/>
      <c r="G636" s="26"/>
      <c r="H636" s="26"/>
      <c r="I636" s="26"/>
      <c r="J636" s="26"/>
    </row>
    <row r="637" spans="1:10" x14ac:dyDescent="0.25">
      <c r="A637" s="26"/>
      <c r="B637" s="26"/>
      <c r="C637" s="26"/>
      <c r="D637" s="26"/>
      <c r="E637" s="26"/>
      <c r="F637" s="27"/>
      <c r="G637" s="26"/>
      <c r="H637" s="26"/>
      <c r="I637" s="26"/>
      <c r="J637" s="26"/>
    </row>
    <row r="638" spans="1:10" x14ac:dyDescent="0.25">
      <c r="A638" s="26"/>
      <c r="B638" s="26"/>
      <c r="C638" s="26"/>
      <c r="D638" s="26"/>
      <c r="E638" s="26"/>
      <c r="F638" s="27"/>
      <c r="G638" s="26"/>
      <c r="H638" s="26"/>
      <c r="I638" s="26"/>
      <c r="J638" s="26"/>
    </row>
    <row r="639" spans="1:10" x14ac:dyDescent="0.25">
      <c r="A639" s="26"/>
      <c r="B639" s="26"/>
      <c r="C639" s="26"/>
      <c r="D639" s="26"/>
      <c r="E639" s="26"/>
      <c r="F639" s="27"/>
      <c r="G639" s="26"/>
      <c r="H639" s="26"/>
      <c r="I639" s="26"/>
      <c r="J639" s="26"/>
    </row>
    <row r="640" spans="1:10" x14ac:dyDescent="0.25">
      <c r="A640" s="26"/>
      <c r="B640" s="26"/>
      <c r="C640" s="26"/>
      <c r="D640" s="26"/>
      <c r="E640" s="26"/>
      <c r="F640" s="27"/>
      <c r="G640" s="26"/>
      <c r="H640" s="26"/>
      <c r="I640" s="26"/>
      <c r="J640" s="26"/>
    </row>
    <row r="641" spans="1:10" x14ac:dyDescent="0.25">
      <c r="A641" s="26"/>
      <c r="B641" s="26"/>
      <c r="C641" s="26"/>
      <c r="D641" s="26"/>
      <c r="E641" s="26"/>
      <c r="F641" s="27"/>
      <c r="G641" s="26"/>
      <c r="H641" s="26"/>
      <c r="I641" s="26"/>
      <c r="J641" s="26"/>
    </row>
    <row r="642" spans="1:10" x14ac:dyDescent="0.25">
      <c r="A642" s="26"/>
      <c r="B642" s="26"/>
      <c r="C642" s="26"/>
      <c r="D642" s="26"/>
      <c r="E642" s="26"/>
      <c r="F642" s="27"/>
      <c r="G642" s="26"/>
      <c r="H642" s="26"/>
      <c r="I642" s="26"/>
      <c r="J642" s="26"/>
    </row>
    <row r="643" spans="1:10" x14ac:dyDescent="0.25">
      <c r="A643" s="26"/>
      <c r="B643" s="26"/>
      <c r="C643" s="26"/>
      <c r="D643" s="26"/>
      <c r="E643" s="26"/>
      <c r="F643" s="27"/>
      <c r="G643" s="26"/>
      <c r="H643" s="26"/>
      <c r="I643" s="26"/>
      <c r="J643" s="26"/>
    </row>
    <row r="644" spans="1:10" x14ac:dyDescent="0.25">
      <c r="A644" s="26"/>
      <c r="B644" s="26"/>
      <c r="C644" s="26"/>
      <c r="D644" s="26"/>
      <c r="E644" s="26"/>
      <c r="F644" s="27"/>
      <c r="G644" s="26"/>
      <c r="H644" s="26"/>
      <c r="I644" s="26"/>
      <c r="J644" s="26"/>
    </row>
    <row r="645" spans="1:10" x14ac:dyDescent="0.25">
      <c r="A645" s="26"/>
      <c r="B645" s="26"/>
      <c r="C645" s="26"/>
      <c r="D645" s="26"/>
      <c r="E645" s="26"/>
      <c r="F645" s="27"/>
      <c r="G645" s="26"/>
      <c r="H645" s="26"/>
      <c r="I645" s="26"/>
      <c r="J645" s="26"/>
    </row>
    <row r="646" spans="1:10" x14ac:dyDescent="0.25">
      <c r="A646" s="26"/>
      <c r="B646" s="26"/>
      <c r="C646" s="26"/>
      <c r="D646" s="26"/>
      <c r="E646" s="26"/>
      <c r="F646" s="27"/>
      <c r="G646" s="26"/>
      <c r="H646" s="26"/>
      <c r="I646" s="26"/>
      <c r="J646" s="26"/>
    </row>
    <row r="647" spans="1:10" x14ac:dyDescent="0.25">
      <c r="A647" s="26"/>
      <c r="B647" s="26"/>
      <c r="C647" s="26"/>
      <c r="D647" s="26"/>
      <c r="E647" s="26"/>
      <c r="F647" s="27"/>
      <c r="G647" s="26"/>
      <c r="H647" s="26"/>
      <c r="I647" s="26"/>
      <c r="J647" s="26"/>
    </row>
    <row r="648" spans="1:10" x14ac:dyDescent="0.25">
      <c r="A648" s="26"/>
      <c r="B648" s="26"/>
      <c r="C648" s="26"/>
      <c r="D648" s="26"/>
      <c r="E648" s="26"/>
      <c r="F648" s="27"/>
      <c r="G648" s="26"/>
      <c r="H648" s="26"/>
      <c r="I648" s="26"/>
      <c r="J648" s="26"/>
    </row>
    <row r="649" spans="1:10" x14ac:dyDescent="0.25">
      <c r="A649" s="26"/>
      <c r="B649" s="26"/>
      <c r="C649" s="26"/>
      <c r="D649" s="26"/>
      <c r="E649" s="26"/>
      <c r="F649" s="27"/>
      <c r="G649" s="26"/>
      <c r="H649" s="26"/>
      <c r="I649" s="26"/>
      <c r="J649" s="26"/>
    </row>
    <row r="650" spans="1:10" x14ac:dyDescent="0.25">
      <c r="A650" s="26"/>
      <c r="B650" s="26"/>
      <c r="C650" s="26"/>
      <c r="D650" s="26"/>
      <c r="E650" s="26"/>
      <c r="F650" s="27"/>
      <c r="G650" s="26"/>
      <c r="H650" s="26"/>
      <c r="I650" s="26"/>
      <c r="J650" s="26"/>
    </row>
    <row r="651" spans="1:10" x14ac:dyDescent="0.25">
      <c r="A651" s="26"/>
      <c r="B651" s="26"/>
      <c r="C651" s="26"/>
      <c r="D651" s="26"/>
      <c r="E651" s="26"/>
      <c r="F651" s="27"/>
      <c r="G651" s="26"/>
      <c r="H651" s="26"/>
      <c r="I651" s="26"/>
      <c r="J651" s="26"/>
    </row>
    <row r="652" spans="1:10" x14ac:dyDescent="0.25">
      <c r="A652" s="26"/>
      <c r="B652" s="26"/>
      <c r="C652" s="26"/>
      <c r="D652" s="26"/>
      <c r="E652" s="26"/>
      <c r="F652" s="27"/>
      <c r="G652" s="26"/>
      <c r="H652" s="26"/>
      <c r="I652" s="26"/>
      <c r="J652" s="26"/>
    </row>
    <row r="653" spans="1:10" x14ac:dyDescent="0.25">
      <c r="A653" s="26"/>
      <c r="B653" s="26"/>
      <c r="C653" s="26"/>
      <c r="D653" s="26"/>
      <c r="E653" s="26"/>
      <c r="F653" s="27"/>
      <c r="G653" s="26"/>
      <c r="H653" s="26"/>
      <c r="I653" s="26"/>
      <c r="J653" s="26"/>
    </row>
    <row r="654" spans="1:10" x14ac:dyDescent="0.25">
      <c r="A654" s="26"/>
      <c r="B654" s="26"/>
      <c r="C654" s="26"/>
      <c r="D654" s="26"/>
      <c r="E654" s="26"/>
      <c r="F654" s="27"/>
      <c r="G654" s="26"/>
      <c r="H654" s="26"/>
      <c r="I654" s="26"/>
      <c r="J654" s="26"/>
    </row>
    <row r="655" spans="1:10" x14ac:dyDescent="0.25">
      <c r="A655" s="26"/>
      <c r="B655" s="26"/>
      <c r="C655" s="26"/>
      <c r="D655" s="26"/>
      <c r="E655" s="26"/>
      <c r="F655" s="27"/>
      <c r="G655" s="26"/>
      <c r="H655" s="26"/>
      <c r="I655" s="26"/>
      <c r="J655" s="26"/>
    </row>
    <row r="656" spans="1:10" x14ac:dyDescent="0.25">
      <c r="A656" s="26"/>
      <c r="B656" s="26"/>
      <c r="C656" s="26"/>
      <c r="D656" s="26"/>
      <c r="E656" s="26"/>
      <c r="F656" s="27"/>
      <c r="G656" s="26"/>
      <c r="H656" s="26"/>
      <c r="I656" s="26"/>
      <c r="J656" s="26"/>
    </row>
    <row r="657" spans="1:10" x14ac:dyDescent="0.25">
      <c r="A657" s="26"/>
      <c r="B657" s="26"/>
      <c r="C657" s="26"/>
      <c r="D657" s="26"/>
      <c r="E657" s="26"/>
      <c r="F657" s="27"/>
      <c r="G657" s="26"/>
      <c r="H657" s="26"/>
      <c r="I657" s="26"/>
      <c r="J657" s="26"/>
    </row>
    <row r="658" spans="1:10" x14ac:dyDescent="0.25">
      <c r="A658" s="26"/>
      <c r="B658" s="26"/>
      <c r="C658" s="26"/>
      <c r="D658" s="26"/>
      <c r="E658" s="26"/>
      <c r="F658" s="27"/>
      <c r="G658" s="26"/>
      <c r="H658" s="26"/>
      <c r="I658" s="26"/>
      <c r="J658" s="26"/>
    </row>
    <row r="659" spans="1:10" x14ac:dyDescent="0.25">
      <c r="A659" s="26"/>
      <c r="B659" s="26"/>
      <c r="C659" s="26"/>
      <c r="D659" s="26"/>
      <c r="E659" s="26"/>
      <c r="F659" s="27"/>
      <c r="G659" s="26"/>
      <c r="H659" s="26"/>
      <c r="I659" s="26"/>
      <c r="J659" s="26"/>
    </row>
    <row r="660" spans="1:10" x14ac:dyDescent="0.25">
      <c r="A660" s="26"/>
      <c r="B660" s="26"/>
      <c r="C660" s="26"/>
      <c r="D660" s="26"/>
      <c r="E660" s="26"/>
      <c r="F660" s="27"/>
      <c r="G660" s="26"/>
      <c r="H660" s="26"/>
      <c r="I660" s="26"/>
      <c r="J660" s="26"/>
    </row>
    <row r="661" spans="1:10" x14ac:dyDescent="0.25">
      <c r="A661" s="26"/>
      <c r="B661" s="26"/>
      <c r="C661" s="26"/>
      <c r="D661" s="26"/>
      <c r="E661" s="26"/>
      <c r="F661" s="27"/>
      <c r="G661" s="26"/>
      <c r="H661" s="26"/>
      <c r="I661" s="26"/>
      <c r="J661" s="26"/>
    </row>
    <row r="662" spans="1:10" x14ac:dyDescent="0.25">
      <c r="A662" s="26"/>
      <c r="B662" s="26"/>
      <c r="C662" s="26"/>
      <c r="D662" s="26"/>
      <c r="E662" s="26"/>
      <c r="F662" s="27"/>
      <c r="G662" s="26"/>
      <c r="H662" s="26"/>
      <c r="I662" s="26"/>
      <c r="J662" s="26"/>
    </row>
    <row r="663" spans="1:10" x14ac:dyDescent="0.25">
      <c r="A663" s="26"/>
      <c r="B663" s="26"/>
      <c r="C663" s="26"/>
      <c r="D663" s="26"/>
      <c r="E663" s="26"/>
      <c r="F663" s="27"/>
      <c r="G663" s="26"/>
      <c r="H663" s="26"/>
      <c r="I663" s="26"/>
      <c r="J663" s="26"/>
    </row>
    <row r="664" spans="1:10" x14ac:dyDescent="0.25">
      <c r="A664" s="26"/>
      <c r="B664" s="26"/>
      <c r="C664" s="26"/>
      <c r="D664" s="26"/>
      <c r="E664" s="26"/>
      <c r="F664" s="27"/>
      <c r="G664" s="26"/>
      <c r="H664" s="26"/>
      <c r="I664" s="26"/>
      <c r="J664" s="26"/>
    </row>
    <row r="665" spans="1:10" x14ac:dyDescent="0.25">
      <c r="A665" s="26"/>
      <c r="B665" s="26"/>
      <c r="C665" s="26"/>
      <c r="D665" s="26"/>
      <c r="E665" s="26"/>
      <c r="F665" s="27"/>
      <c r="G665" s="26"/>
      <c r="H665" s="26"/>
      <c r="I665" s="26"/>
      <c r="J665" s="26"/>
    </row>
    <row r="666" spans="1:10" x14ac:dyDescent="0.25">
      <c r="A666" s="26"/>
      <c r="B666" s="26"/>
      <c r="C666" s="26"/>
      <c r="D666" s="26"/>
      <c r="E666" s="26"/>
      <c r="F666" s="27"/>
      <c r="G666" s="26"/>
      <c r="H666" s="26"/>
      <c r="I666" s="26"/>
      <c r="J666" s="26"/>
    </row>
    <row r="667" spans="1:10" x14ac:dyDescent="0.25">
      <c r="A667" s="26"/>
      <c r="B667" s="26"/>
      <c r="C667" s="26"/>
      <c r="D667" s="26"/>
      <c r="E667" s="26"/>
      <c r="F667" s="27"/>
      <c r="G667" s="26"/>
      <c r="H667" s="26"/>
      <c r="I667" s="26"/>
      <c r="J667" s="26"/>
    </row>
    <row r="668" spans="1:10" x14ac:dyDescent="0.25">
      <c r="A668" s="26"/>
      <c r="B668" s="26"/>
      <c r="C668" s="26"/>
      <c r="D668" s="26"/>
      <c r="E668" s="26"/>
      <c r="F668" s="27"/>
      <c r="G668" s="26"/>
      <c r="H668" s="26"/>
      <c r="I668" s="26"/>
      <c r="J668" s="26"/>
    </row>
    <row r="669" spans="1:10" x14ac:dyDescent="0.25">
      <c r="A669" s="26"/>
      <c r="B669" s="26"/>
      <c r="C669" s="26"/>
      <c r="D669" s="26"/>
      <c r="E669" s="26"/>
      <c r="F669" s="27"/>
      <c r="G669" s="26"/>
      <c r="H669" s="26"/>
      <c r="I669" s="26"/>
      <c r="J669" s="26"/>
    </row>
    <row r="670" spans="1:10" x14ac:dyDescent="0.25">
      <c r="A670" s="26"/>
      <c r="B670" s="26"/>
      <c r="C670" s="26"/>
      <c r="D670" s="26"/>
      <c r="E670" s="26"/>
      <c r="F670" s="27"/>
      <c r="G670" s="26"/>
      <c r="H670" s="26"/>
      <c r="I670" s="26"/>
      <c r="J670" s="26"/>
    </row>
    <row r="671" spans="1:10" x14ac:dyDescent="0.25">
      <c r="A671" s="26"/>
      <c r="B671" s="26"/>
      <c r="C671" s="26"/>
      <c r="D671" s="26"/>
      <c r="E671" s="26"/>
      <c r="F671" s="27"/>
      <c r="G671" s="26"/>
      <c r="H671" s="26"/>
      <c r="I671" s="26"/>
      <c r="J671" s="26"/>
    </row>
    <row r="672" spans="1:10" x14ac:dyDescent="0.25">
      <c r="A672" s="26"/>
      <c r="B672" s="26"/>
      <c r="C672" s="26"/>
      <c r="D672" s="26"/>
      <c r="E672" s="26"/>
      <c r="F672" s="27"/>
      <c r="G672" s="26"/>
      <c r="H672" s="26"/>
      <c r="I672" s="26"/>
      <c r="J672" s="26"/>
    </row>
    <row r="673" spans="1:10" x14ac:dyDescent="0.25">
      <c r="A673" s="26"/>
      <c r="B673" s="26"/>
      <c r="C673" s="26"/>
      <c r="D673" s="26"/>
      <c r="E673" s="26"/>
      <c r="F673" s="27"/>
      <c r="G673" s="26"/>
      <c r="H673" s="26"/>
      <c r="I673" s="26"/>
      <c r="J673" s="26"/>
    </row>
    <row r="674" spans="1:10" x14ac:dyDescent="0.25">
      <c r="A674" s="26"/>
      <c r="B674" s="26"/>
      <c r="C674" s="26"/>
      <c r="D674" s="26"/>
      <c r="E674" s="26"/>
      <c r="F674" s="27"/>
      <c r="G674" s="26"/>
      <c r="H674" s="26"/>
      <c r="I674" s="26"/>
      <c r="J674" s="26"/>
    </row>
    <row r="675" spans="1:10" x14ac:dyDescent="0.25">
      <c r="A675" s="26"/>
      <c r="B675" s="26"/>
      <c r="C675" s="26"/>
      <c r="D675" s="26"/>
      <c r="E675" s="26"/>
      <c r="F675" s="27"/>
      <c r="G675" s="26"/>
      <c r="H675" s="26"/>
      <c r="I675" s="26"/>
      <c r="J675" s="26"/>
    </row>
    <row r="676" spans="1:10" x14ac:dyDescent="0.25">
      <c r="A676" s="26"/>
      <c r="B676" s="26"/>
      <c r="C676" s="26"/>
      <c r="D676" s="26"/>
      <c r="E676" s="26"/>
      <c r="F676" s="27"/>
      <c r="G676" s="26"/>
      <c r="H676" s="26"/>
      <c r="I676" s="26"/>
      <c r="J676" s="26"/>
    </row>
    <row r="677" spans="1:10" x14ac:dyDescent="0.25">
      <c r="A677" s="26"/>
      <c r="B677" s="26"/>
      <c r="C677" s="26"/>
      <c r="D677" s="26"/>
      <c r="E677" s="26"/>
      <c r="F677" s="27"/>
      <c r="G677" s="26"/>
      <c r="H677" s="26"/>
      <c r="I677" s="26"/>
      <c r="J677" s="26"/>
    </row>
    <row r="678" spans="1:10" x14ac:dyDescent="0.25">
      <c r="A678" s="26"/>
      <c r="B678" s="26"/>
      <c r="C678" s="26"/>
      <c r="D678" s="26"/>
      <c r="E678" s="26"/>
      <c r="F678" s="27"/>
      <c r="G678" s="26"/>
      <c r="H678" s="26"/>
      <c r="I678" s="26"/>
      <c r="J678" s="26"/>
    </row>
    <row r="679" spans="1:10" x14ac:dyDescent="0.25">
      <c r="A679" s="26"/>
      <c r="B679" s="26"/>
      <c r="C679" s="26"/>
      <c r="D679" s="26"/>
      <c r="E679" s="26"/>
      <c r="F679" s="27"/>
      <c r="G679" s="26"/>
      <c r="H679" s="26"/>
      <c r="I679" s="26"/>
      <c r="J679" s="26"/>
    </row>
    <row r="680" spans="1:10" x14ac:dyDescent="0.25">
      <c r="A680" s="26"/>
      <c r="B680" s="26"/>
      <c r="C680" s="26"/>
      <c r="D680" s="26"/>
      <c r="E680" s="26"/>
      <c r="F680" s="27"/>
      <c r="G680" s="26"/>
      <c r="H680" s="26"/>
      <c r="I680" s="26"/>
      <c r="J680" s="26"/>
    </row>
    <row r="681" spans="1:10" x14ac:dyDescent="0.25">
      <c r="A681" s="26"/>
      <c r="B681" s="26"/>
      <c r="C681" s="26"/>
      <c r="D681" s="26"/>
      <c r="E681" s="26"/>
      <c r="F681" s="27"/>
      <c r="G681" s="26"/>
      <c r="H681" s="26"/>
      <c r="I681" s="26"/>
      <c r="J681" s="26"/>
    </row>
    <row r="682" spans="1:10" x14ac:dyDescent="0.25">
      <c r="A682" s="26"/>
      <c r="B682" s="26"/>
      <c r="C682" s="26"/>
      <c r="D682" s="26"/>
      <c r="E682" s="26"/>
      <c r="F682" s="27"/>
      <c r="G682" s="26"/>
      <c r="H682" s="26"/>
      <c r="I682" s="26"/>
      <c r="J682" s="26"/>
    </row>
    <row r="683" spans="1:10" x14ac:dyDescent="0.25">
      <c r="A683" s="26"/>
      <c r="B683" s="26"/>
      <c r="C683" s="26"/>
      <c r="D683" s="26"/>
      <c r="E683" s="26"/>
      <c r="F683" s="27"/>
      <c r="G683" s="26"/>
      <c r="H683" s="26"/>
      <c r="I683" s="26"/>
      <c r="J683" s="26"/>
    </row>
    <row r="684" spans="1:10" x14ac:dyDescent="0.25">
      <c r="A684" s="26"/>
      <c r="B684" s="26"/>
      <c r="C684" s="26"/>
      <c r="D684" s="26"/>
      <c r="E684" s="26"/>
      <c r="F684" s="27"/>
      <c r="G684" s="26"/>
      <c r="H684" s="26"/>
      <c r="I684" s="26"/>
      <c r="J684" s="26"/>
    </row>
    <row r="685" spans="1:10" x14ac:dyDescent="0.25">
      <c r="A685" s="26"/>
      <c r="B685" s="26"/>
      <c r="C685" s="26"/>
      <c r="D685" s="26"/>
      <c r="E685" s="26"/>
      <c r="F685" s="27"/>
      <c r="G685" s="26"/>
      <c r="H685" s="26"/>
      <c r="I685" s="26"/>
      <c r="J685" s="26"/>
    </row>
    <row r="686" spans="1:10" x14ac:dyDescent="0.25">
      <c r="A686" s="26"/>
      <c r="B686" s="26"/>
      <c r="C686" s="26"/>
      <c r="D686" s="26"/>
      <c r="E686" s="26"/>
      <c r="F686" s="27"/>
      <c r="G686" s="26"/>
      <c r="H686" s="26"/>
      <c r="I686" s="26"/>
      <c r="J686" s="26"/>
    </row>
    <row r="687" spans="1:10" x14ac:dyDescent="0.25">
      <c r="A687" s="26"/>
      <c r="B687" s="26"/>
      <c r="C687" s="26"/>
      <c r="D687" s="26"/>
      <c r="E687" s="26"/>
      <c r="F687" s="27"/>
      <c r="G687" s="26"/>
      <c r="H687" s="26"/>
      <c r="I687" s="26"/>
      <c r="J687" s="26"/>
    </row>
    <row r="688" spans="1:10" x14ac:dyDescent="0.25">
      <c r="A688" s="26"/>
      <c r="B688" s="26"/>
      <c r="C688" s="26"/>
      <c r="D688" s="26"/>
      <c r="E688" s="26"/>
      <c r="F688" s="27"/>
      <c r="G688" s="26"/>
      <c r="H688" s="26"/>
      <c r="I688" s="26"/>
      <c r="J688" s="26"/>
    </row>
    <row r="689" spans="1:10" x14ac:dyDescent="0.25">
      <c r="A689" s="26"/>
      <c r="B689" s="26"/>
      <c r="C689" s="26"/>
      <c r="D689" s="26"/>
      <c r="E689" s="26"/>
      <c r="F689" s="27"/>
      <c r="G689" s="26"/>
      <c r="H689" s="26"/>
      <c r="I689" s="26"/>
      <c r="J689" s="26"/>
    </row>
    <row r="690" spans="1:10" x14ac:dyDescent="0.25">
      <c r="A690" s="26"/>
      <c r="B690" s="26"/>
      <c r="C690" s="26"/>
      <c r="D690" s="26"/>
      <c r="E690" s="26"/>
      <c r="F690" s="27"/>
      <c r="G690" s="26"/>
      <c r="H690" s="26"/>
      <c r="I690" s="26"/>
      <c r="J690" s="26"/>
    </row>
    <row r="691" spans="1:10" x14ac:dyDescent="0.25">
      <c r="A691" s="26"/>
      <c r="B691" s="26"/>
      <c r="C691" s="26"/>
      <c r="D691" s="26"/>
      <c r="E691" s="26"/>
      <c r="F691" s="27"/>
      <c r="G691" s="26"/>
      <c r="H691" s="26"/>
      <c r="I691" s="26"/>
      <c r="J691" s="26"/>
    </row>
    <row r="692" spans="1:10" x14ac:dyDescent="0.25">
      <c r="A692" s="26"/>
      <c r="B692" s="26"/>
      <c r="C692" s="26"/>
      <c r="D692" s="26"/>
      <c r="E692" s="26"/>
      <c r="F692" s="27"/>
      <c r="G692" s="26"/>
      <c r="H692" s="26"/>
      <c r="I692" s="26"/>
      <c r="J692" s="26"/>
    </row>
    <row r="693" spans="1:10" x14ac:dyDescent="0.25">
      <c r="A693" s="26"/>
      <c r="B693" s="26"/>
      <c r="C693" s="26"/>
      <c r="D693" s="26"/>
      <c r="E693" s="26"/>
      <c r="F693" s="27"/>
      <c r="G693" s="26"/>
      <c r="H693" s="26"/>
      <c r="I693" s="26"/>
      <c r="J693" s="26"/>
    </row>
    <row r="694" spans="1:10" x14ac:dyDescent="0.25">
      <c r="A694" s="26"/>
      <c r="B694" s="26"/>
      <c r="C694" s="26"/>
      <c r="D694" s="26"/>
      <c r="E694" s="26"/>
      <c r="F694" s="27"/>
      <c r="G694" s="26"/>
      <c r="H694" s="26"/>
      <c r="I694" s="26"/>
      <c r="J694" s="26"/>
    </row>
    <row r="695" spans="1:10" x14ac:dyDescent="0.25">
      <c r="A695" s="26"/>
      <c r="B695" s="26"/>
      <c r="C695" s="26"/>
      <c r="D695" s="26"/>
      <c r="E695" s="26"/>
      <c r="F695" s="27"/>
      <c r="G695" s="26"/>
      <c r="H695" s="26"/>
      <c r="I695" s="26"/>
      <c r="J695" s="26"/>
    </row>
    <row r="696" spans="1:10" x14ac:dyDescent="0.25">
      <c r="A696" s="26"/>
      <c r="B696" s="26"/>
      <c r="C696" s="26"/>
      <c r="D696" s="26"/>
      <c r="E696" s="26"/>
      <c r="F696" s="27"/>
      <c r="G696" s="26"/>
      <c r="H696" s="26"/>
      <c r="I696" s="26"/>
      <c r="J696" s="26"/>
    </row>
    <row r="697" spans="1:10" x14ac:dyDescent="0.25">
      <c r="A697" s="26"/>
      <c r="B697" s="26"/>
      <c r="C697" s="26"/>
      <c r="D697" s="26"/>
      <c r="E697" s="26"/>
      <c r="F697" s="27"/>
      <c r="G697" s="26"/>
      <c r="H697" s="26"/>
      <c r="I697" s="26"/>
      <c r="J697" s="26"/>
    </row>
    <row r="698" spans="1:10" x14ac:dyDescent="0.25">
      <c r="A698" s="26"/>
      <c r="B698" s="26"/>
      <c r="C698" s="26"/>
      <c r="D698" s="26"/>
      <c r="E698" s="26"/>
      <c r="F698" s="27"/>
      <c r="G698" s="26"/>
      <c r="H698" s="26"/>
      <c r="I698" s="26"/>
      <c r="J698" s="26"/>
    </row>
    <row r="699" spans="1:10" x14ac:dyDescent="0.25">
      <c r="A699" s="26"/>
      <c r="B699" s="26"/>
      <c r="C699" s="26"/>
      <c r="D699" s="26"/>
      <c r="E699" s="26"/>
      <c r="F699" s="27"/>
      <c r="G699" s="26"/>
      <c r="H699" s="26"/>
      <c r="I699" s="26"/>
      <c r="J699" s="26"/>
    </row>
    <row r="700" spans="1:10" x14ac:dyDescent="0.25">
      <c r="A700" s="26"/>
      <c r="B700" s="26"/>
      <c r="C700" s="26"/>
      <c r="D700" s="26"/>
      <c r="E700" s="26"/>
      <c r="F700" s="27"/>
      <c r="G700" s="26"/>
      <c r="H700" s="26"/>
      <c r="I700" s="26"/>
      <c r="J700" s="26"/>
    </row>
    <row r="701" spans="1:10" x14ac:dyDescent="0.25">
      <c r="A701" s="26"/>
      <c r="B701" s="26"/>
      <c r="C701" s="26"/>
      <c r="D701" s="26"/>
      <c r="E701" s="26"/>
      <c r="F701" s="27"/>
      <c r="G701" s="26"/>
      <c r="H701" s="26"/>
      <c r="I701" s="26"/>
      <c r="J701" s="26"/>
    </row>
    <row r="702" spans="1:10" x14ac:dyDescent="0.25">
      <c r="A702" s="26"/>
      <c r="B702" s="26"/>
      <c r="C702" s="26"/>
      <c r="D702" s="26"/>
      <c r="E702" s="26"/>
      <c r="F702" s="27"/>
      <c r="G702" s="26"/>
      <c r="H702" s="26"/>
      <c r="I702" s="26"/>
      <c r="J702" s="26"/>
    </row>
    <row r="703" spans="1:10" x14ac:dyDescent="0.25">
      <c r="A703" s="26"/>
      <c r="B703" s="26"/>
      <c r="C703" s="26"/>
      <c r="D703" s="26"/>
      <c r="E703" s="26"/>
      <c r="F703" s="27"/>
      <c r="G703" s="26"/>
      <c r="H703" s="26"/>
      <c r="I703" s="26"/>
      <c r="J703" s="26"/>
    </row>
    <row r="704" spans="1:10" x14ac:dyDescent="0.25">
      <c r="A704" s="26"/>
      <c r="B704" s="26"/>
      <c r="C704" s="26"/>
      <c r="D704" s="26"/>
      <c r="E704" s="26"/>
      <c r="F704" s="27"/>
      <c r="G704" s="26"/>
      <c r="H704" s="26"/>
      <c r="I704" s="26"/>
      <c r="J704" s="26"/>
    </row>
    <row r="705" spans="1:10" x14ac:dyDescent="0.25">
      <c r="A705" s="26"/>
      <c r="B705" s="26"/>
      <c r="C705" s="26"/>
      <c r="D705" s="26"/>
      <c r="E705" s="26"/>
      <c r="F705" s="27"/>
      <c r="G705" s="26"/>
      <c r="H705" s="26"/>
      <c r="I705" s="26"/>
      <c r="J705" s="26"/>
    </row>
    <row r="706" spans="1:10" x14ac:dyDescent="0.25">
      <c r="A706" s="26"/>
      <c r="B706" s="26"/>
      <c r="C706" s="26"/>
      <c r="D706" s="26"/>
      <c r="E706" s="26"/>
      <c r="F706" s="27"/>
      <c r="G706" s="26"/>
      <c r="H706" s="26"/>
      <c r="I706" s="26"/>
      <c r="J706" s="26"/>
    </row>
    <row r="707" spans="1:10" x14ac:dyDescent="0.25">
      <c r="A707" s="26"/>
      <c r="B707" s="26"/>
      <c r="C707" s="26"/>
      <c r="D707" s="26"/>
      <c r="E707" s="26"/>
      <c r="F707" s="27"/>
      <c r="G707" s="26"/>
      <c r="H707" s="26"/>
      <c r="I707" s="26"/>
      <c r="J707" s="26"/>
    </row>
    <row r="708" spans="1:10" x14ac:dyDescent="0.25">
      <c r="A708" s="26"/>
      <c r="B708" s="26"/>
      <c r="C708" s="26"/>
      <c r="D708" s="26"/>
      <c r="E708" s="26"/>
      <c r="F708" s="27"/>
      <c r="G708" s="26"/>
      <c r="H708" s="26"/>
      <c r="I708" s="26"/>
      <c r="J708" s="26"/>
    </row>
    <row r="709" spans="1:10" x14ac:dyDescent="0.25">
      <c r="A709" s="26"/>
      <c r="B709" s="26"/>
      <c r="C709" s="26"/>
      <c r="D709" s="26"/>
      <c r="E709" s="26"/>
      <c r="F709" s="27"/>
      <c r="G709" s="26"/>
      <c r="H709" s="26"/>
      <c r="I709" s="26"/>
      <c r="J709" s="26"/>
    </row>
    <row r="710" spans="1:10" x14ac:dyDescent="0.25">
      <c r="A710" s="26"/>
      <c r="B710" s="26"/>
      <c r="C710" s="26"/>
      <c r="D710" s="26"/>
      <c r="E710" s="26"/>
      <c r="F710" s="27"/>
      <c r="G710" s="26"/>
      <c r="H710" s="26"/>
      <c r="I710" s="26"/>
      <c r="J710" s="26"/>
    </row>
    <row r="711" spans="1:10" x14ac:dyDescent="0.25">
      <c r="A711" s="26"/>
      <c r="B711" s="26"/>
      <c r="C711" s="26"/>
      <c r="D711" s="26"/>
      <c r="E711" s="26"/>
      <c r="F711" s="27"/>
      <c r="G711" s="26"/>
      <c r="H711" s="26"/>
      <c r="I711" s="26"/>
      <c r="J711" s="26"/>
    </row>
    <row r="712" spans="1:10" x14ac:dyDescent="0.25">
      <c r="A712" s="26"/>
      <c r="B712" s="26"/>
      <c r="C712" s="26"/>
      <c r="D712" s="26"/>
      <c r="E712" s="26"/>
      <c r="F712" s="27"/>
      <c r="G712" s="26"/>
      <c r="H712" s="26"/>
      <c r="I712" s="26"/>
      <c r="J712" s="26"/>
    </row>
    <row r="713" spans="1:10" x14ac:dyDescent="0.25">
      <c r="A713" s="26"/>
      <c r="B713" s="26"/>
      <c r="C713" s="26"/>
      <c r="D713" s="26"/>
      <c r="E713" s="26"/>
      <c r="F713" s="27"/>
      <c r="G713" s="26"/>
      <c r="H713" s="26"/>
      <c r="I713" s="26"/>
      <c r="J713" s="26"/>
    </row>
    <row r="714" spans="1:10" x14ac:dyDescent="0.25">
      <c r="A714" s="26"/>
      <c r="B714" s="26"/>
      <c r="C714" s="26"/>
      <c r="D714" s="26"/>
      <c r="E714" s="26"/>
      <c r="F714" s="27"/>
      <c r="G714" s="26"/>
      <c r="H714" s="26"/>
      <c r="I714" s="26"/>
      <c r="J714" s="26"/>
    </row>
    <row r="715" spans="1:10" x14ac:dyDescent="0.25">
      <c r="A715" s="26"/>
      <c r="B715" s="26"/>
      <c r="C715" s="26"/>
      <c r="D715" s="26"/>
      <c r="E715" s="26"/>
      <c r="F715" s="27"/>
      <c r="G715" s="26"/>
      <c r="H715" s="26"/>
      <c r="I715" s="26"/>
      <c r="J715" s="26"/>
    </row>
    <row r="716" spans="1:10" x14ac:dyDescent="0.25">
      <c r="A716" s="26"/>
      <c r="B716" s="26"/>
      <c r="C716" s="26"/>
      <c r="D716" s="26"/>
      <c r="E716" s="26"/>
      <c r="F716" s="27"/>
      <c r="G716" s="26"/>
      <c r="H716" s="26"/>
      <c r="I716" s="26"/>
      <c r="J716" s="26"/>
    </row>
    <row r="717" spans="1:10" x14ac:dyDescent="0.25">
      <c r="A717" s="26"/>
      <c r="B717" s="26"/>
      <c r="C717" s="26"/>
      <c r="D717" s="26"/>
      <c r="E717" s="26"/>
      <c r="F717" s="27"/>
      <c r="G717" s="26"/>
      <c r="H717" s="26"/>
      <c r="I717" s="26"/>
      <c r="J717" s="26"/>
    </row>
    <row r="718" spans="1:10" x14ac:dyDescent="0.25">
      <c r="A718" s="26"/>
      <c r="B718" s="26"/>
      <c r="C718" s="26"/>
      <c r="D718" s="26"/>
      <c r="E718" s="26"/>
      <c r="F718" s="27"/>
      <c r="G718" s="26"/>
      <c r="H718" s="26"/>
      <c r="I718" s="26"/>
      <c r="J718" s="26"/>
    </row>
    <row r="719" spans="1:10" x14ac:dyDescent="0.25">
      <c r="A719" s="26"/>
      <c r="B719" s="26"/>
      <c r="C719" s="26"/>
      <c r="D719" s="26"/>
      <c r="E719" s="26"/>
      <c r="F719" s="27"/>
      <c r="G719" s="26"/>
      <c r="H719" s="26"/>
      <c r="I719" s="26"/>
      <c r="J719" s="26"/>
    </row>
    <row r="720" spans="1:10" x14ac:dyDescent="0.25">
      <c r="A720" s="26"/>
      <c r="B720" s="26"/>
      <c r="C720" s="26"/>
      <c r="D720" s="26"/>
      <c r="E720" s="26"/>
      <c r="F720" s="27"/>
      <c r="G720" s="26"/>
      <c r="H720" s="26"/>
      <c r="I720" s="26"/>
      <c r="J720" s="26"/>
    </row>
    <row r="721" spans="1:10" x14ac:dyDescent="0.25">
      <c r="A721" s="26"/>
      <c r="B721" s="26"/>
      <c r="C721" s="26"/>
      <c r="D721" s="26"/>
      <c r="E721" s="26"/>
      <c r="F721" s="27"/>
      <c r="G721" s="26"/>
      <c r="H721" s="26"/>
      <c r="I721" s="26"/>
      <c r="J721" s="26"/>
    </row>
    <row r="722" spans="1:10" x14ac:dyDescent="0.25">
      <c r="A722" s="26"/>
      <c r="B722" s="26"/>
      <c r="C722" s="26"/>
      <c r="D722" s="26"/>
      <c r="E722" s="26"/>
      <c r="F722" s="27"/>
      <c r="G722" s="26"/>
      <c r="H722" s="26"/>
      <c r="I722" s="26"/>
      <c r="J722" s="26"/>
    </row>
    <row r="723" spans="1:10" x14ac:dyDescent="0.25">
      <c r="A723" s="26"/>
      <c r="B723" s="26"/>
      <c r="C723" s="26"/>
      <c r="D723" s="26"/>
      <c r="E723" s="26"/>
      <c r="F723" s="27"/>
      <c r="G723" s="26"/>
      <c r="H723" s="26"/>
      <c r="I723" s="26"/>
      <c r="J723" s="26"/>
    </row>
    <row r="724" spans="1:10" x14ac:dyDescent="0.25">
      <c r="A724" s="26"/>
      <c r="B724" s="26"/>
      <c r="C724" s="26"/>
      <c r="D724" s="26"/>
      <c r="E724" s="26"/>
      <c r="F724" s="27"/>
      <c r="G724" s="26"/>
      <c r="H724" s="26"/>
      <c r="I724" s="26"/>
      <c r="J724" s="26"/>
    </row>
    <row r="725" spans="1:10" x14ac:dyDescent="0.25">
      <c r="A725" s="26"/>
      <c r="B725" s="26"/>
      <c r="C725" s="26"/>
      <c r="D725" s="26"/>
      <c r="E725" s="26"/>
      <c r="F725" s="27"/>
      <c r="G725" s="26"/>
      <c r="H725" s="26"/>
      <c r="I725" s="26"/>
      <c r="J725" s="26"/>
    </row>
    <row r="726" spans="1:10" x14ac:dyDescent="0.25">
      <c r="A726" s="26"/>
      <c r="B726" s="26"/>
      <c r="C726" s="26"/>
      <c r="D726" s="26"/>
      <c r="E726" s="26"/>
      <c r="F726" s="27"/>
      <c r="G726" s="26"/>
      <c r="H726" s="26"/>
      <c r="I726" s="26"/>
      <c r="J726" s="26"/>
    </row>
    <row r="727" spans="1:10" x14ac:dyDescent="0.25">
      <c r="A727" s="26"/>
      <c r="B727" s="26"/>
      <c r="C727" s="26"/>
      <c r="D727" s="26"/>
      <c r="E727" s="26"/>
      <c r="F727" s="27"/>
      <c r="G727" s="26"/>
      <c r="H727" s="26"/>
      <c r="I727" s="26"/>
      <c r="J727" s="26"/>
    </row>
    <row r="728" spans="1:10" x14ac:dyDescent="0.25">
      <c r="A728" s="26"/>
      <c r="B728" s="26"/>
      <c r="C728" s="26"/>
      <c r="D728" s="26"/>
      <c r="E728" s="26"/>
      <c r="F728" s="27"/>
      <c r="G728" s="26"/>
      <c r="H728" s="26"/>
      <c r="I728" s="26"/>
      <c r="J728" s="26"/>
    </row>
    <row r="729" spans="1:10" x14ac:dyDescent="0.25">
      <c r="A729" s="26"/>
      <c r="B729" s="26"/>
      <c r="C729" s="26"/>
      <c r="D729" s="26"/>
      <c r="E729" s="26"/>
      <c r="F729" s="27"/>
      <c r="G729" s="26"/>
      <c r="H729" s="26"/>
      <c r="I729" s="26"/>
      <c r="J729" s="26"/>
    </row>
    <row r="730" spans="1:10" x14ac:dyDescent="0.25">
      <c r="A730" s="26"/>
      <c r="B730" s="26"/>
      <c r="C730" s="26"/>
      <c r="D730" s="26"/>
      <c r="E730" s="26"/>
      <c r="F730" s="27"/>
      <c r="G730" s="26"/>
      <c r="H730" s="26"/>
      <c r="I730" s="26"/>
      <c r="J730" s="26"/>
    </row>
    <row r="731" spans="1:10" x14ac:dyDescent="0.25">
      <c r="A731" s="26"/>
      <c r="B731" s="26"/>
      <c r="C731" s="26"/>
      <c r="D731" s="26"/>
      <c r="E731" s="26"/>
      <c r="F731" s="27"/>
      <c r="G731" s="26"/>
      <c r="H731" s="26"/>
      <c r="I731" s="26"/>
      <c r="J731" s="26"/>
    </row>
    <row r="732" spans="1:10" x14ac:dyDescent="0.25">
      <c r="A732" s="26"/>
      <c r="B732" s="26"/>
      <c r="C732" s="26"/>
      <c r="D732" s="26"/>
      <c r="E732" s="26"/>
      <c r="F732" s="27"/>
      <c r="G732" s="26"/>
      <c r="H732" s="26"/>
      <c r="I732" s="26"/>
      <c r="J732" s="26"/>
    </row>
    <row r="733" spans="1:10" x14ac:dyDescent="0.25">
      <c r="A733" s="26"/>
      <c r="B733" s="26"/>
      <c r="C733" s="26"/>
      <c r="D733" s="26"/>
      <c r="E733" s="26"/>
      <c r="F733" s="27"/>
      <c r="G733" s="26"/>
      <c r="H733" s="26"/>
      <c r="I733" s="26"/>
      <c r="J733" s="26"/>
    </row>
    <row r="734" spans="1:10" x14ac:dyDescent="0.25">
      <c r="A734" s="26"/>
      <c r="B734" s="26"/>
      <c r="C734" s="26"/>
      <c r="D734" s="26"/>
      <c r="E734" s="26"/>
      <c r="F734" s="27"/>
      <c r="G734" s="26"/>
      <c r="H734" s="26"/>
      <c r="I734" s="26"/>
      <c r="J734" s="26"/>
    </row>
    <row r="735" spans="1:10" x14ac:dyDescent="0.25">
      <c r="A735" s="26"/>
      <c r="B735" s="26"/>
      <c r="C735" s="26"/>
      <c r="D735" s="26"/>
      <c r="E735" s="26"/>
      <c r="F735" s="27"/>
      <c r="G735" s="26"/>
      <c r="H735" s="26"/>
      <c r="I735" s="26"/>
      <c r="J735" s="26"/>
    </row>
    <row r="736" spans="1:10" x14ac:dyDescent="0.25">
      <c r="A736" s="26"/>
      <c r="B736" s="26"/>
      <c r="C736" s="26"/>
      <c r="D736" s="26"/>
      <c r="E736" s="26"/>
      <c r="F736" s="27"/>
      <c r="G736" s="26"/>
      <c r="H736" s="26"/>
      <c r="I736" s="26"/>
      <c r="J736" s="26"/>
    </row>
    <row r="737" spans="1:10" x14ac:dyDescent="0.25">
      <c r="A737" s="26"/>
      <c r="B737" s="26"/>
      <c r="C737" s="26"/>
      <c r="D737" s="26"/>
      <c r="E737" s="26"/>
      <c r="F737" s="27"/>
      <c r="G737" s="26"/>
      <c r="H737" s="26"/>
      <c r="I737" s="26"/>
      <c r="J737" s="26"/>
    </row>
    <row r="738" spans="1:10" x14ac:dyDescent="0.25">
      <c r="A738" s="26"/>
      <c r="B738" s="26"/>
      <c r="C738" s="26"/>
      <c r="D738" s="26"/>
      <c r="E738" s="26"/>
      <c r="F738" s="27"/>
      <c r="G738" s="26"/>
      <c r="H738" s="26"/>
      <c r="I738" s="26"/>
      <c r="J738" s="26"/>
    </row>
    <row r="739" spans="1:10" x14ac:dyDescent="0.25">
      <c r="A739" s="26"/>
      <c r="B739" s="26"/>
      <c r="C739" s="26"/>
      <c r="D739" s="26"/>
      <c r="E739" s="26"/>
      <c r="F739" s="27"/>
      <c r="G739" s="26"/>
      <c r="H739" s="26"/>
      <c r="I739" s="26"/>
      <c r="J739" s="26"/>
    </row>
    <row r="740" spans="1:10" x14ac:dyDescent="0.25">
      <c r="A740" s="26"/>
      <c r="B740" s="26"/>
      <c r="C740" s="26"/>
      <c r="D740" s="26"/>
      <c r="E740" s="26"/>
      <c r="F740" s="27"/>
      <c r="G740" s="26"/>
      <c r="H740" s="26"/>
      <c r="I740" s="26"/>
      <c r="J740" s="26"/>
    </row>
    <row r="741" spans="1:10" x14ac:dyDescent="0.25">
      <c r="A741" s="26"/>
      <c r="B741" s="26"/>
      <c r="C741" s="26"/>
      <c r="D741" s="26"/>
      <c r="E741" s="26"/>
      <c r="F741" s="27"/>
      <c r="G741" s="26"/>
      <c r="H741" s="26"/>
      <c r="I741" s="26"/>
      <c r="J741" s="26"/>
    </row>
    <row r="742" spans="1:10" x14ac:dyDescent="0.25">
      <c r="A742" s="26"/>
      <c r="B742" s="26"/>
      <c r="C742" s="26"/>
      <c r="D742" s="26"/>
      <c r="E742" s="26"/>
      <c r="F742" s="27"/>
      <c r="G742" s="26"/>
      <c r="H742" s="26"/>
      <c r="I742" s="26"/>
      <c r="J742" s="26"/>
    </row>
    <row r="743" spans="1:10" x14ac:dyDescent="0.25">
      <c r="A743" s="26"/>
      <c r="B743" s="26"/>
      <c r="C743" s="26"/>
      <c r="D743" s="26"/>
      <c r="E743" s="26"/>
      <c r="F743" s="27"/>
      <c r="G743" s="26"/>
      <c r="H743" s="26"/>
      <c r="I743" s="26"/>
      <c r="J743" s="26"/>
    </row>
    <row r="744" spans="1:10" x14ac:dyDescent="0.25">
      <c r="A744" s="26"/>
      <c r="B744" s="26"/>
      <c r="C744" s="26"/>
      <c r="D744" s="26"/>
      <c r="E744" s="26"/>
      <c r="F744" s="27"/>
      <c r="G744" s="26"/>
      <c r="H744" s="26"/>
      <c r="I744" s="26"/>
      <c r="J744" s="26"/>
    </row>
    <row r="745" spans="1:10" x14ac:dyDescent="0.25">
      <c r="A745" s="26"/>
      <c r="B745" s="26"/>
      <c r="C745" s="26"/>
      <c r="D745" s="26"/>
      <c r="E745" s="26"/>
      <c r="F745" s="27"/>
      <c r="G745" s="26"/>
      <c r="H745" s="26"/>
      <c r="I745" s="26"/>
      <c r="J745" s="26"/>
    </row>
    <row r="746" spans="1:10" x14ac:dyDescent="0.25">
      <c r="A746" s="26"/>
      <c r="B746" s="26"/>
      <c r="C746" s="26"/>
      <c r="D746" s="26"/>
      <c r="E746" s="26"/>
      <c r="F746" s="27"/>
      <c r="G746" s="26"/>
      <c r="H746" s="26"/>
      <c r="I746" s="26"/>
      <c r="J746" s="26"/>
    </row>
    <row r="747" spans="1:10" x14ac:dyDescent="0.25">
      <c r="A747" s="26"/>
      <c r="B747" s="26"/>
      <c r="C747" s="26"/>
      <c r="D747" s="26"/>
      <c r="E747" s="26"/>
      <c r="F747" s="27"/>
      <c r="G747" s="26"/>
      <c r="H747" s="26"/>
      <c r="I747" s="26"/>
      <c r="J747" s="26"/>
    </row>
    <row r="748" spans="1:10" x14ac:dyDescent="0.25">
      <c r="A748" s="26"/>
      <c r="B748" s="26"/>
      <c r="C748" s="26"/>
      <c r="D748" s="26"/>
      <c r="E748" s="26"/>
      <c r="F748" s="27"/>
      <c r="G748" s="26"/>
      <c r="H748" s="26"/>
      <c r="I748" s="26"/>
      <c r="J748" s="26"/>
    </row>
    <row r="749" spans="1:10" x14ac:dyDescent="0.25">
      <c r="A749" s="26"/>
      <c r="B749" s="26"/>
      <c r="C749" s="26"/>
      <c r="D749" s="26"/>
      <c r="E749" s="26"/>
      <c r="F749" s="27"/>
      <c r="G749" s="26"/>
      <c r="H749" s="26"/>
      <c r="I749" s="26"/>
      <c r="J749" s="26"/>
    </row>
    <row r="750" spans="1:10" x14ac:dyDescent="0.25">
      <c r="A750" s="26"/>
      <c r="B750" s="26"/>
      <c r="C750" s="26"/>
      <c r="D750" s="26"/>
      <c r="E750" s="26"/>
      <c r="F750" s="27"/>
      <c r="G750" s="26"/>
      <c r="H750" s="26"/>
      <c r="I750" s="26"/>
      <c r="J750" s="26"/>
    </row>
    <row r="751" spans="1:10" x14ac:dyDescent="0.25">
      <c r="A751" s="26"/>
      <c r="B751" s="26"/>
      <c r="C751" s="26"/>
      <c r="D751" s="26"/>
      <c r="E751" s="26"/>
      <c r="F751" s="27"/>
      <c r="G751" s="26"/>
      <c r="H751" s="26"/>
      <c r="I751" s="26"/>
      <c r="J751" s="26"/>
    </row>
    <row r="752" spans="1:10" x14ac:dyDescent="0.25">
      <c r="A752" s="26"/>
      <c r="B752" s="26"/>
      <c r="C752" s="26"/>
      <c r="D752" s="26"/>
      <c r="E752" s="26"/>
      <c r="F752" s="27"/>
      <c r="G752" s="26"/>
      <c r="H752" s="26"/>
      <c r="I752" s="26"/>
      <c r="J752" s="26"/>
    </row>
    <row r="753" spans="1:10" x14ac:dyDescent="0.25">
      <c r="A753" s="26"/>
      <c r="B753" s="26"/>
      <c r="C753" s="26"/>
      <c r="D753" s="26"/>
      <c r="E753" s="26"/>
      <c r="F753" s="27"/>
      <c r="G753" s="26"/>
      <c r="H753" s="26"/>
      <c r="I753" s="26"/>
      <c r="J753" s="26"/>
    </row>
    <row r="754" spans="1:10" x14ac:dyDescent="0.25">
      <c r="A754" s="26"/>
      <c r="B754" s="26"/>
      <c r="C754" s="26"/>
      <c r="D754" s="26"/>
      <c r="E754" s="26"/>
      <c r="F754" s="27"/>
      <c r="G754" s="26"/>
      <c r="H754" s="26"/>
      <c r="I754" s="26"/>
      <c r="J754" s="26"/>
    </row>
    <row r="755" spans="1:10" x14ac:dyDescent="0.25">
      <c r="A755" s="26"/>
      <c r="B755" s="26"/>
      <c r="C755" s="26"/>
      <c r="D755" s="26"/>
      <c r="E755" s="26"/>
      <c r="F755" s="27"/>
      <c r="G755" s="26"/>
      <c r="H755" s="26"/>
      <c r="I755" s="26"/>
      <c r="J755" s="26"/>
    </row>
    <row r="756" spans="1:10" x14ac:dyDescent="0.25">
      <c r="A756" s="26"/>
      <c r="B756" s="26"/>
      <c r="C756" s="26"/>
      <c r="D756" s="26"/>
      <c r="E756" s="26"/>
      <c r="F756" s="27"/>
      <c r="G756" s="26"/>
      <c r="H756" s="26"/>
      <c r="I756" s="26"/>
      <c r="J756" s="26"/>
    </row>
    <row r="757" spans="1:10" x14ac:dyDescent="0.25">
      <c r="A757" s="26"/>
      <c r="B757" s="26"/>
      <c r="C757" s="26"/>
      <c r="D757" s="26"/>
      <c r="E757" s="26"/>
      <c r="F757" s="27"/>
      <c r="G757" s="26"/>
      <c r="H757" s="26"/>
      <c r="I757" s="26"/>
      <c r="J757" s="26"/>
    </row>
    <row r="758" spans="1:10" x14ac:dyDescent="0.25">
      <c r="A758" s="26"/>
      <c r="B758" s="26"/>
      <c r="C758" s="26"/>
      <c r="D758" s="26"/>
      <c r="E758" s="26"/>
      <c r="F758" s="27"/>
      <c r="G758" s="26"/>
      <c r="H758" s="26"/>
      <c r="I758" s="26"/>
      <c r="J758" s="26"/>
    </row>
    <row r="759" spans="1:10" x14ac:dyDescent="0.25">
      <c r="A759" s="26"/>
      <c r="B759" s="26"/>
      <c r="C759" s="26"/>
      <c r="D759" s="26"/>
      <c r="E759" s="26"/>
      <c r="F759" s="27"/>
      <c r="G759" s="26"/>
      <c r="H759" s="26"/>
      <c r="I759" s="26"/>
      <c r="J759" s="26"/>
    </row>
    <row r="760" spans="1:10" x14ac:dyDescent="0.25">
      <c r="A760" s="26"/>
      <c r="B760" s="26"/>
      <c r="C760" s="26"/>
      <c r="D760" s="26"/>
      <c r="E760" s="26"/>
      <c r="F760" s="27"/>
      <c r="G760" s="26"/>
      <c r="H760" s="26"/>
      <c r="I760" s="26"/>
      <c r="J760" s="26"/>
    </row>
    <row r="761" spans="1:10" x14ac:dyDescent="0.25">
      <c r="A761" s="26"/>
      <c r="B761" s="26"/>
      <c r="C761" s="26"/>
      <c r="D761" s="26"/>
      <c r="E761" s="26"/>
      <c r="F761" s="27"/>
      <c r="G761" s="26"/>
      <c r="H761" s="26"/>
      <c r="I761" s="26"/>
      <c r="J761" s="26"/>
    </row>
    <row r="762" spans="1:10" x14ac:dyDescent="0.25">
      <c r="A762" s="26"/>
      <c r="B762" s="26"/>
      <c r="C762" s="26"/>
      <c r="D762" s="26"/>
      <c r="E762" s="26"/>
      <c r="F762" s="27"/>
      <c r="G762" s="26"/>
      <c r="H762" s="26"/>
      <c r="I762" s="26"/>
      <c r="J762" s="26"/>
    </row>
    <row r="763" spans="1:10" x14ac:dyDescent="0.25">
      <c r="A763" s="26"/>
      <c r="B763" s="26"/>
      <c r="C763" s="26"/>
      <c r="D763" s="26"/>
      <c r="E763" s="26"/>
      <c r="F763" s="27"/>
      <c r="G763" s="26"/>
      <c r="H763" s="26"/>
      <c r="I763" s="26"/>
      <c r="J763" s="26"/>
    </row>
    <row r="764" spans="1:10" x14ac:dyDescent="0.25">
      <c r="A764" s="26"/>
      <c r="B764" s="26"/>
      <c r="C764" s="26"/>
      <c r="D764" s="26"/>
      <c r="E764" s="26"/>
      <c r="F764" s="27"/>
      <c r="G764" s="26"/>
      <c r="H764" s="26"/>
      <c r="I764" s="26"/>
      <c r="J764" s="26"/>
    </row>
    <row r="765" spans="1:10" x14ac:dyDescent="0.25">
      <c r="A765" s="26"/>
      <c r="B765" s="26"/>
      <c r="C765" s="26"/>
      <c r="D765" s="26"/>
      <c r="E765" s="26"/>
      <c r="F765" s="27"/>
      <c r="G765" s="26"/>
      <c r="H765" s="26"/>
      <c r="I765" s="26"/>
      <c r="J765" s="26"/>
    </row>
    <row r="766" spans="1:10" x14ac:dyDescent="0.25">
      <c r="A766" s="26"/>
      <c r="B766" s="26"/>
      <c r="C766" s="26"/>
      <c r="D766" s="26"/>
      <c r="E766" s="26"/>
      <c r="F766" s="27"/>
      <c r="G766" s="26"/>
      <c r="H766" s="26"/>
      <c r="I766" s="26"/>
      <c r="J766" s="26"/>
    </row>
    <row r="767" spans="1:10" x14ac:dyDescent="0.25">
      <c r="A767" s="26"/>
      <c r="B767" s="26"/>
      <c r="C767" s="26"/>
      <c r="D767" s="26"/>
      <c r="E767" s="26"/>
      <c r="F767" s="27"/>
      <c r="G767" s="26"/>
      <c r="H767" s="26"/>
      <c r="I767" s="26"/>
      <c r="J767" s="26"/>
    </row>
    <row r="768" spans="1:10" x14ac:dyDescent="0.25">
      <c r="A768" s="26"/>
      <c r="B768" s="26"/>
      <c r="C768" s="26"/>
      <c r="D768" s="26"/>
      <c r="E768" s="26"/>
      <c r="F768" s="27"/>
      <c r="G768" s="26"/>
      <c r="H768" s="26"/>
      <c r="I768" s="26"/>
      <c r="J768" s="26"/>
    </row>
    <row r="769" spans="1:10" x14ac:dyDescent="0.25">
      <c r="A769" s="26"/>
      <c r="B769" s="26"/>
      <c r="C769" s="26"/>
      <c r="D769" s="26"/>
      <c r="E769" s="26"/>
      <c r="F769" s="27"/>
      <c r="G769" s="26"/>
      <c r="H769" s="26"/>
      <c r="I769" s="26"/>
      <c r="J769" s="26"/>
    </row>
    <row r="770" spans="1:10" x14ac:dyDescent="0.25">
      <c r="A770" s="26"/>
      <c r="B770" s="26"/>
      <c r="C770" s="26"/>
      <c r="D770" s="26"/>
      <c r="E770" s="26"/>
      <c r="F770" s="27"/>
      <c r="G770" s="26"/>
      <c r="H770" s="26"/>
      <c r="I770" s="26"/>
      <c r="J770" s="26"/>
    </row>
    <row r="771" spans="1:10" x14ac:dyDescent="0.25">
      <c r="A771" s="26"/>
      <c r="B771" s="26"/>
      <c r="C771" s="26"/>
      <c r="D771" s="26"/>
      <c r="E771" s="26"/>
      <c r="F771" s="27"/>
      <c r="G771" s="26"/>
      <c r="H771" s="26"/>
      <c r="I771" s="26"/>
      <c r="J771" s="26"/>
    </row>
    <row r="772" spans="1:10" x14ac:dyDescent="0.25">
      <c r="A772" s="26"/>
      <c r="B772" s="26"/>
      <c r="C772" s="26"/>
      <c r="D772" s="26"/>
      <c r="E772" s="26"/>
      <c r="F772" s="27"/>
      <c r="G772" s="26"/>
      <c r="H772" s="26"/>
      <c r="I772" s="26"/>
      <c r="J772" s="26"/>
    </row>
    <row r="773" spans="1:10" x14ac:dyDescent="0.25">
      <c r="A773" s="26"/>
      <c r="B773" s="26"/>
      <c r="C773" s="26"/>
      <c r="D773" s="26"/>
      <c r="E773" s="26"/>
      <c r="F773" s="27"/>
      <c r="G773" s="26"/>
      <c r="H773" s="26"/>
      <c r="I773" s="26"/>
      <c r="J773" s="26"/>
    </row>
    <row r="774" spans="1:10" x14ac:dyDescent="0.25">
      <c r="A774" s="26"/>
      <c r="B774" s="26"/>
      <c r="C774" s="26"/>
      <c r="D774" s="26"/>
      <c r="E774" s="26"/>
      <c r="F774" s="27"/>
      <c r="G774" s="26"/>
      <c r="H774" s="26"/>
      <c r="I774" s="26"/>
      <c r="J774" s="26"/>
    </row>
    <row r="775" spans="1:10" x14ac:dyDescent="0.25">
      <c r="A775" s="26"/>
      <c r="B775" s="26"/>
      <c r="C775" s="26"/>
      <c r="D775" s="26"/>
      <c r="E775" s="26"/>
      <c r="F775" s="27"/>
      <c r="G775" s="26"/>
      <c r="H775" s="26"/>
      <c r="I775" s="26"/>
      <c r="J775" s="26"/>
    </row>
    <row r="776" spans="1:10" x14ac:dyDescent="0.25">
      <c r="A776" s="26"/>
      <c r="B776" s="26"/>
      <c r="C776" s="26"/>
      <c r="D776" s="26"/>
      <c r="E776" s="26"/>
      <c r="F776" s="27"/>
      <c r="G776" s="26"/>
      <c r="H776" s="26"/>
      <c r="I776" s="26"/>
      <c r="J776" s="26"/>
    </row>
    <row r="777" spans="1:10" x14ac:dyDescent="0.25">
      <c r="A777" s="26"/>
      <c r="B777" s="26"/>
      <c r="C777" s="26"/>
      <c r="D777" s="26"/>
      <c r="E777" s="26"/>
      <c r="F777" s="27"/>
      <c r="G777" s="26"/>
      <c r="H777" s="26"/>
      <c r="I777" s="26"/>
      <c r="J777" s="26"/>
    </row>
    <row r="778" spans="1:10" x14ac:dyDescent="0.25">
      <c r="A778" s="26"/>
      <c r="B778" s="26"/>
      <c r="C778" s="26"/>
      <c r="D778" s="26"/>
      <c r="E778" s="26"/>
      <c r="F778" s="27"/>
      <c r="G778" s="26"/>
      <c r="H778" s="26"/>
      <c r="I778" s="26"/>
      <c r="J778" s="26"/>
    </row>
    <row r="779" spans="1:10" x14ac:dyDescent="0.25">
      <c r="A779" s="26"/>
      <c r="B779" s="26"/>
      <c r="C779" s="26"/>
      <c r="D779" s="26"/>
      <c r="E779" s="26"/>
      <c r="F779" s="27"/>
      <c r="G779" s="26"/>
      <c r="H779" s="26"/>
      <c r="I779" s="26"/>
      <c r="J779" s="26"/>
    </row>
    <row r="780" spans="1:10" x14ac:dyDescent="0.25">
      <c r="A780" s="26"/>
      <c r="B780" s="26"/>
      <c r="C780" s="26"/>
      <c r="D780" s="26"/>
      <c r="E780" s="26"/>
      <c r="F780" s="27"/>
      <c r="G780" s="26"/>
      <c r="H780" s="26"/>
      <c r="I780" s="26"/>
      <c r="J780" s="26"/>
    </row>
    <row r="781" spans="1:10" x14ac:dyDescent="0.25">
      <c r="A781" s="26"/>
      <c r="B781" s="26"/>
      <c r="C781" s="26"/>
      <c r="D781" s="26"/>
      <c r="E781" s="26"/>
      <c r="F781" s="27"/>
      <c r="G781" s="26"/>
      <c r="H781" s="26"/>
      <c r="I781" s="26"/>
      <c r="J781" s="26"/>
    </row>
    <row r="782" spans="1:10" x14ac:dyDescent="0.25">
      <c r="A782" s="26"/>
      <c r="B782" s="26"/>
      <c r="C782" s="26"/>
      <c r="D782" s="26"/>
      <c r="E782" s="26"/>
      <c r="F782" s="27"/>
      <c r="G782" s="26"/>
      <c r="H782" s="26"/>
      <c r="I782" s="26"/>
      <c r="J782" s="26"/>
    </row>
    <row r="783" spans="1:10" x14ac:dyDescent="0.25">
      <c r="A783" s="26"/>
      <c r="B783" s="26"/>
      <c r="C783" s="26"/>
      <c r="D783" s="26"/>
      <c r="E783" s="26"/>
      <c r="F783" s="27"/>
      <c r="G783" s="26"/>
      <c r="H783" s="26"/>
      <c r="I783" s="26"/>
      <c r="J783" s="26"/>
    </row>
    <row r="784" spans="1:10" x14ac:dyDescent="0.25">
      <c r="A784" s="26"/>
      <c r="B784" s="26"/>
      <c r="C784" s="26"/>
      <c r="D784" s="26"/>
      <c r="E784" s="26"/>
      <c r="F784" s="27"/>
      <c r="G784" s="26"/>
      <c r="H784" s="26"/>
      <c r="I784" s="26"/>
      <c r="J784" s="26"/>
    </row>
    <row r="785" spans="1:10" x14ac:dyDescent="0.25">
      <c r="A785" s="26"/>
      <c r="B785" s="26"/>
      <c r="C785" s="26"/>
      <c r="D785" s="26"/>
      <c r="E785" s="26"/>
      <c r="F785" s="27"/>
      <c r="G785" s="26"/>
      <c r="H785" s="26"/>
      <c r="I785" s="26"/>
      <c r="J785" s="26"/>
    </row>
    <row r="786" spans="1:10" x14ac:dyDescent="0.25">
      <c r="A786" s="26"/>
      <c r="B786" s="26"/>
      <c r="C786" s="26"/>
      <c r="D786" s="26"/>
      <c r="E786" s="26"/>
      <c r="F786" s="27"/>
      <c r="G786" s="26"/>
      <c r="H786" s="26"/>
      <c r="I786" s="26"/>
      <c r="J786" s="26"/>
    </row>
    <row r="787" spans="1:10" x14ac:dyDescent="0.25">
      <c r="A787" s="26"/>
      <c r="B787" s="26"/>
      <c r="C787" s="26"/>
      <c r="D787" s="26"/>
      <c r="E787" s="26"/>
      <c r="F787" s="27"/>
      <c r="G787" s="26"/>
      <c r="H787" s="26"/>
      <c r="I787" s="26"/>
      <c r="J787" s="26"/>
    </row>
    <row r="788" spans="1:10" x14ac:dyDescent="0.25">
      <c r="A788" s="26"/>
      <c r="B788" s="26"/>
      <c r="C788" s="26"/>
      <c r="D788" s="26"/>
      <c r="E788" s="26"/>
      <c r="F788" s="27"/>
      <c r="G788" s="26"/>
      <c r="H788" s="26"/>
      <c r="I788" s="26"/>
      <c r="J788" s="26"/>
    </row>
    <row r="789" spans="1:10" x14ac:dyDescent="0.25">
      <c r="A789" s="26"/>
      <c r="B789" s="26"/>
      <c r="C789" s="26"/>
      <c r="D789" s="26"/>
      <c r="E789" s="26"/>
      <c r="F789" s="27"/>
      <c r="G789" s="26"/>
      <c r="H789" s="26"/>
      <c r="I789" s="26"/>
      <c r="J789" s="26"/>
    </row>
    <row r="790" spans="1:10" x14ac:dyDescent="0.25">
      <c r="A790" s="26"/>
      <c r="B790" s="26"/>
      <c r="C790" s="26"/>
      <c r="D790" s="26"/>
      <c r="E790" s="26"/>
      <c r="F790" s="27"/>
      <c r="G790" s="26"/>
      <c r="H790" s="26"/>
      <c r="I790" s="26"/>
      <c r="J790" s="26"/>
    </row>
    <row r="791" spans="1:10" x14ac:dyDescent="0.25">
      <c r="A791" s="26"/>
      <c r="B791" s="26"/>
      <c r="C791" s="26"/>
      <c r="D791" s="26"/>
      <c r="E791" s="26"/>
      <c r="F791" s="27"/>
      <c r="G791" s="26"/>
      <c r="H791" s="26"/>
      <c r="I791" s="26"/>
      <c r="J791" s="26"/>
    </row>
    <row r="792" spans="1:10" x14ac:dyDescent="0.25">
      <c r="A792" s="26"/>
      <c r="B792" s="26"/>
      <c r="C792" s="26"/>
      <c r="D792" s="26"/>
      <c r="E792" s="26"/>
      <c r="F792" s="27"/>
      <c r="G792" s="26"/>
      <c r="H792" s="26"/>
      <c r="I792" s="26"/>
      <c r="J792" s="26"/>
    </row>
    <row r="793" spans="1:10" x14ac:dyDescent="0.25">
      <c r="A793" s="26"/>
      <c r="B793" s="26"/>
      <c r="C793" s="26"/>
      <c r="D793" s="26"/>
      <c r="E793" s="26"/>
      <c r="F793" s="27"/>
      <c r="G793" s="26"/>
      <c r="H793" s="26"/>
      <c r="I793" s="26"/>
      <c r="J793" s="26"/>
    </row>
    <row r="794" spans="1:10" x14ac:dyDescent="0.25">
      <c r="A794" s="26"/>
      <c r="B794" s="26"/>
      <c r="C794" s="26"/>
      <c r="D794" s="26"/>
      <c r="E794" s="26"/>
      <c r="F794" s="27"/>
      <c r="G794" s="26"/>
      <c r="H794" s="26"/>
      <c r="I794" s="26"/>
      <c r="J794" s="26"/>
    </row>
    <row r="795" spans="1:10" x14ac:dyDescent="0.25">
      <c r="A795" s="26"/>
      <c r="B795" s="26"/>
      <c r="C795" s="26"/>
      <c r="D795" s="26"/>
      <c r="E795" s="26"/>
      <c r="F795" s="27"/>
      <c r="G795" s="26"/>
      <c r="H795" s="26"/>
      <c r="I795" s="26"/>
      <c r="J795" s="26"/>
    </row>
    <row r="796" spans="1:10" x14ac:dyDescent="0.25">
      <c r="A796" s="26"/>
      <c r="B796" s="26"/>
      <c r="C796" s="26"/>
      <c r="D796" s="26"/>
      <c r="E796" s="26"/>
      <c r="F796" s="27"/>
      <c r="G796" s="26"/>
      <c r="H796" s="26"/>
      <c r="I796" s="26"/>
      <c r="J796" s="26"/>
    </row>
    <row r="797" spans="1:10" x14ac:dyDescent="0.25">
      <c r="A797" s="26"/>
      <c r="B797" s="26"/>
      <c r="C797" s="26"/>
      <c r="D797" s="26"/>
      <c r="E797" s="26"/>
      <c r="F797" s="27"/>
      <c r="G797" s="26"/>
      <c r="H797" s="26"/>
      <c r="I797" s="26"/>
      <c r="J797" s="26"/>
    </row>
    <row r="798" spans="1:10" x14ac:dyDescent="0.25">
      <c r="A798" s="26"/>
      <c r="B798" s="26"/>
      <c r="C798" s="26"/>
      <c r="D798" s="26"/>
      <c r="E798" s="26"/>
      <c r="F798" s="27"/>
      <c r="G798" s="26"/>
      <c r="H798" s="26"/>
      <c r="I798" s="26"/>
      <c r="J798" s="26"/>
    </row>
    <row r="799" spans="1:10" x14ac:dyDescent="0.25">
      <c r="A799" s="26"/>
      <c r="B799" s="26"/>
      <c r="C799" s="26"/>
      <c r="D799" s="26"/>
      <c r="E799" s="26"/>
      <c r="F799" s="27"/>
      <c r="G799" s="26"/>
      <c r="H799" s="26"/>
      <c r="I799" s="26"/>
      <c r="J799" s="26"/>
    </row>
    <row r="800" spans="1:10" x14ac:dyDescent="0.25">
      <c r="A800" s="26"/>
      <c r="B800" s="26"/>
      <c r="C800" s="26"/>
      <c r="D800" s="26"/>
      <c r="E800" s="26"/>
      <c r="F800" s="27"/>
      <c r="G800" s="26"/>
      <c r="H800" s="26"/>
      <c r="I800" s="26"/>
      <c r="J800" s="26"/>
    </row>
    <row r="801" spans="1:10" x14ac:dyDescent="0.25">
      <c r="A801" s="26"/>
      <c r="B801" s="26"/>
      <c r="C801" s="26"/>
      <c r="D801" s="26"/>
      <c r="E801" s="26"/>
      <c r="F801" s="27"/>
      <c r="G801" s="26"/>
      <c r="H801" s="26"/>
      <c r="I801" s="26"/>
      <c r="J801" s="26"/>
    </row>
    <row r="802" spans="1:10" x14ac:dyDescent="0.25">
      <c r="A802" s="26"/>
      <c r="B802" s="26"/>
      <c r="C802" s="26"/>
      <c r="D802" s="26"/>
      <c r="E802" s="26"/>
      <c r="F802" s="27"/>
      <c r="G802" s="26"/>
      <c r="H802" s="26"/>
      <c r="I802" s="26"/>
      <c r="J802" s="26"/>
    </row>
    <row r="803" spans="1:10" x14ac:dyDescent="0.25">
      <c r="A803" s="26"/>
      <c r="B803" s="26"/>
      <c r="C803" s="26"/>
      <c r="D803" s="26"/>
      <c r="E803" s="26"/>
      <c r="F803" s="27"/>
      <c r="G803" s="26"/>
      <c r="H803" s="26"/>
      <c r="I803" s="26"/>
      <c r="J803" s="26"/>
    </row>
    <row r="804" spans="1:10" x14ac:dyDescent="0.25">
      <c r="A804" s="26"/>
      <c r="B804" s="26"/>
      <c r="C804" s="26"/>
      <c r="D804" s="26"/>
      <c r="E804" s="26"/>
      <c r="F804" s="27"/>
      <c r="G804" s="26"/>
      <c r="H804" s="26"/>
      <c r="I804" s="26"/>
      <c r="J804" s="26"/>
    </row>
    <row r="805" spans="1:10" x14ac:dyDescent="0.25">
      <c r="A805" s="26"/>
      <c r="B805" s="26"/>
      <c r="C805" s="26"/>
      <c r="D805" s="26"/>
      <c r="E805" s="26"/>
      <c r="F805" s="27"/>
      <c r="G805" s="26"/>
      <c r="H805" s="26"/>
      <c r="I805" s="26"/>
      <c r="J805" s="26"/>
    </row>
    <row r="806" spans="1:10" x14ac:dyDescent="0.25">
      <c r="A806" s="26"/>
      <c r="B806" s="26"/>
      <c r="C806" s="26"/>
      <c r="D806" s="26"/>
      <c r="E806" s="26"/>
      <c r="F806" s="27"/>
      <c r="G806" s="26"/>
      <c r="H806" s="26"/>
      <c r="I806" s="26"/>
      <c r="J806" s="26"/>
    </row>
    <row r="807" spans="1:10" x14ac:dyDescent="0.25">
      <c r="A807" s="26"/>
      <c r="B807" s="26"/>
      <c r="C807" s="26"/>
      <c r="D807" s="26"/>
      <c r="E807" s="26"/>
      <c r="F807" s="27"/>
      <c r="G807" s="26"/>
      <c r="H807" s="26"/>
      <c r="I807" s="26"/>
      <c r="J807" s="26"/>
    </row>
    <row r="808" spans="1:10" x14ac:dyDescent="0.25">
      <c r="A808" s="26"/>
      <c r="B808" s="26"/>
      <c r="C808" s="26"/>
      <c r="D808" s="26"/>
      <c r="E808" s="26"/>
      <c r="F808" s="27"/>
      <c r="G808" s="26"/>
      <c r="H808" s="26"/>
      <c r="I808" s="26"/>
      <c r="J808" s="26"/>
    </row>
    <row r="809" spans="1:10" x14ac:dyDescent="0.25">
      <c r="A809" s="26"/>
      <c r="B809" s="26"/>
      <c r="C809" s="26"/>
      <c r="D809" s="26"/>
      <c r="E809" s="26"/>
      <c r="F809" s="27"/>
      <c r="G809" s="26"/>
      <c r="H809" s="26"/>
      <c r="I809" s="26"/>
      <c r="J809" s="26"/>
    </row>
    <row r="810" spans="1:10" x14ac:dyDescent="0.25">
      <c r="A810" s="26"/>
      <c r="B810" s="26"/>
      <c r="C810" s="26"/>
      <c r="D810" s="26"/>
      <c r="E810" s="26"/>
      <c r="F810" s="27"/>
      <c r="G810" s="26"/>
      <c r="H810" s="26"/>
      <c r="I810" s="26"/>
      <c r="J810" s="26"/>
    </row>
    <row r="811" spans="1:10" x14ac:dyDescent="0.25">
      <c r="A811" s="26"/>
      <c r="B811" s="26"/>
      <c r="C811" s="26"/>
      <c r="D811" s="26"/>
      <c r="E811" s="26"/>
      <c r="F811" s="27"/>
      <c r="G811" s="26"/>
      <c r="H811" s="26"/>
      <c r="I811" s="26"/>
      <c r="J811" s="26"/>
    </row>
    <row r="812" spans="1:10" x14ac:dyDescent="0.25">
      <c r="A812" s="26"/>
      <c r="B812" s="26"/>
      <c r="C812" s="26"/>
      <c r="D812" s="26"/>
      <c r="E812" s="26"/>
      <c r="F812" s="27"/>
      <c r="G812" s="26"/>
      <c r="H812" s="26"/>
      <c r="I812" s="26"/>
      <c r="J812" s="26"/>
    </row>
    <row r="813" spans="1:10" x14ac:dyDescent="0.25">
      <c r="A813" s="26"/>
      <c r="B813" s="26"/>
      <c r="C813" s="26"/>
      <c r="D813" s="26"/>
      <c r="E813" s="26"/>
      <c r="F813" s="27"/>
      <c r="G813" s="26"/>
      <c r="H813" s="26"/>
      <c r="I813" s="26"/>
      <c r="J813" s="26"/>
    </row>
    <row r="814" spans="1:10" x14ac:dyDescent="0.25">
      <c r="A814" s="26"/>
      <c r="B814" s="26"/>
      <c r="C814" s="26"/>
      <c r="D814" s="26"/>
      <c r="E814" s="26"/>
      <c r="F814" s="27"/>
      <c r="G814" s="26"/>
      <c r="H814" s="26"/>
      <c r="I814" s="26"/>
      <c r="J814" s="26"/>
    </row>
    <row r="815" spans="1:10" x14ac:dyDescent="0.25">
      <c r="A815" s="26"/>
      <c r="B815" s="26"/>
      <c r="C815" s="26"/>
      <c r="D815" s="26"/>
      <c r="E815" s="26"/>
      <c r="F815" s="27"/>
      <c r="G815" s="26"/>
      <c r="H815" s="26"/>
      <c r="I815" s="26"/>
      <c r="J815" s="26"/>
    </row>
    <row r="816" spans="1:10" x14ac:dyDescent="0.25">
      <c r="A816" s="26"/>
      <c r="B816" s="26"/>
      <c r="C816" s="26"/>
      <c r="D816" s="26"/>
      <c r="E816" s="26"/>
      <c r="F816" s="27"/>
      <c r="G816" s="26"/>
      <c r="H816" s="26"/>
      <c r="I816" s="26"/>
      <c r="J816" s="26"/>
    </row>
    <row r="817" spans="1:10" x14ac:dyDescent="0.25">
      <c r="A817" s="26"/>
      <c r="B817" s="26"/>
      <c r="C817" s="26"/>
      <c r="D817" s="26"/>
      <c r="E817" s="26"/>
      <c r="F817" s="27"/>
      <c r="G817" s="26"/>
      <c r="H817" s="26"/>
      <c r="I817" s="26"/>
      <c r="J817" s="26"/>
    </row>
    <row r="818" spans="1:10" x14ac:dyDescent="0.25">
      <c r="A818" s="26"/>
      <c r="B818" s="26"/>
      <c r="C818" s="26"/>
      <c r="D818" s="26"/>
      <c r="E818" s="26"/>
      <c r="F818" s="27"/>
      <c r="G818" s="26"/>
      <c r="H818" s="26"/>
      <c r="I818" s="26"/>
      <c r="J818" s="26"/>
    </row>
    <row r="819" spans="1:10" x14ac:dyDescent="0.25">
      <c r="A819" s="26"/>
      <c r="B819" s="26"/>
      <c r="C819" s="26"/>
      <c r="D819" s="26"/>
      <c r="E819" s="26"/>
      <c r="F819" s="27"/>
      <c r="G819" s="26"/>
      <c r="H819" s="26"/>
      <c r="I819" s="26"/>
      <c r="J819" s="26"/>
    </row>
    <row r="820" spans="1:10" x14ac:dyDescent="0.25">
      <c r="A820" s="26"/>
      <c r="B820" s="26"/>
      <c r="C820" s="26"/>
      <c r="D820" s="26"/>
      <c r="E820" s="26"/>
      <c r="F820" s="27"/>
      <c r="G820" s="26"/>
      <c r="H820" s="26"/>
      <c r="I820" s="26"/>
      <c r="J820" s="26"/>
    </row>
    <row r="821" spans="1:10" x14ac:dyDescent="0.25">
      <c r="A821" s="26"/>
      <c r="B821" s="26"/>
      <c r="C821" s="26"/>
      <c r="D821" s="26"/>
      <c r="E821" s="26"/>
      <c r="F821" s="27"/>
      <c r="G821" s="26"/>
      <c r="H821" s="26"/>
      <c r="I821" s="26"/>
      <c r="J821" s="26"/>
    </row>
    <row r="822" spans="1:10" x14ac:dyDescent="0.25">
      <c r="A822" s="26"/>
      <c r="B822" s="26"/>
      <c r="C822" s="26"/>
      <c r="D822" s="26"/>
      <c r="E822" s="26"/>
      <c r="F822" s="27"/>
      <c r="G822" s="26"/>
      <c r="H822" s="26"/>
      <c r="I822" s="26"/>
      <c r="J822" s="26"/>
    </row>
    <row r="823" spans="1:10" x14ac:dyDescent="0.25">
      <c r="A823" s="26"/>
      <c r="B823" s="26"/>
      <c r="C823" s="26"/>
      <c r="D823" s="26"/>
      <c r="E823" s="26"/>
      <c r="F823" s="27"/>
      <c r="G823" s="26"/>
      <c r="H823" s="26"/>
      <c r="I823" s="26"/>
      <c r="J823" s="26"/>
    </row>
    <row r="824" spans="1:10" x14ac:dyDescent="0.25">
      <c r="A824" s="26"/>
      <c r="B824" s="26"/>
      <c r="C824" s="26"/>
      <c r="D824" s="26"/>
      <c r="E824" s="26"/>
      <c r="F824" s="27"/>
      <c r="G824" s="26"/>
      <c r="H824" s="26"/>
      <c r="I824" s="26"/>
      <c r="J824" s="26"/>
    </row>
    <row r="825" spans="1:10" x14ac:dyDescent="0.25">
      <c r="A825" s="26"/>
      <c r="B825" s="26"/>
      <c r="C825" s="26"/>
      <c r="D825" s="26"/>
      <c r="E825" s="26"/>
      <c r="F825" s="27"/>
      <c r="G825" s="26"/>
      <c r="H825" s="26"/>
      <c r="I825" s="26"/>
      <c r="J825" s="26"/>
    </row>
    <row r="826" spans="1:10" x14ac:dyDescent="0.25">
      <c r="A826" s="26"/>
      <c r="B826" s="26"/>
      <c r="C826" s="26"/>
      <c r="D826" s="26"/>
      <c r="E826" s="26"/>
      <c r="F826" s="27"/>
      <c r="G826" s="26"/>
      <c r="H826" s="26"/>
      <c r="I826" s="26"/>
      <c r="J826" s="26"/>
    </row>
    <row r="827" spans="1:10" x14ac:dyDescent="0.25">
      <c r="A827" s="26"/>
      <c r="B827" s="26"/>
      <c r="C827" s="26"/>
      <c r="D827" s="26"/>
      <c r="E827" s="26"/>
      <c r="F827" s="27"/>
      <c r="G827" s="26"/>
      <c r="H827" s="26"/>
      <c r="I827" s="26"/>
      <c r="J827" s="26"/>
    </row>
    <row r="828" spans="1:10" x14ac:dyDescent="0.25">
      <c r="A828" s="26"/>
      <c r="B828" s="26"/>
      <c r="C828" s="26"/>
      <c r="D828" s="26"/>
      <c r="E828" s="26"/>
      <c r="F828" s="27"/>
      <c r="G828" s="26"/>
      <c r="H828" s="26"/>
      <c r="I828" s="26"/>
      <c r="J828" s="26"/>
    </row>
    <row r="829" spans="1:10" x14ac:dyDescent="0.25">
      <c r="A829" s="26"/>
      <c r="B829" s="26"/>
      <c r="C829" s="26"/>
      <c r="D829" s="26"/>
      <c r="E829" s="26"/>
      <c r="F829" s="27"/>
      <c r="G829" s="26"/>
      <c r="H829" s="26"/>
      <c r="I829" s="26"/>
      <c r="J829" s="26"/>
    </row>
    <row r="830" spans="1:10" x14ac:dyDescent="0.25">
      <c r="A830" s="26"/>
      <c r="B830" s="26"/>
      <c r="C830" s="26"/>
      <c r="D830" s="26"/>
      <c r="E830" s="26"/>
      <c r="F830" s="27"/>
      <c r="G830" s="26"/>
      <c r="H830" s="26"/>
      <c r="I830" s="26"/>
      <c r="J830" s="26"/>
    </row>
    <row r="831" spans="1:10" x14ac:dyDescent="0.25">
      <c r="A831" s="26"/>
      <c r="B831" s="26"/>
      <c r="C831" s="26"/>
      <c r="D831" s="26"/>
      <c r="E831" s="26"/>
      <c r="F831" s="27"/>
      <c r="G831" s="26"/>
      <c r="H831" s="26"/>
      <c r="I831" s="26"/>
      <c r="J831" s="26"/>
    </row>
    <row r="832" spans="1:10" x14ac:dyDescent="0.25">
      <c r="A832" s="26"/>
      <c r="B832" s="26"/>
      <c r="C832" s="26"/>
      <c r="D832" s="26"/>
      <c r="E832" s="26"/>
      <c r="F832" s="27"/>
      <c r="G832" s="26"/>
      <c r="H832" s="26"/>
      <c r="I832" s="26"/>
      <c r="J832" s="26"/>
    </row>
    <row r="833" spans="1:10" x14ac:dyDescent="0.25">
      <c r="A833" s="26"/>
      <c r="B833" s="26"/>
      <c r="C833" s="26"/>
      <c r="D833" s="26"/>
      <c r="E833" s="26"/>
      <c r="F833" s="27"/>
      <c r="G833" s="26"/>
      <c r="H833" s="26"/>
      <c r="I833" s="26"/>
      <c r="J833" s="26"/>
    </row>
    <row r="834" spans="1:10" x14ac:dyDescent="0.25">
      <c r="A834" s="26"/>
      <c r="B834" s="26"/>
      <c r="C834" s="26"/>
      <c r="D834" s="26"/>
      <c r="E834" s="26"/>
      <c r="F834" s="27"/>
      <c r="G834" s="26"/>
      <c r="H834" s="26"/>
      <c r="I834" s="26"/>
      <c r="J834" s="26"/>
    </row>
    <row r="835" spans="1:10" x14ac:dyDescent="0.25">
      <c r="A835" s="26"/>
      <c r="B835" s="26"/>
      <c r="C835" s="26"/>
      <c r="D835" s="26"/>
      <c r="E835" s="26"/>
      <c r="F835" s="27"/>
      <c r="G835" s="26"/>
      <c r="H835" s="26"/>
      <c r="I835" s="26"/>
      <c r="J835" s="26"/>
    </row>
    <row r="836" spans="1:10" x14ac:dyDescent="0.25">
      <c r="A836" s="26"/>
      <c r="B836" s="26"/>
      <c r="C836" s="26"/>
      <c r="D836" s="26"/>
      <c r="E836" s="26"/>
      <c r="F836" s="27"/>
      <c r="G836" s="26"/>
      <c r="H836" s="26"/>
      <c r="I836" s="26"/>
      <c r="J836" s="26"/>
    </row>
    <row r="837" spans="1:10" x14ac:dyDescent="0.25">
      <c r="A837" s="26"/>
      <c r="B837" s="26"/>
      <c r="C837" s="26"/>
      <c r="D837" s="26"/>
      <c r="E837" s="26"/>
      <c r="F837" s="27"/>
      <c r="G837" s="26"/>
      <c r="H837" s="26"/>
      <c r="I837" s="26"/>
      <c r="J837" s="26"/>
    </row>
    <row r="838" spans="1:10" x14ac:dyDescent="0.25">
      <c r="A838" s="26"/>
      <c r="B838" s="26"/>
      <c r="C838" s="26"/>
      <c r="D838" s="26"/>
      <c r="E838" s="26"/>
      <c r="F838" s="27"/>
      <c r="G838" s="26"/>
      <c r="H838" s="26"/>
      <c r="I838" s="26"/>
      <c r="J838" s="26"/>
    </row>
    <row r="839" spans="1:10" x14ac:dyDescent="0.25">
      <c r="A839" s="26"/>
      <c r="B839" s="26"/>
      <c r="C839" s="26"/>
      <c r="D839" s="26"/>
      <c r="E839" s="26"/>
      <c r="F839" s="27"/>
      <c r="G839" s="26"/>
      <c r="H839" s="26"/>
      <c r="I839" s="26"/>
      <c r="J839" s="26"/>
    </row>
    <row r="840" spans="1:10" x14ac:dyDescent="0.25">
      <c r="A840" s="26"/>
      <c r="B840" s="26"/>
      <c r="C840" s="26"/>
      <c r="D840" s="26"/>
      <c r="E840" s="26"/>
      <c r="F840" s="27"/>
      <c r="G840" s="26"/>
      <c r="H840" s="26"/>
      <c r="I840" s="26"/>
      <c r="J840" s="26"/>
    </row>
    <row r="841" spans="1:10" x14ac:dyDescent="0.25">
      <c r="A841" s="26"/>
      <c r="B841" s="26"/>
      <c r="C841" s="26"/>
      <c r="D841" s="26"/>
      <c r="E841" s="26"/>
      <c r="F841" s="27"/>
      <c r="G841" s="26"/>
      <c r="H841" s="26"/>
      <c r="I841" s="26"/>
      <c r="J841" s="26"/>
    </row>
    <row r="842" spans="1:10" x14ac:dyDescent="0.25">
      <c r="A842" s="26"/>
      <c r="B842" s="26"/>
      <c r="C842" s="26"/>
      <c r="D842" s="26"/>
      <c r="E842" s="26"/>
      <c r="F842" s="27"/>
      <c r="G842" s="26"/>
      <c r="H842" s="26"/>
      <c r="I842" s="26"/>
      <c r="J842" s="26"/>
    </row>
    <row r="843" spans="1:10" x14ac:dyDescent="0.25">
      <c r="A843" s="26"/>
      <c r="B843" s="26"/>
      <c r="C843" s="26"/>
      <c r="D843" s="26"/>
      <c r="E843" s="26"/>
      <c r="F843" s="27"/>
      <c r="G843" s="26"/>
      <c r="H843" s="26"/>
      <c r="I843" s="26"/>
      <c r="J843" s="26"/>
    </row>
    <row r="844" spans="1:10" x14ac:dyDescent="0.25">
      <c r="A844" s="26"/>
      <c r="B844" s="26"/>
      <c r="C844" s="26"/>
      <c r="D844" s="26"/>
      <c r="E844" s="26"/>
      <c r="F844" s="27"/>
      <c r="G844" s="26"/>
      <c r="H844" s="26"/>
      <c r="I844" s="26"/>
      <c r="J844" s="26"/>
    </row>
    <row r="845" spans="1:10" x14ac:dyDescent="0.25">
      <c r="A845" s="26"/>
      <c r="B845" s="26"/>
      <c r="C845" s="26"/>
      <c r="D845" s="26"/>
      <c r="E845" s="26"/>
      <c r="F845" s="27"/>
      <c r="G845" s="26"/>
      <c r="H845" s="26"/>
      <c r="I845" s="26"/>
      <c r="J845" s="26"/>
    </row>
    <row r="846" spans="1:10" x14ac:dyDescent="0.25">
      <c r="A846" s="26"/>
      <c r="B846" s="26"/>
      <c r="C846" s="26"/>
      <c r="D846" s="26"/>
      <c r="E846" s="26"/>
      <c r="F846" s="27"/>
      <c r="G846" s="26"/>
      <c r="H846" s="26"/>
      <c r="I846" s="26"/>
      <c r="J846" s="26"/>
    </row>
    <row r="847" spans="1:10" x14ac:dyDescent="0.25">
      <c r="A847" s="26"/>
      <c r="B847" s="26"/>
      <c r="C847" s="26"/>
      <c r="D847" s="26"/>
      <c r="E847" s="26"/>
      <c r="F847" s="27"/>
      <c r="G847" s="26"/>
      <c r="H847" s="26"/>
      <c r="I847" s="26"/>
      <c r="J847" s="26"/>
    </row>
    <row r="848" spans="1:10" x14ac:dyDescent="0.25">
      <c r="A848" s="26"/>
      <c r="B848" s="26"/>
      <c r="C848" s="26"/>
      <c r="D848" s="26"/>
      <c r="E848" s="26"/>
      <c r="F848" s="27"/>
      <c r="G848" s="26"/>
      <c r="H848" s="26"/>
      <c r="I848" s="26"/>
      <c r="J848" s="26"/>
    </row>
    <row r="849" spans="1:10" x14ac:dyDescent="0.25">
      <c r="A849" s="26"/>
      <c r="B849" s="26"/>
      <c r="C849" s="26"/>
      <c r="D849" s="26"/>
      <c r="E849" s="26"/>
      <c r="F849" s="27"/>
      <c r="G849" s="26"/>
      <c r="H849" s="26"/>
      <c r="I849" s="26"/>
      <c r="J849" s="26"/>
    </row>
    <row r="850" spans="1:10" x14ac:dyDescent="0.25">
      <c r="A850" s="26"/>
      <c r="B850" s="26"/>
      <c r="C850" s="26"/>
      <c r="D850" s="26"/>
      <c r="E850" s="26"/>
      <c r="F850" s="27"/>
      <c r="G850" s="26"/>
      <c r="H850" s="26"/>
      <c r="I850" s="26"/>
      <c r="J850" s="26"/>
    </row>
    <row r="851" spans="1:10" x14ac:dyDescent="0.25">
      <c r="A851" s="26"/>
      <c r="B851" s="26"/>
      <c r="C851" s="26"/>
      <c r="D851" s="26"/>
      <c r="E851" s="26"/>
      <c r="F851" s="27"/>
      <c r="G851" s="26"/>
      <c r="H851" s="26"/>
      <c r="I851" s="26"/>
      <c r="J851" s="26"/>
    </row>
    <row r="852" spans="1:10" x14ac:dyDescent="0.25">
      <c r="A852" s="26"/>
      <c r="B852" s="26"/>
      <c r="C852" s="26"/>
      <c r="D852" s="26"/>
      <c r="E852" s="26"/>
      <c r="F852" s="27"/>
      <c r="G852" s="26"/>
      <c r="H852" s="26"/>
      <c r="I852" s="26"/>
      <c r="J852" s="26"/>
    </row>
    <row r="853" spans="1:10" x14ac:dyDescent="0.25">
      <c r="A853" s="26"/>
      <c r="B853" s="26"/>
      <c r="C853" s="26"/>
      <c r="D853" s="26"/>
      <c r="E853" s="26"/>
      <c r="F853" s="27"/>
      <c r="G853" s="26"/>
      <c r="H853" s="26"/>
      <c r="I853" s="26"/>
      <c r="J853" s="26"/>
    </row>
    <row r="854" spans="1:10" x14ac:dyDescent="0.25">
      <c r="A854" s="26"/>
      <c r="B854" s="26"/>
      <c r="C854" s="26"/>
      <c r="D854" s="26"/>
      <c r="E854" s="26"/>
      <c r="F854" s="27"/>
      <c r="G854" s="26"/>
      <c r="H854" s="26"/>
      <c r="I854" s="26"/>
      <c r="J854" s="26"/>
    </row>
    <row r="855" spans="1:10" x14ac:dyDescent="0.25">
      <c r="A855" s="26"/>
      <c r="B855" s="26"/>
      <c r="C855" s="26"/>
      <c r="D855" s="26"/>
      <c r="E855" s="26"/>
      <c r="F855" s="27"/>
      <c r="G855" s="26"/>
      <c r="H855" s="26"/>
      <c r="I855" s="26"/>
      <c r="J855" s="26"/>
    </row>
    <row r="856" spans="1:10" x14ac:dyDescent="0.25">
      <c r="A856" s="26"/>
      <c r="B856" s="26"/>
      <c r="C856" s="26"/>
      <c r="D856" s="26"/>
      <c r="E856" s="26"/>
      <c r="F856" s="27"/>
      <c r="G856" s="26"/>
      <c r="H856" s="26"/>
      <c r="I856" s="26"/>
      <c r="J856" s="26"/>
    </row>
    <row r="857" spans="1:10" x14ac:dyDescent="0.25">
      <c r="A857" s="26"/>
      <c r="B857" s="26"/>
      <c r="C857" s="26"/>
      <c r="D857" s="26"/>
      <c r="E857" s="26"/>
      <c r="F857" s="27"/>
      <c r="G857" s="26"/>
      <c r="H857" s="26"/>
      <c r="I857" s="26"/>
      <c r="J857" s="26"/>
    </row>
    <row r="858" spans="1:10" x14ac:dyDescent="0.25">
      <c r="A858" s="26"/>
      <c r="B858" s="26"/>
      <c r="C858" s="26"/>
      <c r="D858" s="26"/>
      <c r="E858" s="26"/>
      <c r="F858" s="27"/>
      <c r="G858" s="26"/>
      <c r="H858" s="26"/>
      <c r="I858" s="26"/>
      <c r="J858" s="26"/>
    </row>
    <row r="859" spans="1:10" x14ac:dyDescent="0.25">
      <c r="A859" s="26"/>
      <c r="B859" s="26"/>
      <c r="C859" s="26"/>
      <c r="D859" s="26"/>
      <c r="E859" s="26"/>
      <c r="F859" s="27"/>
      <c r="G859" s="26"/>
      <c r="H859" s="26"/>
      <c r="I859" s="26"/>
      <c r="J859" s="26"/>
    </row>
    <row r="860" spans="1:10" x14ac:dyDescent="0.25">
      <c r="A860" s="26"/>
      <c r="B860" s="26"/>
      <c r="C860" s="26"/>
      <c r="D860" s="26"/>
      <c r="E860" s="26"/>
      <c r="F860" s="27"/>
      <c r="G860" s="26"/>
      <c r="H860" s="26"/>
      <c r="I860" s="26"/>
      <c r="J860" s="26"/>
    </row>
    <row r="861" spans="1:10" x14ac:dyDescent="0.25">
      <c r="A861" s="26"/>
      <c r="B861" s="26"/>
      <c r="C861" s="26"/>
      <c r="D861" s="26"/>
      <c r="E861" s="26"/>
      <c r="F861" s="27"/>
      <c r="G861" s="26"/>
      <c r="H861" s="26"/>
      <c r="I861" s="26"/>
      <c r="J861" s="26"/>
    </row>
    <row r="862" spans="1:10" x14ac:dyDescent="0.25">
      <c r="A862" s="26"/>
      <c r="B862" s="26"/>
      <c r="C862" s="26"/>
      <c r="D862" s="26"/>
      <c r="E862" s="26"/>
      <c r="F862" s="27"/>
      <c r="G862" s="26"/>
      <c r="H862" s="26"/>
      <c r="I862" s="26"/>
      <c r="J862" s="26"/>
    </row>
    <row r="863" spans="1:10" x14ac:dyDescent="0.25">
      <c r="A863" s="26"/>
      <c r="B863" s="26"/>
      <c r="C863" s="26"/>
      <c r="D863" s="26"/>
      <c r="E863" s="26"/>
      <c r="F863" s="27"/>
      <c r="G863" s="26"/>
      <c r="H863" s="26"/>
      <c r="I863" s="26"/>
      <c r="J863" s="26"/>
    </row>
    <row r="864" spans="1:10" x14ac:dyDescent="0.25">
      <c r="A864" s="26"/>
      <c r="B864" s="26"/>
      <c r="C864" s="26"/>
      <c r="D864" s="26"/>
      <c r="E864" s="26"/>
      <c r="F864" s="27"/>
      <c r="G864" s="26"/>
      <c r="H864" s="26"/>
      <c r="I864" s="26"/>
      <c r="J864" s="26"/>
    </row>
    <row r="865" spans="1:10" x14ac:dyDescent="0.25">
      <c r="A865" s="26"/>
      <c r="B865" s="26"/>
      <c r="C865" s="26"/>
      <c r="D865" s="26"/>
      <c r="E865" s="26"/>
      <c r="F865" s="27"/>
      <c r="G865" s="26"/>
      <c r="H865" s="26"/>
      <c r="I865" s="26"/>
      <c r="J865" s="26"/>
    </row>
    <row r="866" spans="1:10" x14ac:dyDescent="0.25">
      <c r="A866" s="26"/>
      <c r="B866" s="26"/>
      <c r="C866" s="26"/>
      <c r="D866" s="26"/>
      <c r="E866" s="26"/>
      <c r="F866" s="27"/>
      <c r="G866" s="26"/>
      <c r="H866" s="26"/>
      <c r="I866" s="26"/>
      <c r="J866" s="26"/>
    </row>
    <row r="867" spans="1:10" x14ac:dyDescent="0.25">
      <c r="A867" s="26"/>
      <c r="B867" s="26"/>
      <c r="C867" s="26"/>
      <c r="D867" s="26"/>
      <c r="E867" s="26"/>
      <c r="F867" s="27"/>
      <c r="G867" s="26"/>
      <c r="H867" s="26"/>
      <c r="I867" s="26"/>
      <c r="J867" s="26"/>
    </row>
    <row r="868" spans="1:10" x14ac:dyDescent="0.25">
      <c r="A868" s="26"/>
      <c r="B868" s="26"/>
      <c r="C868" s="26"/>
      <c r="D868" s="26"/>
      <c r="E868" s="26"/>
      <c r="F868" s="27"/>
      <c r="G868" s="26"/>
      <c r="H868" s="26"/>
      <c r="I868" s="26"/>
      <c r="J868" s="26"/>
    </row>
    <row r="869" spans="1:10" x14ac:dyDescent="0.25">
      <c r="A869" s="26"/>
      <c r="B869" s="26"/>
      <c r="C869" s="26"/>
      <c r="D869" s="26"/>
      <c r="E869" s="26"/>
      <c r="F869" s="27"/>
      <c r="G869" s="26"/>
      <c r="H869" s="26"/>
      <c r="I869" s="26"/>
      <c r="J869" s="26"/>
    </row>
    <row r="870" spans="1:10" x14ac:dyDescent="0.25">
      <c r="A870" s="26"/>
      <c r="B870" s="26"/>
      <c r="C870" s="26"/>
      <c r="D870" s="26"/>
      <c r="E870" s="26"/>
      <c r="F870" s="27"/>
      <c r="G870" s="26"/>
      <c r="H870" s="26"/>
      <c r="I870" s="26"/>
      <c r="J870" s="26"/>
    </row>
    <row r="871" spans="1:10" x14ac:dyDescent="0.25">
      <c r="A871" s="26"/>
      <c r="B871" s="26"/>
      <c r="C871" s="26"/>
      <c r="D871" s="26"/>
      <c r="E871" s="26"/>
      <c r="F871" s="27"/>
      <c r="G871" s="26"/>
      <c r="H871" s="26"/>
      <c r="I871" s="26"/>
      <c r="J871" s="26"/>
    </row>
    <row r="872" spans="1:10" x14ac:dyDescent="0.25">
      <c r="A872" s="26"/>
      <c r="B872" s="26"/>
      <c r="C872" s="26"/>
      <c r="D872" s="26"/>
      <c r="E872" s="26"/>
      <c r="F872" s="27"/>
      <c r="G872" s="26"/>
      <c r="H872" s="26"/>
      <c r="I872" s="26"/>
      <c r="J872" s="26"/>
    </row>
    <row r="873" spans="1:10" x14ac:dyDescent="0.25">
      <c r="A873" s="26"/>
      <c r="B873" s="26"/>
      <c r="C873" s="26"/>
      <c r="D873" s="26"/>
      <c r="E873" s="26"/>
      <c r="F873" s="27"/>
      <c r="G873" s="26"/>
      <c r="H873" s="26"/>
      <c r="I873" s="26"/>
      <c r="J873" s="26"/>
    </row>
    <row r="874" spans="1:10" x14ac:dyDescent="0.25">
      <c r="A874" s="26"/>
      <c r="B874" s="26"/>
      <c r="C874" s="26"/>
      <c r="D874" s="26"/>
      <c r="E874" s="26"/>
      <c r="F874" s="27"/>
      <c r="G874" s="26"/>
      <c r="H874" s="26"/>
      <c r="I874" s="26"/>
      <c r="J874" s="26"/>
    </row>
    <row r="875" spans="1:10" x14ac:dyDescent="0.25">
      <c r="A875" s="26"/>
      <c r="B875" s="26"/>
      <c r="C875" s="26"/>
      <c r="D875" s="26"/>
      <c r="E875" s="26"/>
      <c r="F875" s="27"/>
      <c r="G875" s="26"/>
      <c r="H875" s="26"/>
      <c r="I875" s="26"/>
      <c r="J875" s="26"/>
    </row>
    <row r="876" spans="1:10" x14ac:dyDescent="0.25">
      <c r="A876" s="26"/>
      <c r="B876" s="26"/>
      <c r="C876" s="26"/>
      <c r="D876" s="26"/>
      <c r="E876" s="26"/>
      <c r="F876" s="27"/>
      <c r="G876" s="26"/>
      <c r="H876" s="26"/>
      <c r="I876" s="26"/>
      <c r="J876" s="26"/>
    </row>
    <row r="877" spans="1:10" x14ac:dyDescent="0.25">
      <c r="A877" s="26"/>
      <c r="B877" s="26"/>
      <c r="C877" s="26"/>
      <c r="D877" s="26"/>
      <c r="E877" s="26"/>
      <c r="F877" s="27"/>
      <c r="G877" s="26"/>
      <c r="H877" s="26"/>
      <c r="I877" s="26"/>
      <c r="J877" s="26"/>
    </row>
    <row r="878" spans="1:10" x14ac:dyDescent="0.25">
      <c r="A878" s="26"/>
      <c r="B878" s="26"/>
      <c r="C878" s="26"/>
      <c r="D878" s="26"/>
      <c r="E878" s="26"/>
      <c r="F878" s="27"/>
      <c r="G878" s="26"/>
      <c r="H878" s="26"/>
      <c r="I878" s="26"/>
      <c r="J878" s="26"/>
    </row>
    <row r="879" spans="1:10" x14ac:dyDescent="0.25">
      <c r="A879" s="26"/>
      <c r="B879" s="26"/>
      <c r="C879" s="26"/>
      <c r="D879" s="26"/>
      <c r="E879" s="26"/>
      <c r="F879" s="27"/>
      <c r="G879" s="26"/>
      <c r="H879" s="26"/>
      <c r="I879" s="26"/>
      <c r="J879" s="26"/>
    </row>
    <row r="880" spans="1:10" x14ac:dyDescent="0.25">
      <c r="A880" s="26"/>
      <c r="B880" s="26"/>
      <c r="C880" s="26"/>
      <c r="D880" s="26"/>
      <c r="E880" s="26"/>
      <c r="F880" s="27"/>
      <c r="G880" s="26"/>
      <c r="H880" s="26"/>
      <c r="I880" s="26"/>
      <c r="J880" s="26"/>
    </row>
    <row r="881" spans="1:10" x14ac:dyDescent="0.25">
      <c r="A881" s="26"/>
      <c r="B881" s="26"/>
      <c r="C881" s="26"/>
      <c r="D881" s="26"/>
      <c r="E881" s="26"/>
      <c r="F881" s="27"/>
      <c r="G881" s="26"/>
      <c r="H881" s="26"/>
      <c r="I881" s="26"/>
      <c r="J881" s="26"/>
    </row>
    <row r="882" spans="1:10" x14ac:dyDescent="0.25">
      <c r="A882" s="26"/>
      <c r="B882" s="26"/>
      <c r="C882" s="26"/>
      <c r="D882" s="26"/>
      <c r="E882" s="26"/>
      <c r="F882" s="27"/>
      <c r="G882" s="26"/>
      <c r="H882" s="26"/>
      <c r="I882" s="26"/>
      <c r="J882" s="26"/>
    </row>
    <row r="883" spans="1:10" x14ac:dyDescent="0.25">
      <c r="A883" s="26"/>
      <c r="B883" s="26"/>
      <c r="C883" s="26"/>
      <c r="D883" s="26"/>
      <c r="E883" s="26"/>
      <c r="F883" s="27"/>
      <c r="G883" s="26"/>
      <c r="H883" s="26"/>
      <c r="I883" s="26"/>
      <c r="J883" s="26"/>
    </row>
    <row r="884" spans="1:10" x14ac:dyDescent="0.25">
      <c r="A884" s="26"/>
      <c r="B884" s="26"/>
      <c r="C884" s="26"/>
      <c r="D884" s="26"/>
      <c r="E884" s="26"/>
      <c r="F884" s="27"/>
      <c r="G884" s="26"/>
      <c r="H884" s="26"/>
      <c r="I884" s="26"/>
      <c r="J884" s="26"/>
    </row>
    <row r="885" spans="1:10" x14ac:dyDescent="0.25">
      <c r="A885" s="26"/>
      <c r="B885" s="26"/>
      <c r="C885" s="26"/>
      <c r="D885" s="26"/>
      <c r="E885" s="26"/>
      <c r="F885" s="27"/>
      <c r="G885" s="26"/>
      <c r="H885" s="26"/>
      <c r="I885" s="26"/>
      <c r="J885" s="26"/>
    </row>
    <row r="886" spans="1:10" x14ac:dyDescent="0.25">
      <c r="A886" s="26"/>
      <c r="B886" s="26"/>
      <c r="C886" s="26"/>
      <c r="D886" s="26"/>
      <c r="E886" s="26"/>
      <c r="F886" s="27"/>
      <c r="G886" s="26"/>
      <c r="H886" s="26"/>
      <c r="I886" s="26"/>
      <c r="J886" s="26"/>
    </row>
    <row r="887" spans="1:10" x14ac:dyDescent="0.25">
      <c r="A887" s="26"/>
      <c r="B887" s="26"/>
      <c r="C887" s="26"/>
      <c r="D887" s="26"/>
      <c r="E887" s="26"/>
      <c r="F887" s="27"/>
      <c r="G887" s="26"/>
      <c r="H887" s="26"/>
      <c r="I887" s="26"/>
      <c r="J887" s="26"/>
    </row>
    <row r="888" spans="1:10" x14ac:dyDescent="0.25">
      <c r="A888" s="26"/>
      <c r="B888" s="26"/>
      <c r="C888" s="26"/>
      <c r="D888" s="26"/>
      <c r="E888" s="26"/>
      <c r="F888" s="27"/>
      <c r="G888" s="26"/>
      <c r="H888" s="26"/>
      <c r="I888" s="26"/>
      <c r="J888" s="26"/>
    </row>
    <row r="889" spans="1:10" x14ac:dyDescent="0.25">
      <c r="A889" s="26"/>
      <c r="B889" s="26"/>
      <c r="C889" s="26"/>
      <c r="D889" s="26"/>
      <c r="E889" s="26"/>
      <c r="F889" s="27"/>
      <c r="G889" s="26"/>
      <c r="H889" s="26"/>
      <c r="I889" s="26"/>
      <c r="J889" s="26"/>
    </row>
    <row r="890" spans="1:10" x14ac:dyDescent="0.25">
      <c r="A890" s="26"/>
      <c r="B890" s="26"/>
      <c r="C890" s="26"/>
      <c r="D890" s="26"/>
      <c r="E890" s="26"/>
      <c r="F890" s="27"/>
      <c r="G890" s="26"/>
      <c r="H890" s="26"/>
      <c r="I890" s="26"/>
      <c r="J890" s="26"/>
    </row>
    <row r="891" spans="1:10" x14ac:dyDescent="0.25">
      <c r="A891" s="26"/>
      <c r="B891" s="26"/>
      <c r="C891" s="26"/>
      <c r="D891" s="26"/>
      <c r="E891" s="26"/>
      <c r="F891" s="27"/>
      <c r="G891" s="26"/>
      <c r="H891" s="26"/>
      <c r="I891" s="26"/>
      <c r="J891" s="26"/>
    </row>
    <row r="892" spans="1:10" x14ac:dyDescent="0.25">
      <c r="A892" s="26"/>
      <c r="B892" s="26"/>
      <c r="C892" s="26"/>
      <c r="D892" s="26"/>
      <c r="E892" s="26"/>
      <c r="F892" s="27"/>
      <c r="G892" s="26"/>
      <c r="H892" s="26"/>
      <c r="I892" s="26"/>
      <c r="J892" s="26"/>
    </row>
    <row r="893" spans="1:10" x14ac:dyDescent="0.25">
      <c r="A893" s="26"/>
      <c r="B893" s="26"/>
      <c r="C893" s="26"/>
      <c r="D893" s="26"/>
      <c r="E893" s="26"/>
      <c r="F893" s="27"/>
      <c r="G893" s="26"/>
      <c r="H893" s="26"/>
      <c r="I893" s="26"/>
      <c r="J893" s="26"/>
    </row>
    <row r="894" spans="1:10" x14ac:dyDescent="0.25">
      <c r="A894" s="26"/>
      <c r="B894" s="26"/>
      <c r="C894" s="26"/>
      <c r="D894" s="26"/>
      <c r="E894" s="26"/>
      <c r="F894" s="27"/>
      <c r="G894" s="26"/>
      <c r="H894" s="26"/>
      <c r="I894" s="26"/>
      <c r="J894" s="26"/>
    </row>
    <row r="895" spans="1:10" x14ac:dyDescent="0.25">
      <c r="A895" s="26"/>
      <c r="B895" s="26"/>
      <c r="C895" s="26"/>
      <c r="D895" s="26"/>
      <c r="E895" s="26"/>
      <c r="F895" s="27"/>
      <c r="G895" s="26"/>
      <c r="H895" s="26"/>
      <c r="I895" s="26"/>
      <c r="J895" s="26"/>
    </row>
    <row r="896" spans="1:10" x14ac:dyDescent="0.25">
      <c r="A896" s="26"/>
      <c r="B896" s="26"/>
      <c r="C896" s="26"/>
      <c r="D896" s="26"/>
      <c r="E896" s="26"/>
      <c r="F896" s="27"/>
      <c r="G896" s="26"/>
      <c r="H896" s="26"/>
      <c r="I896" s="26"/>
      <c r="J896" s="26"/>
    </row>
    <row r="897" spans="1:10" x14ac:dyDescent="0.25">
      <c r="A897" s="26"/>
      <c r="B897" s="26"/>
      <c r="C897" s="26"/>
      <c r="D897" s="26"/>
      <c r="E897" s="26"/>
      <c r="F897" s="27"/>
      <c r="G897" s="26"/>
      <c r="H897" s="26"/>
      <c r="I897" s="26"/>
      <c r="J897" s="26"/>
    </row>
    <row r="898" spans="1:10" x14ac:dyDescent="0.25">
      <c r="A898" s="26"/>
      <c r="B898" s="26"/>
      <c r="C898" s="26"/>
      <c r="D898" s="26"/>
      <c r="E898" s="26"/>
      <c r="F898" s="27"/>
      <c r="G898" s="26"/>
      <c r="H898" s="26"/>
      <c r="I898" s="26"/>
      <c r="J898" s="26"/>
    </row>
    <row r="899" spans="1:10" x14ac:dyDescent="0.25">
      <c r="A899" s="26"/>
      <c r="B899" s="26"/>
      <c r="C899" s="26"/>
      <c r="D899" s="26"/>
      <c r="E899" s="26"/>
      <c r="F899" s="27"/>
      <c r="G899" s="26"/>
      <c r="H899" s="26"/>
      <c r="I899" s="26"/>
      <c r="J899" s="26"/>
    </row>
    <row r="900" spans="1:10" x14ac:dyDescent="0.25">
      <c r="A900" s="26"/>
      <c r="B900" s="26"/>
      <c r="C900" s="26"/>
      <c r="D900" s="26"/>
      <c r="E900" s="26"/>
      <c r="F900" s="27"/>
      <c r="G900" s="26"/>
      <c r="H900" s="26"/>
      <c r="I900" s="26"/>
      <c r="J900" s="26"/>
    </row>
    <row r="901" spans="1:10" x14ac:dyDescent="0.25">
      <c r="A901" s="26"/>
      <c r="B901" s="26"/>
      <c r="C901" s="26"/>
      <c r="D901" s="26"/>
      <c r="E901" s="26"/>
      <c r="F901" s="27"/>
      <c r="G901" s="26"/>
      <c r="H901" s="26"/>
      <c r="I901" s="26"/>
      <c r="J901" s="26"/>
    </row>
    <row r="902" spans="1:10" x14ac:dyDescent="0.25">
      <c r="A902" s="26"/>
      <c r="B902" s="26"/>
      <c r="C902" s="26"/>
      <c r="D902" s="26"/>
      <c r="E902" s="26"/>
      <c r="F902" s="27"/>
      <c r="G902" s="26"/>
      <c r="H902" s="26"/>
      <c r="I902" s="26"/>
      <c r="J902" s="26"/>
    </row>
    <row r="903" spans="1:10" x14ac:dyDescent="0.25">
      <c r="A903" s="26"/>
      <c r="B903" s="26"/>
      <c r="C903" s="26"/>
      <c r="D903" s="26"/>
      <c r="E903" s="26"/>
      <c r="F903" s="27"/>
      <c r="G903" s="26"/>
      <c r="H903" s="26"/>
      <c r="I903" s="26"/>
      <c r="J903" s="26"/>
    </row>
    <row r="904" spans="1:10" x14ac:dyDescent="0.25">
      <c r="A904" s="26"/>
      <c r="B904" s="26"/>
      <c r="C904" s="26"/>
      <c r="D904" s="26"/>
      <c r="E904" s="26"/>
      <c r="F904" s="27"/>
      <c r="G904" s="26"/>
      <c r="H904" s="26"/>
      <c r="I904" s="26"/>
      <c r="J904" s="26"/>
    </row>
    <row r="905" spans="1:10" x14ac:dyDescent="0.25">
      <c r="A905" s="26"/>
      <c r="B905" s="26"/>
      <c r="C905" s="26"/>
      <c r="D905" s="26"/>
      <c r="E905" s="26"/>
      <c r="F905" s="27"/>
      <c r="G905" s="26"/>
      <c r="H905" s="26"/>
      <c r="I905" s="26"/>
      <c r="J905" s="26"/>
    </row>
    <row r="906" spans="1:10" x14ac:dyDescent="0.25">
      <c r="A906" s="26"/>
      <c r="B906" s="26"/>
      <c r="C906" s="26"/>
      <c r="D906" s="26"/>
      <c r="E906" s="26"/>
      <c r="F906" s="27"/>
      <c r="G906" s="26"/>
      <c r="H906" s="26"/>
      <c r="I906" s="26"/>
      <c r="J906" s="26"/>
    </row>
    <row r="907" spans="1:10" x14ac:dyDescent="0.25">
      <c r="A907" s="26"/>
      <c r="B907" s="26"/>
      <c r="C907" s="26"/>
      <c r="D907" s="26"/>
      <c r="E907" s="26"/>
      <c r="F907" s="27"/>
      <c r="G907" s="26"/>
      <c r="H907" s="26"/>
      <c r="I907" s="26"/>
      <c r="J907" s="26"/>
    </row>
    <row r="908" spans="1:10" x14ac:dyDescent="0.25">
      <c r="A908" s="26"/>
      <c r="B908" s="26"/>
      <c r="C908" s="26"/>
      <c r="D908" s="26"/>
      <c r="E908" s="26"/>
      <c r="F908" s="27"/>
      <c r="G908" s="26"/>
      <c r="H908" s="26"/>
      <c r="I908" s="26"/>
      <c r="J908" s="26"/>
    </row>
    <row r="909" spans="1:10" x14ac:dyDescent="0.25">
      <c r="A909" s="26"/>
      <c r="B909" s="26"/>
      <c r="C909" s="26"/>
      <c r="D909" s="26"/>
      <c r="E909" s="26"/>
      <c r="F909" s="27"/>
      <c r="G909" s="26"/>
      <c r="H909" s="26"/>
      <c r="I909" s="26"/>
      <c r="J909" s="26"/>
    </row>
    <row r="910" spans="1:10" x14ac:dyDescent="0.25">
      <c r="A910" s="26"/>
      <c r="B910" s="26"/>
      <c r="C910" s="26"/>
      <c r="D910" s="26"/>
      <c r="E910" s="26"/>
      <c r="F910" s="27"/>
      <c r="G910" s="26"/>
      <c r="H910" s="26"/>
      <c r="I910" s="26"/>
      <c r="J910" s="26"/>
    </row>
    <row r="911" spans="1:10" x14ac:dyDescent="0.25">
      <c r="A911" s="26"/>
      <c r="B911" s="26"/>
      <c r="C911" s="26"/>
      <c r="D911" s="26"/>
      <c r="E911" s="26"/>
      <c r="F911" s="27"/>
      <c r="G911" s="26"/>
      <c r="H911" s="26"/>
      <c r="I911" s="26"/>
      <c r="J911" s="26"/>
    </row>
    <row r="912" spans="1:10" x14ac:dyDescent="0.25">
      <c r="A912" s="26"/>
      <c r="B912" s="26"/>
      <c r="C912" s="26"/>
      <c r="D912" s="26"/>
      <c r="E912" s="26"/>
      <c r="F912" s="27"/>
      <c r="G912" s="26"/>
      <c r="H912" s="26"/>
      <c r="I912" s="26"/>
      <c r="J912" s="26"/>
    </row>
    <row r="913" spans="1:10" x14ac:dyDescent="0.25">
      <c r="A913" s="26"/>
      <c r="B913" s="26"/>
      <c r="C913" s="26"/>
      <c r="D913" s="26"/>
      <c r="E913" s="26"/>
      <c r="F913" s="27"/>
      <c r="G913" s="26"/>
      <c r="H913" s="26"/>
      <c r="I913" s="26"/>
      <c r="J913" s="26"/>
    </row>
    <row r="914" spans="1:10" x14ac:dyDescent="0.25">
      <c r="A914" s="26"/>
      <c r="B914" s="26"/>
      <c r="C914" s="26"/>
      <c r="D914" s="26"/>
      <c r="E914" s="26"/>
      <c r="F914" s="27"/>
      <c r="G914" s="26"/>
      <c r="H914" s="26"/>
      <c r="I914" s="26"/>
      <c r="J914" s="26"/>
    </row>
    <row r="915" spans="1:10" x14ac:dyDescent="0.25">
      <c r="A915" s="26"/>
      <c r="B915" s="26"/>
      <c r="C915" s="26"/>
      <c r="D915" s="26"/>
      <c r="E915" s="26"/>
      <c r="F915" s="27"/>
      <c r="G915" s="26"/>
      <c r="H915" s="26"/>
      <c r="I915" s="26"/>
      <c r="J915" s="26"/>
    </row>
    <row r="916" spans="1:10" x14ac:dyDescent="0.25">
      <c r="A916" s="26"/>
      <c r="B916" s="26"/>
      <c r="C916" s="26"/>
      <c r="D916" s="26"/>
      <c r="E916" s="26"/>
      <c r="F916" s="27"/>
      <c r="G916" s="26"/>
      <c r="H916" s="26"/>
      <c r="I916" s="26"/>
      <c r="J916" s="26"/>
    </row>
    <row r="917" spans="1:10" x14ac:dyDescent="0.25">
      <c r="A917" s="26"/>
      <c r="B917" s="26"/>
      <c r="C917" s="26"/>
      <c r="D917" s="26"/>
      <c r="E917" s="26"/>
      <c r="F917" s="27"/>
      <c r="G917" s="26"/>
      <c r="H917" s="26"/>
      <c r="I917" s="26"/>
      <c r="J917" s="26"/>
    </row>
    <row r="918" spans="1:10" x14ac:dyDescent="0.25">
      <c r="A918" s="26"/>
      <c r="B918" s="26"/>
      <c r="C918" s="26"/>
      <c r="D918" s="26"/>
      <c r="E918" s="26"/>
      <c r="F918" s="27"/>
      <c r="G918" s="26"/>
      <c r="H918" s="26"/>
      <c r="I918" s="26"/>
      <c r="J918" s="26"/>
    </row>
    <row r="919" spans="1:10" x14ac:dyDescent="0.25">
      <c r="A919" s="26"/>
      <c r="B919" s="26"/>
      <c r="C919" s="26"/>
      <c r="D919" s="26"/>
      <c r="E919" s="26"/>
      <c r="F919" s="27"/>
      <c r="G919" s="26"/>
      <c r="H919" s="26"/>
      <c r="I919" s="26"/>
      <c r="J919" s="26"/>
    </row>
    <row r="920" spans="1:10" x14ac:dyDescent="0.25">
      <c r="A920" s="26"/>
      <c r="B920" s="26"/>
      <c r="C920" s="26"/>
      <c r="D920" s="26"/>
      <c r="E920" s="26"/>
      <c r="F920" s="27"/>
      <c r="G920" s="26"/>
      <c r="H920" s="26"/>
      <c r="I920" s="26"/>
      <c r="J920" s="26"/>
    </row>
    <row r="921" spans="1:10" x14ac:dyDescent="0.25">
      <c r="A921" s="26"/>
      <c r="B921" s="26"/>
      <c r="C921" s="26"/>
      <c r="D921" s="26"/>
      <c r="E921" s="26"/>
      <c r="F921" s="27"/>
      <c r="G921" s="26"/>
      <c r="H921" s="26"/>
      <c r="I921" s="26"/>
      <c r="J921" s="26"/>
    </row>
    <row r="922" spans="1:10" x14ac:dyDescent="0.25">
      <c r="A922" s="26"/>
      <c r="B922" s="26"/>
      <c r="C922" s="26"/>
      <c r="D922" s="26"/>
      <c r="E922" s="26"/>
      <c r="F922" s="27"/>
      <c r="G922" s="26"/>
      <c r="H922" s="26"/>
      <c r="I922" s="26"/>
      <c r="J922" s="26"/>
    </row>
    <row r="923" spans="1:10" x14ac:dyDescent="0.25">
      <c r="A923" s="26"/>
      <c r="B923" s="26"/>
      <c r="C923" s="26"/>
      <c r="D923" s="26"/>
      <c r="E923" s="26"/>
      <c r="F923" s="27"/>
      <c r="G923" s="26"/>
      <c r="H923" s="26"/>
      <c r="I923" s="26"/>
      <c r="J923" s="26"/>
    </row>
    <row r="924" spans="1:10" x14ac:dyDescent="0.25">
      <c r="A924" s="26"/>
      <c r="B924" s="26"/>
      <c r="C924" s="26"/>
      <c r="D924" s="26"/>
      <c r="E924" s="26"/>
      <c r="F924" s="27"/>
      <c r="G924" s="26"/>
      <c r="H924" s="26"/>
      <c r="I924" s="26"/>
      <c r="J924" s="26"/>
    </row>
    <row r="925" spans="1:10" x14ac:dyDescent="0.25">
      <c r="A925" s="26"/>
      <c r="B925" s="26"/>
      <c r="C925" s="26"/>
      <c r="D925" s="26"/>
      <c r="E925" s="26"/>
      <c r="F925" s="27"/>
      <c r="G925" s="26"/>
      <c r="H925" s="26"/>
      <c r="I925" s="26"/>
      <c r="J925" s="26"/>
    </row>
    <row r="926" spans="1:10" x14ac:dyDescent="0.25">
      <c r="A926" s="26"/>
      <c r="B926" s="26"/>
      <c r="C926" s="26"/>
      <c r="D926" s="26"/>
      <c r="E926" s="26"/>
      <c r="F926" s="27"/>
      <c r="G926" s="26"/>
      <c r="H926" s="26"/>
      <c r="I926" s="26"/>
      <c r="J926" s="26"/>
    </row>
    <row r="927" spans="1:10" x14ac:dyDescent="0.25">
      <c r="A927" s="26"/>
      <c r="B927" s="26"/>
      <c r="C927" s="26"/>
      <c r="D927" s="26"/>
      <c r="E927" s="26"/>
      <c r="F927" s="27"/>
      <c r="G927" s="26"/>
      <c r="H927" s="26"/>
      <c r="I927" s="26"/>
      <c r="J927" s="26"/>
    </row>
    <row r="928" spans="1:10" x14ac:dyDescent="0.25">
      <c r="A928" s="26"/>
      <c r="B928" s="26"/>
      <c r="C928" s="26"/>
      <c r="D928" s="26"/>
      <c r="E928" s="26"/>
      <c r="F928" s="27"/>
      <c r="G928" s="26"/>
      <c r="H928" s="26"/>
      <c r="I928" s="26"/>
      <c r="J928" s="26"/>
    </row>
    <row r="929" spans="1:10" x14ac:dyDescent="0.25">
      <c r="A929" s="26"/>
      <c r="B929" s="26"/>
      <c r="C929" s="26"/>
      <c r="D929" s="26"/>
      <c r="E929" s="26"/>
      <c r="F929" s="27"/>
      <c r="G929" s="26"/>
      <c r="H929" s="26"/>
      <c r="I929" s="26"/>
      <c r="J929" s="26"/>
    </row>
    <row r="930" spans="1:10" x14ac:dyDescent="0.25">
      <c r="A930" s="26"/>
      <c r="B930" s="26"/>
      <c r="C930" s="26"/>
      <c r="D930" s="26"/>
      <c r="E930" s="26"/>
      <c r="F930" s="27"/>
      <c r="G930" s="26"/>
      <c r="H930" s="26"/>
      <c r="I930" s="26"/>
      <c r="J930" s="26"/>
    </row>
    <row r="931" spans="1:10" x14ac:dyDescent="0.25">
      <c r="A931" s="26"/>
      <c r="B931" s="26"/>
      <c r="C931" s="26"/>
      <c r="D931" s="26"/>
      <c r="E931" s="26"/>
      <c r="F931" s="27"/>
      <c r="G931" s="26"/>
      <c r="H931" s="26"/>
      <c r="I931" s="26"/>
      <c r="J931" s="26"/>
    </row>
    <row r="932" spans="1:10" x14ac:dyDescent="0.25">
      <c r="A932" s="26"/>
      <c r="B932" s="26"/>
      <c r="C932" s="26"/>
      <c r="D932" s="26"/>
      <c r="E932" s="26"/>
      <c r="F932" s="27"/>
      <c r="G932" s="26"/>
      <c r="H932" s="26"/>
      <c r="I932" s="26"/>
      <c r="J932" s="26"/>
    </row>
    <row r="933" spans="1:10" x14ac:dyDescent="0.25">
      <c r="A933" s="26"/>
      <c r="B933" s="26"/>
      <c r="C933" s="26"/>
      <c r="D933" s="26"/>
      <c r="E933" s="26"/>
      <c r="F933" s="27"/>
      <c r="G933" s="26"/>
      <c r="H933" s="26"/>
      <c r="I933" s="26"/>
      <c r="J933" s="26"/>
    </row>
    <row r="934" spans="1:10" x14ac:dyDescent="0.25">
      <c r="A934" s="26"/>
      <c r="B934" s="26"/>
      <c r="C934" s="26"/>
      <c r="D934" s="26"/>
      <c r="E934" s="26"/>
      <c r="F934" s="27"/>
      <c r="G934" s="26"/>
      <c r="H934" s="26"/>
      <c r="I934" s="26"/>
      <c r="J934" s="26"/>
    </row>
    <row r="935" spans="1:10" x14ac:dyDescent="0.25">
      <c r="A935" s="26"/>
      <c r="B935" s="26"/>
      <c r="C935" s="26"/>
      <c r="D935" s="26"/>
      <c r="E935" s="26"/>
      <c r="F935" s="27"/>
      <c r="G935" s="26"/>
      <c r="H935" s="26"/>
      <c r="I935" s="26"/>
      <c r="J935" s="26"/>
    </row>
    <row r="936" spans="1:10" x14ac:dyDescent="0.25">
      <c r="A936" s="26"/>
      <c r="B936" s="26"/>
      <c r="C936" s="26"/>
      <c r="D936" s="26"/>
      <c r="E936" s="26"/>
      <c r="F936" s="27"/>
      <c r="G936" s="26"/>
      <c r="H936" s="26"/>
      <c r="I936" s="26"/>
      <c r="J936" s="26"/>
    </row>
    <row r="937" spans="1:10" x14ac:dyDescent="0.25">
      <c r="A937" s="26"/>
      <c r="B937" s="26"/>
      <c r="C937" s="26"/>
      <c r="D937" s="26"/>
      <c r="E937" s="26"/>
      <c r="F937" s="27"/>
      <c r="G937" s="26"/>
      <c r="H937" s="26"/>
      <c r="I937" s="26"/>
      <c r="J937" s="26"/>
    </row>
    <row r="938" spans="1:10" x14ac:dyDescent="0.25">
      <c r="A938" s="26"/>
      <c r="B938" s="26"/>
      <c r="C938" s="26"/>
      <c r="D938" s="26"/>
      <c r="E938" s="26"/>
      <c r="F938" s="27"/>
      <c r="G938" s="26"/>
      <c r="H938" s="26"/>
      <c r="I938" s="26"/>
      <c r="J938" s="26"/>
    </row>
    <row r="939" spans="1:10" x14ac:dyDescent="0.25">
      <c r="A939" s="26"/>
      <c r="B939" s="26"/>
      <c r="C939" s="26"/>
      <c r="D939" s="26"/>
      <c r="E939" s="26"/>
      <c r="F939" s="27"/>
      <c r="G939" s="26"/>
      <c r="H939" s="26"/>
      <c r="I939" s="26"/>
      <c r="J939" s="26"/>
    </row>
    <row r="940" spans="1:10" x14ac:dyDescent="0.25">
      <c r="A940" s="26"/>
      <c r="B940" s="26"/>
      <c r="C940" s="26"/>
      <c r="D940" s="26"/>
      <c r="E940" s="26"/>
      <c r="F940" s="27"/>
      <c r="G940" s="26"/>
      <c r="H940" s="26"/>
      <c r="I940" s="26"/>
      <c r="J940" s="26"/>
    </row>
    <row r="941" spans="1:10" x14ac:dyDescent="0.25">
      <c r="A941" s="26"/>
      <c r="B941" s="26"/>
      <c r="C941" s="26"/>
      <c r="D941" s="26"/>
      <c r="E941" s="26"/>
      <c r="F941" s="27"/>
      <c r="G941" s="26"/>
      <c r="H941" s="26"/>
      <c r="I941" s="26"/>
      <c r="J941" s="26"/>
    </row>
    <row r="942" spans="1:10" x14ac:dyDescent="0.25">
      <c r="A942" s="26"/>
      <c r="B942" s="26"/>
      <c r="C942" s="26"/>
      <c r="D942" s="26"/>
      <c r="E942" s="26"/>
      <c r="F942" s="27"/>
      <c r="G942" s="26"/>
      <c r="H942" s="26"/>
      <c r="I942" s="26"/>
      <c r="J942" s="26"/>
    </row>
    <row r="943" spans="1:10" x14ac:dyDescent="0.25">
      <c r="A943" s="26"/>
      <c r="B943" s="26"/>
      <c r="C943" s="26"/>
      <c r="D943" s="26"/>
      <c r="E943" s="26"/>
      <c r="F943" s="27"/>
      <c r="G943" s="26"/>
      <c r="H943" s="26"/>
      <c r="I943" s="26"/>
      <c r="J943" s="26"/>
    </row>
    <row r="944" spans="1:10" x14ac:dyDescent="0.25">
      <c r="A944" s="26"/>
      <c r="B944" s="26"/>
      <c r="C944" s="26"/>
      <c r="D944" s="26"/>
      <c r="E944" s="26"/>
      <c r="F944" s="27"/>
      <c r="G944" s="26"/>
      <c r="H944" s="26"/>
      <c r="I944" s="26"/>
      <c r="J944" s="26"/>
    </row>
    <row r="945" spans="1:10" x14ac:dyDescent="0.25">
      <c r="A945" s="26"/>
      <c r="B945" s="26"/>
      <c r="C945" s="26"/>
      <c r="D945" s="26"/>
      <c r="E945" s="26"/>
      <c r="F945" s="27"/>
      <c r="G945" s="26"/>
      <c r="H945" s="26"/>
      <c r="I945" s="26"/>
      <c r="J945" s="26"/>
    </row>
    <row r="946" spans="1:10" x14ac:dyDescent="0.25">
      <c r="A946" s="26"/>
      <c r="B946" s="26"/>
      <c r="C946" s="26"/>
      <c r="D946" s="26"/>
      <c r="E946" s="26"/>
      <c r="F946" s="27"/>
      <c r="G946" s="26"/>
      <c r="H946" s="26"/>
      <c r="I946" s="26"/>
      <c r="J946" s="26"/>
    </row>
    <row r="947" spans="1:10" x14ac:dyDescent="0.25">
      <c r="A947" s="26"/>
      <c r="B947" s="26"/>
      <c r="C947" s="26"/>
      <c r="D947" s="26"/>
      <c r="E947" s="26"/>
      <c r="F947" s="27"/>
      <c r="G947" s="26"/>
      <c r="H947" s="26"/>
      <c r="I947" s="26"/>
      <c r="J947" s="26"/>
    </row>
    <row r="948" spans="1:10" x14ac:dyDescent="0.25">
      <c r="A948" s="26"/>
      <c r="B948" s="26"/>
      <c r="C948" s="26"/>
      <c r="D948" s="26"/>
      <c r="E948" s="26"/>
      <c r="F948" s="27"/>
      <c r="G948" s="26"/>
      <c r="H948" s="26"/>
      <c r="I948" s="26"/>
      <c r="J948" s="26"/>
    </row>
    <row r="949" spans="1:10" x14ac:dyDescent="0.25">
      <c r="A949" s="26"/>
      <c r="B949" s="26"/>
      <c r="C949" s="26"/>
      <c r="D949" s="26"/>
      <c r="E949" s="26"/>
      <c r="F949" s="27"/>
      <c r="G949" s="26"/>
      <c r="H949" s="26"/>
      <c r="I949" s="26"/>
      <c r="J949" s="26"/>
    </row>
    <row r="950" spans="1:10" x14ac:dyDescent="0.25">
      <c r="A950" s="26"/>
      <c r="B950" s="26"/>
      <c r="C950" s="26"/>
      <c r="D950" s="26"/>
      <c r="E950" s="26"/>
      <c r="F950" s="27"/>
      <c r="G950" s="26"/>
      <c r="H950" s="26"/>
      <c r="I950" s="26"/>
      <c r="J950" s="26"/>
    </row>
    <row r="951" spans="1:10" x14ac:dyDescent="0.25">
      <c r="A951" s="26"/>
      <c r="B951" s="26"/>
      <c r="C951" s="26"/>
      <c r="D951" s="26"/>
      <c r="E951" s="26"/>
      <c r="F951" s="27"/>
      <c r="G951" s="26"/>
      <c r="H951" s="26"/>
      <c r="I951" s="26"/>
      <c r="J951" s="26"/>
    </row>
    <row r="952" spans="1:10" x14ac:dyDescent="0.25">
      <c r="A952" s="26"/>
      <c r="B952" s="26"/>
      <c r="C952" s="26"/>
      <c r="D952" s="26"/>
      <c r="E952" s="26"/>
      <c r="F952" s="27"/>
      <c r="G952" s="26"/>
      <c r="H952" s="26"/>
      <c r="I952" s="26"/>
      <c r="J952" s="26"/>
    </row>
    <row r="953" spans="1:10" x14ac:dyDescent="0.25">
      <c r="A953" s="26"/>
      <c r="B953" s="26"/>
      <c r="C953" s="26"/>
      <c r="D953" s="26"/>
      <c r="E953" s="26"/>
      <c r="F953" s="27"/>
      <c r="G953" s="26"/>
      <c r="H953" s="26"/>
      <c r="I953" s="26"/>
      <c r="J953" s="26"/>
    </row>
    <row r="954" spans="1:10" x14ac:dyDescent="0.25">
      <c r="A954" s="26"/>
      <c r="B954" s="26"/>
      <c r="C954" s="26"/>
      <c r="D954" s="26"/>
      <c r="E954" s="26"/>
      <c r="F954" s="27"/>
      <c r="G954" s="26"/>
      <c r="H954" s="26"/>
      <c r="I954" s="26"/>
      <c r="J954" s="26"/>
    </row>
    <row r="955" spans="1:10" x14ac:dyDescent="0.25">
      <c r="A955" s="26"/>
      <c r="B955" s="26"/>
      <c r="C955" s="26"/>
      <c r="D955" s="26"/>
      <c r="E955" s="26"/>
      <c r="F955" s="27"/>
      <c r="G955" s="26"/>
      <c r="H955" s="26"/>
      <c r="I955" s="26"/>
      <c r="J955" s="26"/>
    </row>
    <row r="956" spans="1:10" x14ac:dyDescent="0.25">
      <c r="A956" s="26"/>
      <c r="B956" s="26"/>
      <c r="C956" s="26"/>
      <c r="D956" s="26"/>
      <c r="E956" s="26"/>
      <c r="F956" s="27"/>
      <c r="G956" s="26"/>
      <c r="H956" s="26"/>
      <c r="I956" s="26"/>
      <c r="J956" s="26"/>
    </row>
    <row r="957" spans="1:10" x14ac:dyDescent="0.25">
      <c r="A957" s="26"/>
      <c r="B957" s="26"/>
      <c r="C957" s="26"/>
      <c r="D957" s="26"/>
      <c r="E957" s="26"/>
      <c r="F957" s="27"/>
      <c r="G957" s="26"/>
      <c r="H957" s="26"/>
      <c r="I957" s="26"/>
      <c r="J957" s="26"/>
    </row>
    <row r="958" spans="1:10" x14ac:dyDescent="0.25">
      <c r="A958" s="26"/>
      <c r="B958" s="26"/>
      <c r="C958" s="26"/>
      <c r="D958" s="26"/>
      <c r="E958" s="26"/>
      <c r="F958" s="27"/>
      <c r="G958" s="26"/>
      <c r="H958" s="26"/>
      <c r="I958" s="26"/>
      <c r="J958" s="26"/>
    </row>
    <row r="959" spans="1:10" x14ac:dyDescent="0.25">
      <c r="A959" s="26"/>
      <c r="B959" s="26"/>
      <c r="C959" s="26"/>
      <c r="D959" s="26"/>
      <c r="E959" s="26"/>
      <c r="F959" s="27"/>
      <c r="G959" s="26"/>
      <c r="H959" s="26"/>
      <c r="I959" s="26"/>
      <c r="J959" s="26"/>
    </row>
    <row r="960" spans="1:10" x14ac:dyDescent="0.25">
      <c r="A960" s="26"/>
      <c r="B960" s="26"/>
      <c r="C960" s="26"/>
      <c r="D960" s="26"/>
      <c r="E960" s="26"/>
      <c r="F960" s="27"/>
      <c r="G960" s="26"/>
      <c r="H960" s="26"/>
      <c r="I960" s="26"/>
      <c r="J960" s="26"/>
    </row>
    <row r="961" spans="1:10" x14ac:dyDescent="0.25">
      <c r="A961" s="26"/>
      <c r="B961" s="26"/>
      <c r="C961" s="26"/>
      <c r="D961" s="26"/>
      <c r="E961" s="26"/>
      <c r="F961" s="27"/>
      <c r="G961" s="26"/>
      <c r="H961" s="26"/>
      <c r="I961" s="26"/>
      <c r="J961" s="26"/>
    </row>
    <row r="962" spans="1:10" x14ac:dyDescent="0.25">
      <c r="A962" s="26"/>
      <c r="B962" s="26"/>
      <c r="C962" s="26"/>
      <c r="D962" s="26"/>
      <c r="E962" s="26"/>
      <c r="F962" s="27"/>
      <c r="G962" s="26"/>
      <c r="H962" s="26"/>
      <c r="I962" s="26"/>
      <c r="J962" s="26"/>
    </row>
    <row r="963" spans="1:10" x14ac:dyDescent="0.25">
      <c r="A963" s="26"/>
      <c r="B963" s="26"/>
      <c r="C963" s="26"/>
      <c r="D963" s="26"/>
      <c r="E963" s="26"/>
      <c r="F963" s="27"/>
      <c r="G963" s="26"/>
      <c r="H963" s="26"/>
      <c r="I963" s="26"/>
      <c r="J963" s="26"/>
    </row>
    <row r="964" spans="1:10" x14ac:dyDescent="0.25">
      <c r="A964" s="26"/>
      <c r="B964" s="26"/>
      <c r="C964" s="26"/>
      <c r="D964" s="26"/>
      <c r="E964" s="26"/>
      <c r="F964" s="27"/>
      <c r="G964" s="26"/>
      <c r="H964" s="26"/>
      <c r="I964" s="26"/>
      <c r="J964" s="26"/>
    </row>
    <row r="965" spans="1:10" x14ac:dyDescent="0.25">
      <c r="A965" s="26"/>
      <c r="B965" s="26"/>
      <c r="C965" s="26"/>
      <c r="D965" s="26"/>
      <c r="E965" s="26"/>
      <c r="F965" s="27"/>
      <c r="G965" s="26"/>
      <c r="H965" s="26"/>
      <c r="I965" s="26"/>
      <c r="J965" s="26"/>
    </row>
    <row r="966" spans="1:10" x14ac:dyDescent="0.25">
      <c r="A966" s="26"/>
      <c r="B966" s="26"/>
      <c r="C966" s="26"/>
      <c r="D966" s="26"/>
      <c r="E966" s="26"/>
      <c r="F966" s="27"/>
      <c r="G966" s="26"/>
      <c r="H966" s="26"/>
      <c r="I966" s="26"/>
      <c r="J966" s="26"/>
    </row>
    <row r="967" spans="1:10" x14ac:dyDescent="0.25">
      <c r="A967" s="26"/>
      <c r="B967" s="26"/>
      <c r="C967" s="26"/>
      <c r="D967" s="26"/>
      <c r="E967" s="26"/>
      <c r="F967" s="27"/>
      <c r="G967" s="26"/>
      <c r="H967" s="26"/>
      <c r="I967" s="26"/>
      <c r="J967" s="26"/>
    </row>
    <row r="968" spans="1:10" x14ac:dyDescent="0.25">
      <c r="A968" s="26"/>
      <c r="B968" s="26"/>
      <c r="C968" s="26"/>
      <c r="D968" s="26"/>
      <c r="E968" s="26"/>
      <c r="F968" s="27"/>
      <c r="G968" s="26"/>
      <c r="H968" s="26"/>
      <c r="I968" s="26"/>
      <c r="J968" s="26"/>
    </row>
    <row r="969" spans="1:10" x14ac:dyDescent="0.25">
      <c r="A969" s="26"/>
      <c r="B969" s="26"/>
      <c r="C969" s="26"/>
      <c r="D969" s="26"/>
      <c r="E969" s="26"/>
      <c r="F969" s="27"/>
      <c r="G969" s="26"/>
      <c r="H969" s="26"/>
      <c r="I969" s="26"/>
      <c r="J969" s="26"/>
    </row>
    <row r="970" spans="1:10" x14ac:dyDescent="0.25">
      <c r="A970" s="26"/>
      <c r="B970" s="26"/>
      <c r="C970" s="26"/>
      <c r="D970" s="26"/>
      <c r="E970" s="26"/>
      <c r="F970" s="27"/>
      <c r="G970" s="26"/>
      <c r="H970" s="26"/>
      <c r="I970" s="26"/>
      <c r="J970" s="26"/>
    </row>
    <row r="971" spans="1:10" x14ac:dyDescent="0.25">
      <c r="A971" s="26"/>
      <c r="B971" s="26"/>
      <c r="C971" s="26"/>
      <c r="D971" s="26"/>
      <c r="E971" s="26"/>
      <c r="F971" s="27"/>
      <c r="G971" s="26"/>
      <c r="H971" s="26"/>
      <c r="I971" s="26"/>
      <c r="J971" s="26"/>
    </row>
    <row r="972" spans="1:10" x14ac:dyDescent="0.25">
      <c r="A972" s="26"/>
      <c r="B972" s="26"/>
      <c r="C972" s="26"/>
      <c r="D972" s="26"/>
      <c r="E972" s="26"/>
      <c r="F972" s="27"/>
      <c r="G972" s="26"/>
      <c r="H972" s="26"/>
      <c r="I972" s="26"/>
      <c r="J972" s="26"/>
    </row>
    <row r="973" spans="1:10" x14ac:dyDescent="0.25">
      <c r="A973" s="26"/>
      <c r="B973" s="26"/>
      <c r="C973" s="26"/>
      <c r="D973" s="26"/>
      <c r="E973" s="26"/>
      <c r="F973" s="27"/>
      <c r="G973" s="26"/>
      <c r="H973" s="26"/>
      <c r="I973" s="26"/>
      <c r="J973" s="26"/>
    </row>
    <row r="974" spans="1:10" x14ac:dyDescent="0.25">
      <c r="A974" s="26"/>
      <c r="B974" s="26"/>
      <c r="C974" s="26"/>
      <c r="D974" s="26"/>
      <c r="E974" s="26"/>
      <c r="F974" s="27"/>
      <c r="G974" s="26"/>
      <c r="H974" s="26"/>
      <c r="I974" s="26"/>
      <c r="J974" s="26"/>
    </row>
    <row r="975" spans="1:10" x14ac:dyDescent="0.25">
      <c r="A975" s="26"/>
      <c r="B975" s="26"/>
      <c r="C975" s="26"/>
      <c r="D975" s="26"/>
      <c r="E975" s="26"/>
      <c r="F975" s="27"/>
      <c r="G975" s="26"/>
      <c r="H975" s="26"/>
      <c r="I975" s="26"/>
      <c r="J975" s="26"/>
    </row>
    <row r="976" spans="1:10" x14ac:dyDescent="0.25">
      <c r="A976" s="26"/>
      <c r="B976" s="26"/>
      <c r="C976" s="26"/>
      <c r="D976" s="26"/>
      <c r="E976" s="26"/>
      <c r="F976" s="27"/>
      <c r="G976" s="26"/>
      <c r="H976" s="26"/>
      <c r="I976" s="26"/>
      <c r="J976" s="26"/>
    </row>
    <row r="977" spans="1:10" x14ac:dyDescent="0.25">
      <c r="A977" s="26"/>
      <c r="B977" s="26"/>
      <c r="C977" s="26"/>
      <c r="D977" s="26"/>
      <c r="E977" s="26"/>
      <c r="F977" s="27"/>
      <c r="G977" s="26"/>
      <c r="H977" s="26"/>
      <c r="I977" s="26"/>
      <c r="J977" s="26"/>
    </row>
    <row r="978" spans="1:10" x14ac:dyDescent="0.25">
      <c r="A978" s="26"/>
      <c r="B978" s="26"/>
      <c r="C978" s="26"/>
      <c r="D978" s="26"/>
      <c r="E978" s="26"/>
      <c r="F978" s="27"/>
      <c r="G978" s="26"/>
      <c r="H978" s="26"/>
      <c r="I978" s="26"/>
      <c r="J978" s="26"/>
    </row>
    <row r="979" spans="1:10" x14ac:dyDescent="0.25">
      <c r="A979" s="26"/>
      <c r="B979" s="26"/>
      <c r="C979" s="26"/>
      <c r="D979" s="26"/>
      <c r="E979" s="26"/>
      <c r="F979" s="27"/>
      <c r="G979" s="26"/>
      <c r="H979" s="26"/>
      <c r="I979" s="26"/>
      <c r="J979" s="26"/>
    </row>
    <row r="980" spans="1:10" x14ac:dyDescent="0.25">
      <c r="A980" s="26"/>
      <c r="B980" s="26"/>
      <c r="C980" s="26"/>
      <c r="D980" s="26"/>
      <c r="E980" s="26"/>
      <c r="F980" s="27"/>
      <c r="G980" s="26"/>
      <c r="H980" s="26"/>
      <c r="I980" s="26"/>
      <c r="J980" s="26"/>
    </row>
    <row r="981" spans="1:10" x14ac:dyDescent="0.25">
      <c r="A981" s="26"/>
      <c r="B981" s="26"/>
      <c r="C981" s="26"/>
      <c r="D981" s="26"/>
      <c r="E981" s="26"/>
      <c r="F981" s="27"/>
      <c r="G981" s="26"/>
      <c r="H981" s="26"/>
      <c r="I981" s="26"/>
      <c r="J981" s="26"/>
    </row>
    <row r="982" spans="1:10" x14ac:dyDescent="0.25">
      <c r="A982" s="26"/>
      <c r="B982" s="26"/>
      <c r="C982" s="26"/>
      <c r="D982" s="26"/>
      <c r="E982" s="26"/>
      <c r="F982" s="27"/>
      <c r="G982" s="26"/>
      <c r="H982" s="26"/>
      <c r="I982" s="26"/>
      <c r="J982" s="26"/>
    </row>
    <row r="983" spans="1:10" x14ac:dyDescent="0.25">
      <c r="A983" s="26"/>
      <c r="B983" s="26"/>
      <c r="C983" s="26"/>
      <c r="D983" s="26"/>
      <c r="E983" s="26"/>
      <c r="F983" s="27"/>
      <c r="G983" s="26"/>
      <c r="H983" s="26"/>
      <c r="I983" s="26"/>
      <c r="J983" s="26"/>
    </row>
    <row r="984" spans="1:10" x14ac:dyDescent="0.25">
      <c r="A984" s="26"/>
      <c r="B984" s="26"/>
      <c r="C984" s="26"/>
      <c r="D984" s="26"/>
      <c r="E984" s="26"/>
      <c r="F984" s="27"/>
      <c r="G984" s="26"/>
      <c r="H984" s="26"/>
      <c r="I984" s="26"/>
      <c r="J984" s="26"/>
    </row>
    <row r="985" spans="1:10" x14ac:dyDescent="0.25">
      <c r="A985" s="26"/>
      <c r="B985" s="26"/>
      <c r="C985" s="26"/>
      <c r="D985" s="26"/>
      <c r="E985" s="26"/>
      <c r="F985" s="27"/>
      <c r="G985" s="26"/>
      <c r="H985" s="26"/>
      <c r="I985" s="26"/>
      <c r="J985" s="26"/>
    </row>
    <row r="986" spans="1:10" x14ac:dyDescent="0.25">
      <c r="A986" s="26"/>
      <c r="B986" s="26"/>
      <c r="C986" s="26"/>
      <c r="D986" s="26"/>
      <c r="E986" s="26"/>
      <c r="F986" s="27"/>
      <c r="G986" s="26"/>
      <c r="H986" s="26"/>
      <c r="I986" s="26"/>
      <c r="J986" s="26"/>
    </row>
    <row r="987" spans="1:10" x14ac:dyDescent="0.25">
      <c r="A987" s="26"/>
      <c r="B987" s="26"/>
      <c r="C987" s="26"/>
      <c r="D987" s="26"/>
      <c r="E987" s="26"/>
      <c r="F987" s="27"/>
      <c r="G987" s="26"/>
      <c r="H987" s="26"/>
      <c r="I987" s="26"/>
      <c r="J987" s="26"/>
    </row>
    <row r="988" spans="1:10" x14ac:dyDescent="0.25">
      <c r="A988" s="26"/>
      <c r="B988" s="26"/>
      <c r="C988" s="26"/>
      <c r="D988" s="26"/>
      <c r="E988" s="26"/>
      <c r="F988" s="27"/>
      <c r="G988" s="26"/>
      <c r="H988" s="26"/>
      <c r="I988" s="26"/>
      <c r="J988" s="26"/>
    </row>
    <row r="989" spans="1:10" x14ac:dyDescent="0.25">
      <c r="A989" s="26"/>
      <c r="B989" s="26"/>
      <c r="C989" s="26"/>
      <c r="D989" s="26"/>
      <c r="E989" s="26"/>
      <c r="F989" s="27"/>
      <c r="G989" s="26"/>
      <c r="H989" s="26"/>
      <c r="I989" s="26"/>
      <c r="J989" s="26"/>
    </row>
    <row r="990" spans="1:10" x14ac:dyDescent="0.25">
      <c r="A990" s="26"/>
      <c r="B990" s="26"/>
      <c r="C990" s="26"/>
      <c r="D990" s="26"/>
      <c r="E990" s="26"/>
      <c r="F990" s="27"/>
      <c r="G990" s="26"/>
      <c r="H990" s="26"/>
      <c r="I990" s="26"/>
      <c r="J990" s="26"/>
    </row>
    <row r="991" spans="1:10" x14ac:dyDescent="0.25">
      <c r="A991" s="26"/>
      <c r="B991" s="26"/>
      <c r="C991" s="26"/>
      <c r="D991" s="26"/>
      <c r="E991" s="26"/>
      <c r="F991" s="27"/>
      <c r="G991" s="26"/>
      <c r="H991" s="26"/>
      <c r="I991" s="26"/>
      <c r="J991" s="26"/>
    </row>
    <row r="992" spans="1:10" x14ac:dyDescent="0.25">
      <c r="A992" s="26"/>
      <c r="B992" s="26"/>
      <c r="C992" s="26"/>
      <c r="D992" s="26"/>
      <c r="E992" s="26"/>
      <c r="F992" s="27"/>
      <c r="G992" s="26"/>
      <c r="H992" s="26"/>
      <c r="I992" s="26"/>
      <c r="J992" s="26"/>
    </row>
    <row r="993" spans="1:10" x14ac:dyDescent="0.25">
      <c r="A993" s="26"/>
      <c r="B993" s="26"/>
      <c r="C993" s="26"/>
      <c r="D993" s="26"/>
      <c r="E993" s="26"/>
      <c r="F993" s="27"/>
      <c r="G993" s="26"/>
      <c r="H993" s="26"/>
      <c r="I993" s="26"/>
      <c r="J993" s="26"/>
    </row>
    <row r="994" spans="1:10" x14ac:dyDescent="0.25">
      <c r="A994" s="26"/>
      <c r="B994" s="26"/>
      <c r="C994" s="26"/>
      <c r="D994" s="26"/>
      <c r="E994" s="26"/>
      <c r="F994" s="27"/>
      <c r="G994" s="26"/>
      <c r="H994" s="26"/>
      <c r="I994" s="26"/>
      <c r="J994" s="26"/>
    </row>
    <row r="995" spans="1:10" x14ac:dyDescent="0.25">
      <c r="A995" s="26"/>
      <c r="B995" s="26"/>
      <c r="C995" s="26"/>
      <c r="D995" s="26"/>
      <c r="E995" s="26"/>
      <c r="F995" s="27"/>
      <c r="G995" s="26"/>
      <c r="H995" s="26"/>
      <c r="I995" s="26"/>
      <c r="J995" s="26"/>
    </row>
    <row r="996" spans="1:10" x14ac:dyDescent="0.25">
      <c r="A996" s="26"/>
      <c r="B996" s="26"/>
      <c r="C996" s="26"/>
      <c r="D996" s="26"/>
      <c r="E996" s="26"/>
      <c r="F996" s="27"/>
      <c r="G996" s="26"/>
      <c r="H996" s="26"/>
      <c r="I996" s="26"/>
      <c r="J996" s="26"/>
    </row>
    <row r="997" spans="1:10" x14ac:dyDescent="0.25">
      <c r="A997" s="26"/>
      <c r="B997" s="26"/>
      <c r="C997" s="26"/>
      <c r="D997" s="26"/>
      <c r="E997" s="26"/>
      <c r="F997" s="27"/>
      <c r="G997" s="26"/>
      <c r="H997" s="26"/>
      <c r="I997" s="26"/>
      <c r="J997" s="26"/>
    </row>
    <row r="998" spans="1:10" x14ac:dyDescent="0.25">
      <c r="A998" s="26"/>
      <c r="B998" s="26"/>
      <c r="C998" s="26"/>
      <c r="D998" s="26"/>
      <c r="E998" s="26"/>
      <c r="F998" s="27"/>
      <c r="G998" s="26"/>
      <c r="H998" s="26"/>
      <c r="I998" s="26"/>
      <c r="J998" s="26"/>
    </row>
    <row r="999" spans="1:10" x14ac:dyDescent="0.25">
      <c r="A999" s="26"/>
      <c r="B999" s="26"/>
      <c r="C999" s="26"/>
      <c r="D999" s="26"/>
      <c r="E999" s="26"/>
      <c r="F999" s="27"/>
      <c r="G999" s="26"/>
      <c r="H999" s="26"/>
      <c r="I999" s="26"/>
      <c r="J999" s="26"/>
    </row>
    <row r="1000" spans="1:10" x14ac:dyDescent="0.25">
      <c r="A1000" s="26"/>
      <c r="B1000" s="26"/>
      <c r="C1000" s="26"/>
      <c r="D1000" s="26"/>
      <c r="E1000" s="26"/>
      <c r="F1000" s="27"/>
      <c r="G1000" s="26"/>
      <c r="H1000" s="26"/>
      <c r="I1000" s="26"/>
      <c r="J1000" s="26"/>
    </row>
    <row r="1001" spans="1:10" x14ac:dyDescent="0.25">
      <c r="A1001" s="26"/>
      <c r="B1001" s="26"/>
      <c r="C1001" s="26"/>
      <c r="D1001" s="26"/>
      <c r="E1001" s="26"/>
      <c r="F1001" s="27"/>
      <c r="G1001" s="26"/>
      <c r="H1001" s="26"/>
      <c r="I1001" s="26"/>
      <c r="J1001" s="26"/>
    </row>
    <row r="1002" spans="1:10" x14ac:dyDescent="0.25">
      <c r="A1002" s="26"/>
      <c r="B1002" s="26"/>
      <c r="C1002" s="26"/>
      <c r="D1002" s="26"/>
      <c r="E1002" s="26"/>
      <c r="F1002" s="27"/>
      <c r="G1002" s="26"/>
      <c r="H1002" s="26"/>
      <c r="I1002" s="26"/>
      <c r="J1002" s="26"/>
    </row>
    <row r="1003" spans="1:10" x14ac:dyDescent="0.25">
      <c r="A1003" s="26"/>
      <c r="B1003" s="26"/>
      <c r="C1003" s="26"/>
      <c r="D1003" s="26"/>
      <c r="E1003" s="26"/>
      <c r="F1003" s="27"/>
      <c r="G1003" s="26"/>
      <c r="H1003" s="26"/>
      <c r="I1003" s="26"/>
      <c r="J1003" s="26"/>
    </row>
    <row r="1004" spans="1:10" x14ac:dyDescent="0.25">
      <c r="A1004" s="26"/>
      <c r="B1004" s="26"/>
      <c r="C1004" s="26"/>
      <c r="D1004" s="26"/>
      <c r="E1004" s="26"/>
      <c r="F1004" s="27"/>
      <c r="G1004" s="26"/>
      <c r="H1004" s="26"/>
      <c r="I1004" s="26"/>
      <c r="J1004" s="26"/>
    </row>
    <row r="1005" spans="1:10" x14ac:dyDescent="0.25">
      <c r="A1005" s="26"/>
      <c r="B1005" s="26"/>
      <c r="C1005" s="26"/>
      <c r="D1005" s="26"/>
      <c r="E1005" s="26"/>
      <c r="F1005" s="27"/>
      <c r="G1005" s="26"/>
      <c r="H1005" s="26"/>
      <c r="I1005" s="26"/>
      <c r="J1005" s="26"/>
    </row>
    <row r="1006" spans="1:10" x14ac:dyDescent="0.25">
      <c r="A1006" s="26"/>
      <c r="B1006" s="26"/>
      <c r="C1006" s="26"/>
      <c r="D1006" s="26"/>
      <c r="E1006" s="26"/>
      <c r="F1006" s="27"/>
      <c r="G1006" s="26"/>
      <c r="H1006" s="26"/>
      <c r="I1006" s="26"/>
      <c r="J1006" s="26"/>
    </row>
    <row r="1007" spans="1:10" x14ac:dyDescent="0.25">
      <c r="A1007" s="26"/>
      <c r="B1007" s="26"/>
      <c r="C1007" s="26"/>
      <c r="D1007" s="26"/>
      <c r="E1007" s="26"/>
      <c r="F1007" s="27"/>
      <c r="G1007" s="26"/>
      <c r="H1007" s="26"/>
      <c r="I1007" s="26"/>
      <c r="J1007" s="26"/>
    </row>
    <row r="1008" spans="1:10" x14ac:dyDescent="0.25">
      <c r="A1008" s="26"/>
      <c r="B1008" s="26"/>
      <c r="C1008" s="26"/>
      <c r="D1008" s="26"/>
      <c r="E1008" s="26"/>
      <c r="F1008" s="27"/>
      <c r="G1008" s="26"/>
      <c r="H1008" s="26"/>
      <c r="I1008" s="26"/>
      <c r="J1008" s="26"/>
    </row>
    <row r="1009" spans="1:10" x14ac:dyDescent="0.25">
      <c r="A1009" s="26"/>
      <c r="B1009" s="26"/>
      <c r="C1009" s="26"/>
      <c r="D1009" s="26"/>
      <c r="E1009" s="26"/>
      <c r="F1009" s="27"/>
      <c r="G1009" s="26"/>
      <c r="H1009" s="26"/>
      <c r="I1009" s="26"/>
      <c r="J1009" s="26"/>
    </row>
    <row r="1010" spans="1:10" x14ac:dyDescent="0.25">
      <c r="A1010" s="26"/>
      <c r="B1010" s="26"/>
      <c r="C1010" s="26"/>
      <c r="D1010" s="26"/>
      <c r="E1010" s="26"/>
      <c r="F1010" s="27"/>
      <c r="G1010" s="26"/>
      <c r="H1010" s="26"/>
      <c r="I1010" s="26"/>
      <c r="J1010" s="26"/>
    </row>
    <row r="1011" spans="1:10" x14ac:dyDescent="0.25">
      <c r="A1011" s="26"/>
      <c r="B1011" s="26"/>
      <c r="C1011" s="26"/>
      <c r="D1011" s="26"/>
      <c r="E1011" s="26"/>
      <c r="F1011" s="27"/>
      <c r="G1011" s="26"/>
      <c r="H1011" s="26"/>
      <c r="I1011" s="26"/>
      <c r="J1011" s="26"/>
    </row>
    <row r="1012" spans="1:10" x14ac:dyDescent="0.25">
      <c r="A1012" s="26"/>
      <c r="B1012" s="26"/>
      <c r="C1012" s="26"/>
      <c r="D1012" s="26"/>
      <c r="E1012" s="26"/>
      <c r="F1012" s="27"/>
      <c r="G1012" s="26"/>
      <c r="H1012" s="26"/>
      <c r="I1012" s="26"/>
      <c r="J1012" s="26"/>
    </row>
    <row r="1013" spans="1:10" x14ac:dyDescent="0.25">
      <c r="A1013" s="26"/>
      <c r="B1013" s="26"/>
      <c r="C1013" s="26"/>
      <c r="D1013" s="26"/>
      <c r="E1013" s="26"/>
      <c r="F1013" s="27"/>
      <c r="G1013" s="26"/>
      <c r="H1013" s="26"/>
      <c r="I1013" s="26"/>
      <c r="J1013" s="26"/>
    </row>
    <row r="1014" spans="1:10" x14ac:dyDescent="0.25">
      <c r="A1014" s="26"/>
      <c r="B1014" s="26"/>
      <c r="C1014" s="26"/>
      <c r="D1014" s="26"/>
      <c r="E1014" s="26"/>
      <c r="F1014" s="27"/>
      <c r="G1014" s="26"/>
      <c r="H1014" s="26"/>
      <c r="I1014" s="26"/>
      <c r="J1014" s="26"/>
    </row>
    <row r="1015" spans="1:10" x14ac:dyDescent="0.25">
      <c r="A1015" s="26"/>
      <c r="B1015" s="26"/>
      <c r="C1015" s="26"/>
      <c r="D1015" s="26"/>
      <c r="E1015" s="26"/>
      <c r="F1015" s="27"/>
      <c r="G1015" s="26"/>
      <c r="H1015" s="26"/>
      <c r="I1015" s="26"/>
      <c r="J1015" s="26"/>
    </row>
    <row r="1016" spans="1:10" x14ac:dyDescent="0.25">
      <c r="A1016" s="26"/>
      <c r="B1016" s="26"/>
      <c r="C1016" s="26"/>
      <c r="D1016" s="26"/>
      <c r="E1016" s="26"/>
      <c r="F1016" s="27"/>
      <c r="G1016" s="26"/>
      <c r="H1016" s="26"/>
      <c r="I1016" s="26"/>
      <c r="J1016" s="26"/>
    </row>
    <row r="1017" spans="1:10" x14ac:dyDescent="0.25">
      <c r="A1017" s="26"/>
      <c r="B1017" s="26"/>
      <c r="C1017" s="26"/>
      <c r="D1017" s="26"/>
      <c r="E1017" s="26"/>
      <c r="F1017" s="27"/>
      <c r="G1017" s="26"/>
      <c r="H1017" s="26"/>
      <c r="I1017" s="26"/>
      <c r="J1017" s="26"/>
    </row>
    <row r="1018" spans="1:10" x14ac:dyDescent="0.25">
      <c r="A1018" s="26"/>
      <c r="B1018" s="26"/>
      <c r="C1018" s="26"/>
      <c r="D1018" s="26"/>
      <c r="E1018" s="26"/>
      <c r="F1018" s="27"/>
      <c r="G1018" s="26"/>
      <c r="H1018" s="26"/>
      <c r="I1018" s="26"/>
      <c r="J1018" s="26"/>
    </row>
    <row r="1019" spans="1:10" x14ac:dyDescent="0.25">
      <c r="A1019" s="26"/>
      <c r="B1019" s="26"/>
      <c r="C1019" s="26"/>
      <c r="D1019" s="26"/>
      <c r="E1019" s="26"/>
      <c r="F1019" s="27"/>
      <c r="G1019" s="26"/>
      <c r="H1019" s="26"/>
      <c r="I1019" s="26"/>
      <c r="J1019" s="26"/>
    </row>
    <row r="1020" spans="1:10" x14ac:dyDescent="0.25">
      <c r="A1020" s="26"/>
      <c r="B1020" s="26"/>
      <c r="C1020" s="26"/>
      <c r="D1020" s="26"/>
      <c r="E1020" s="26"/>
      <c r="F1020" s="27"/>
      <c r="G1020" s="26"/>
      <c r="H1020" s="26"/>
      <c r="I1020" s="26"/>
      <c r="J1020" s="26"/>
    </row>
    <row r="1021" spans="1:10" x14ac:dyDescent="0.25">
      <c r="A1021" s="26"/>
      <c r="B1021" s="26"/>
      <c r="C1021" s="26"/>
      <c r="D1021" s="26"/>
      <c r="E1021" s="26"/>
      <c r="F1021" s="27"/>
      <c r="G1021" s="26"/>
      <c r="H1021" s="26"/>
      <c r="I1021" s="26"/>
      <c r="J1021" s="26"/>
    </row>
    <row r="1022" spans="1:10" x14ac:dyDescent="0.25">
      <c r="A1022" s="26"/>
      <c r="B1022" s="26"/>
      <c r="C1022" s="26"/>
      <c r="D1022" s="26"/>
      <c r="E1022" s="26"/>
      <c r="F1022" s="27"/>
      <c r="G1022" s="26"/>
      <c r="H1022" s="26"/>
      <c r="I1022" s="26"/>
      <c r="J1022" s="26"/>
    </row>
    <row r="1023" spans="1:10" x14ac:dyDescent="0.25">
      <c r="A1023" s="26"/>
      <c r="B1023" s="26"/>
      <c r="C1023" s="26"/>
      <c r="D1023" s="26"/>
      <c r="E1023" s="26"/>
      <c r="F1023" s="27"/>
      <c r="G1023" s="26"/>
      <c r="H1023" s="26"/>
      <c r="I1023" s="26"/>
      <c r="J1023" s="26"/>
    </row>
    <row r="1024" spans="1:10" x14ac:dyDescent="0.25">
      <c r="A1024" s="26"/>
      <c r="B1024" s="26"/>
      <c r="C1024" s="26"/>
      <c r="D1024" s="26"/>
      <c r="E1024" s="26"/>
      <c r="F1024" s="27"/>
      <c r="G1024" s="26"/>
      <c r="H1024" s="26"/>
      <c r="I1024" s="26"/>
      <c r="J1024" s="26"/>
    </row>
    <row r="1025" spans="1:10" x14ac:dyDescent="0.25">
      <c r="A1025" s="26"/>
      <c r="B1025" s="26"/>
      <c r="C1025" s="26"/>
      <c r="D1025" s="26"/>
      <c r="E1025" s="26"/>
      <c r="F1025" s="27"/>
      <c r="G1025" s="26"/>
      <c r="H1025" s="26"/>
      <c r="I1025" s="26"/>
      <c r="J1025" s="26"/>
    </row>
    <row r="1026" spans="1:10" x14ac:dyDescent="0.25">
      <c r="A1026" s="26"/>
      <c r="B1026" s="26"/>
      <c r="C1026" s="26"/>
      <c r="D1026" s="26"/>
      <c r="E1026" s="26"/>
      <c r="F1026" s="27"/>
      <c r="G1026" s="26"/>
      <c r="H1026" s="26"/>
      <c r="I1026" s="26"/>
      <c r="J1026" s="26"/>
    </row>
    <row r="1027" spans="1:10" x14ac:dyDescent="0.25">
      <c r="A1027" s="26"/>
      <c r="B1027" s="26"/>
      <c r="C1027" s="26"/>
      <c r="D1027" s="26"/>
      <c r="E1027" s="26"/>
      <c r="F1027" s="27"/>
      <c r="G1027" s="26"/>
      <c r="H1027" s="26"/>
      <c r="I1027" s="26"/>
      <c r="J1027" s="26"/>
    </row>
    <row r="1028" spans="1:10" x14ac:dyDescent="0.25">
      <c r="A1028" s="26"/>
      <c r="B1028" s="26"/>
      <c r="C1028" s="26"/>
      <c r="D1028" s="26"/>
      <c r="E1028" s="26"/>
      <c r="F1028" s="27"/>
      <c r="G1028" s="26"/>
      <c r="H1028" s="26"/>
      <c r="I1028" s="26"/>
      <c r="J1028" s="26"/>
    </row>
    <row r="1029" spans="1:10" x14ac:dyDescent="0.25">
      <c r="A1029" s="26"/>
      <c r="B1029" s="26"/>
      <c r="C1029" s="26"/>
      <c r="D1029" s="26"/>
      <c r="E1029" s="26"/>
      <c r="F1029" s="27"/>
      <c r="G1029" s="26"/>
      <c r="H1029" s="26"/>
      <c r="I1029" s="26"/>
      <c r="J1029" s="26"/>
    </row>
    <row r="1030" spans="1:10" x14ac:dyDescent="0.25">
      <c r="A1030" s="26"/>
      <c r="B1030" s="26"/>
      <c r="C1030" s="26"/>
      <c r="D1030" s="26"/>
      <c r="E1030" s="26"/>
      <c r="F1030" s="27"/>
      <c r="G1030" s="26"/>
      <c r="H1030" s="26"/>
      <c r="I1030" s="26"/>
      <c r="J1030" s="26"/>
    </row>
    <row r="1031" spans="1:10" x14ac:dyDescent="0.25">
      <c r="A1031" s="26"/>
      <c r="B1031" s="26"/>
      <c r="C1031" s="26"/>
      <c r="D1031" s="26"/>
      <c r="E1031" s="26"/>
      <c r="F1031" s="27"/>
      <c r="G1031" s="26"/>
      <c r="H1031" s="26"/>
      <c r="I1031" s="26"/>
      <c r="J1031" s="26"/>
    </row>
    <row r="1032" spans="1:10" x14ac:dyDescent="0.25">
      <c r="A1032" s="26"/>
      <c r="B1032" s="26"/>
      <c r="C1032" s="26"/>
      <c r="D1032" s="26"/>
      <c r="E1032" s="26"/>
      <c r="F1032" s="27"/>
      <c r="G1032" s="26"/>
      <c r="H1032" s="26"/>
      <c r="I1032" s="26"/>
      <c r="J1032" s="26"/>
    </row>
    <row r="1033" spans="1:10" x14ac:dyDescent="0.25">
      <c r="A1033" s="26"/>
      <c r="B1033" s="26"/>
      <c r="C1033" s="26"/>
      <c r="D1033" s="26"/>
      <c r="E1033" s="26"/>
      <c r="F1033" s="27"/>
      <c r="G1033" s="26"/>
      <c r="H1033" s="26"/>
      <c r="I1033" s="26"/>
      <c r="J1033" s="26"/>
    </row>
    <row r="1034" spans="1:10" x14ac:dyDescent="0.25">
      <c r="A1034" s="26"/>
      <c r="B1034" s="26"/>
      <c r="C1034" s="26"/>
      <c r="D1034" s="26"/>
      <c r="E1034" s="26"/>
      <c r="F1034" s="27"/>
      <c r="G1034" s="26"/>
      <c r="H1034" s="26"/>
      <c r="I1034" s="26"/>
      <c r="J1034" s="26"/>
    </row>
    <row r="1035" spans="1:10" x14ac:dyDescent="0.25">
      <c r="A1035" s="26"/>
      <c r="B1035" s="26"/>
      <c r="C1035" s="26"/>
      <c r="D1035" s="26"/>
      <c r="E1035" s="26"/>
      <c r="F1035" s="27"/>
      <c r="G1035" s="26"/>
      <c r="H1035" s="26"/>
      <c r="I1035" s="26"/>
      <c r="J1035" s="26"/>
    </row>
    <row r="1036" spans="1:10" x14ac:dyDescent="0.25">
      <c r="A1036" s="26"/>
      <c r="B1036" s="26"/>
      <c r="C1036" s="26"/>
      <c r="D1036" s="26"/>
      <c r="E1036" s="26"/>
      <c r="F1036" s="27"/>
      <c r="G1036" s="26"/>
      <c r="H1036" s="26"/>
      <c r="I1036" s="26"/>
      <c r="J1036" s="26"/>
    </row>
    <row r="1037" spans="1:10" x14ac:dyDescent="0.25">
      <c r="A1037" s="26"/>
      <c r="B1037" s="26"/>
      <c r="C1037" s="26"/>
      <c r="D1037" s="26"/>
      <c r="E1037" s="26"/>
      <c r="F1037" s="27"/>
      <c r="G1037" s="26"/>
      <c r="H1037" s="26"/>
      <c r="I1037" s="26"/>
      <c r="J1037" s="26"/>
    </row>
    <row r="1038" spans="1:10" x14ac:dyDescent="0.25">
      <c r="A1038" s="26"/>
      <c r="B1038" s="26"/>
      <c r="C1038" s="26"/>
      <c r="D1038" s="26"/>
      <c r="E1038" s="26"/>
      <c r="F1038" s="27"/>
      <c r="G1038" s="26"/>
      <c r="H1038" s="26"/>
      <c r="I1038" s="26"/>
      <c r="J1038" s="26"/>
    </row>
    <row r="1039" spans="1:10" x14ac:dyDescent="0.25">
      <c r="A1039" s="26"/>
      <c r="B1039" s="26"/>
      <c r="C1039" s="26"/>
      <c r="D1039" s="26"/>
      <c r="E1039" s="26"/>
      <c r="F1039" s="27"/>
      <c r="G1039" s="26"/>
      <c r="H1039" s="26"/>
      <c r="I1039" s="26"/>
      <c r="J1039" s="26"/>
    </row>
    <row r="1040" spans="1:10" x14ac:dyDescent="0.25">
      <c r="A1040" s="26"/>
      <c r="B1040" s="26"/>
      <c r="C1040" s="26"/>
      <c r="D1040" s="26"/>
      <c r="E1040" s="26"/>
      <c r="F1040" s="27"/>
      <c r="G1040" s="26"/>
      <c r="H1040" s="26"/>
      <c r="I1040" s="26"/>
      <c r="J1040" s="26"/>
    </row>
    <row r="1041" spans="1:10" x14ac:dyDescent="0.25">
      <c r="A1041" s="26"/>
      <c r="B1041" s="26"/>
      <c r="C1041" s="26"/>
      <c r="D1041" s="26"/>
      <c r="E1041" s="26"/>
      <c r="F1041" s="27"/>
      <c r="G1041" s="26"/>
      <c r="H1041" s="26"/>
      <c r="I1041" s="26"/>
      <c r="J1041" s="26"/>
    </row>
    <row r="1042" spans="1:10" x14ac:dyDescent="0.25">
      <c r="A1042" s="26"/>
      <c r="B1042" s="26"/>
      <c r="C1042" s="26"/>
      <c r="D1042" s="26"/>
      <c r="E1042" s="26"/>
      <c r="F1042" s="27"/>
      <c r="G1042" s="26"/>
      <c r="H1042" s="26"/>
      <c r="I1042" s="26"/>
      <c r="J1042" s="26"/>
    </row>
    <row r="1043" spans="1:10" x14ac:dyDescent="0.25">
      <c r="A1043" s="26"/>
      <c r="B1043" s="26"/>
      <c r="C1043" s="26"/>
      <c r="D1043" s="26"/>
      <c r="E1043" s="26"/>
      <c r="F1043" s="27"/>
      <c r="G1043" s="26"/>
      <c r="H1043" s="26"/>
      <c r="I1043" s="26"/>
      <c r="J1043" s="26"/>
    </row>
    <row r="1044" spans="1:10" x14ac:dyDescent="0.25">
      <c r="A1044" s="26"/>
      <c r="B1044" s="26"/>
      <c r="C1044" s="26"/>
      <c r="D1044" s="26"/>
      <c r="E1044" s="26"/>
      <c r="F1044" s="27"/>
      <c r="G1044" s="26"/>
      <c r="H1044" s="26"/>
      <c r="I1044" s="26"/>
      <c r="J1044" s="26"/>
    </row>
    <row r="1045" spans="1:10" x14ac:dyDescent="0.25">
      <c r="A1045" s="26"/>
      <c r="B1045" s="26"/>
      <c r="C1045" s="26"/>
      <c r="D1045" s="26"/>
      <c r="E1045" s="26"/>
      <c r="F1045" s="27"/>
      <c r="G1045" s="26"/>
      <c r="H1045" s="26"/>
      <c r="I1045" s="26"/>
      <c r="J1045" s="26"/>
    </row>
    <row r="1046" spans="1:10" x14ac:dyDescent="0.25">
      <c r="A1046" s="26"/>
      <c r="B1046" s="26"/>
      <c r="C1046" s="26"/>
      <c r="D1046" s="26"/>
      <c r="E1046" s="26"/>
      <c r="F1046" s="27"/>
      <c r="G1046" s="26"/>
      <c r="H1046" s="26"/>
      <c r="I1046" s="26"/>
      <c r="J1046" s="26"/>
    </row>
    <row r="1047" spans="1:10" x14ac:dyDescent="0.25">
      <c r="A1047" s="26"/>
      <c r="B1047" s="26"/>
      <c r="C1047" s="26"/>
      <c r="D1047" s="26"/>
      <c r="E1047" s="26"/>
      <c r="F1047" s="27"/>
      <c r="G1047" s="26"/>
      <c r="H1047" s="26"/>
      <c r="I1047" s="26"/>
      <c r="J1047" s="26"/>
    </row>
    <row r="1048" spans="1:10" x14ac:dyDescent="0.25">
      <c r="A1048" s="26"/>
      <c r="B1048" s="26"/>
      <c r="C1048" s="26"/>
      <c r="D1048" s="26"/>
      <c r="E1048" s="26"/>
      <c r="F1048" s="27"/>
      <c r="G1048" s="26"/>
      <c r="H1048" s="26"/>
      <c r="I1048" s="26"/>
      <c r="J1048" s="26"/>
    </row>
    <row r="1049" spans="1:10" x14ac:dyDescent="0.25">
      <c r="A1049" s="26"/>
      <c r="B1049" s="26"/>
      <c r="C1049" s="26"/>
      <c r="D1049" s="26"/>
      <c r="E1049" s="26"/>
      <c r="F1049" s="27"/>
      <c r="G1049" s="26"/>
      <c r="H1049" s="26"/>
      <c r="I1049" s="26"/>
      <c r="J1049" s="26"/>
    </row>
    <row r="1050" spans="1:10" x14ac:dyDescent="0.25">
      <c r="A1050" s="26"/>
      <c r="B1050" s="26"/>
      <c r="C1050" s="26"/>
      <c r="D1050" s="26"/>
      <c r="E1050" s="26"/>
      <c r="F1050" s="27"/>
      <c r="G1050" s="26"/>
      <c r="H1050" s="26"/>
      <c r="I1050" s="26"/>
      <c r="J1050" s="26"/>
    </row>
    <row r="1051" spans="1:10" x14ac:dyDescent="0.25">
      <c r="A1051" s="26"/>
      <c r="B1051" s="26"/>
      <c r="C1051" s="26"/>
      <c r="D1051" s="26"/>
      <c r="E1051" s="26"/>
      <c r="F1051" s="27"/>
      <c r="G1051" s="26"/>
      <c r="H1051" s="26"/>
      <c r="I1051" s="26"/>
      <c r="J1051" s="26"/>
    </row>
    <row r="1052" spans="1:10" x14ac:dyDescent="0.25">
      <c r="A1052" s="26"/>
      <c r="B1052" s="26"/>
      <c r="C1052" s="26"/>
      <c r="D1052" s="26"/>
      <c r="E1052" s="26"/>
      <c r="F1052" s="27"/>
      <c r="G1052" s="26"/>
      <c r="H1052" s="26"/>
      <c r="I1052" s="26"/>
      <c r="J1052" s="26"/>
    </row>
    <row r="1053" spans="1:10" x14ac:dyDescent="0.25">
      <c r="A1053" s="26"/>
      <c r="B1053" s="26"/>
      <c r="C1053" s="26"/>
      <c r="D1053" s="26"/>
      <c r="E1053" s="26"/>
      <c r="F1053" s="27"/>
      <c r="G1053" s="26"/>
      <c r="H1053" s="26"/>
      <c r="I1053" s="26"/>
      <c r="J1053" s="26"/>
    </row>
    <row r="1054" spans="1:10" x14ac:dyDescent="0.25">
      <c r="A1054" s="26"/>
      <c r="B1054" s="26"/>
      <c r="C1054" s="26"/>
      <c r="D1054" s="26"/>
      <c r="E1054" s="26"/>
      <c r="F1054" s="27"/>
      <c r="G1054" s="26"/>
      <c r="H1054" s="26"/>
      <c r="I1054" s="26"/>
      <c r="J1054" s="26"/>
    </row>
    <row r="1055" spans="1:10" x14ac:dyDescent="0.25">
      <c r="A1055" s="26"/>
      <c r="B1055" s="26"/>
      <c r="C1055" s="26"/>
      <c r="D1055" s="26"/>
      <c r="E1055" s="26"/>
      <c r="F1055" s="27"/>
      <c r="G1055" s="26"/>
      <c r="H1055" s="26"/>
      <c r="I1055" s="26"/>
      <c r="J1055" s="26"/>
    </row>
    <row r="1056" spans="1:10" x14ac:dyDescent="0.25">
      <c r="A1056" s="26"/>
      <c r="B1056" s="26"/>
      <c r="C1056" s="26"/>
      <c r="D1056" s="26"/>
      <c r="E1056" s="26"/>
      <c r="F1056" s="27"/>
      <c r="G1056" s="26"/>
      <c r="H1056" s="26"/>
      <c r="I1056" s="26"/>
      <c r="J1056" s="26"/>
    </row>
    <row r="1057" spans="1:10" x14ac:dyDescent="0.25">
      <c r="A1057" s="26"/>
      <c r="B1057" s="26"/>
      <c r="C1057" s="26"/>
      <c r="D1057" s="26"/>
      <c r="E1057" s="26"/>
      <c r="F1057" s="27"/>
      <c r="G1057" s="26"/>
      <c r="H1057" s="26"/>
      <c r="I1057" s="26"/>
      <c r="J1057" s="26"/>
    </row>
    <row r="1058" spans="1:10" x14ac:dyDescent="0.25">
      <c r="A1058" s="26"/>
      <c r="B1058" s="26"/>
      <c r="C1058" s="26"/>
      <c r="D1058" s="26"/>
      <c r="E1058" s="26"/>
      <c r="F1058" s="27"/>
      <c r="G1058" s="26"/>
      <c r="H1058" s="26"/>
      <c r="I1058" s="26"/>
      <c r="J1058" s="26"/>
    </row>
    <row r="1059" spans="1:10" x14ac:dyDescent="0.25">
      <c r="A1059" s="26"/>
      <c r="B1059" s="26"/>
      <c r="C1059" s="26"/>
      <c r="D1059" s="26"/>
      <c r="E1059" s="26"/>
      <c r="F1059" s="27"/>
      <c r="G1059" s="26"/>
      <c r="H1059" s="26"/>
      <c r="I1059" s="26"/>
      <c r="J1059" s="26"/>
    </row>
    <row r="1060" spans="1:10" x14ac:dyDescent="0.25">
      <c r="A1060" s="26"/>
      <c r="B1060" s="26"/>
      <c r="C1060" s="26"/>
      <c r="D1060" s="26"/>
      <c r="E1060" s="26"/>
      <c r="F1060" s="27"/>
      <c r="G1060" s="26"/>
      <c r="H1060" s="26"/>
      <c r="I1060" s="26"/>
      <c r="J1060" s="26"/>
    </row>
    <row r="1061" spans="1:10" x14ac:dyDescent="0.25">
      <c r="A1061" s="26"/>
      <c r="B1061" s="26"/>
      <c r="C1061" s="26"/>
      <c r="D1061" s="26"/>
      <c r="E1061" s="26"/>
      <c r="F1061" s="27"/>
      <c r="G1061" s="26"/>
      <c r="H1061" s="26"/>
      <c r="I1061" s="26"/>
      <c r="J1061" s="26"/>
    </row>
    <row r="1062" spans="1:10" x14ac:dyDescent="0.25">
      <c r="A1062" s="26"/>
      <c r="B1062" s="26"/>
      <c r="C1062" s="26"/>
      <c r="D1062" s="26"/>
      <c r="E1062" s="26"/>
      <c r="F1062" s="27"/>
      <c r="G1062" s="26"/>
      <c r="H1062" s="26"/>
      <c r="I1062" s="26"/>
      <c r="J1062" s="26"/>
    </row>
    <row r="1063" spans="1:10" x14ac:dyDescent="0.25">
      <c r="A1063" s="26"/>
      <c r="B1063" s="26"/>
      <c r="C1063" s="26"/>
      <c r="D1063" s="26"/>
      <c r="E1063" s="26"/>
      <c r="F1063" s="27"/>
      <c r="G1063" s="26"/>
      <c r="H1063" s="26"/>
      <c r="I1063" s="26"/>
      <c r="J1063" s="26"/>
    </row>
    <row r="1064" spans="1:10" x14ac:dyDescent="0.25">
      <c r="A1064" s="26"/>
      <c r="B1064" s="26"/>
      <c r="C1064" s="26"/>
      <c r="D1064" s="26"/>
      <c r="E1064" s="26"/>
      <c r="F1064" s="27"/>
      <c r="G1064" s="26"/>
      <c r="H1064" s="26"/>
      <c r="I1064" s="26"/>
      <c r="J1064" s="26"/>
    </row>
    <row r="1065" spans="1:10" x14ac:dyDescent="0.25">
      <c r="A1065" s="26"/>
      <c r="B1065" s="26"/>
      <c r="C1065" s="26"/>
      <c r="D1065" s="26"/>
      <c r="E1065" s="26"/>
      <c r="F1065" s="27"/>
      <c r="G1065" s="26"/>
      <c r="H1065" s="26"/>
      <c r="I1065" s="26"/>
      <c r="J1065" s="26"/>
    </row>
    <row r="1066" spans="1:10" x14ac:dyDescent="0.25">
      <c r="A1066" s="26"/>
      <c r="B1066" s="26"/>
      <c r="C1066" s="26"/>
      <c r="D1066" s="26"/>
      <c r="E1066" s="26"/>
      <c r="F1066" s="27"/>
      <c r="G1066" s="26"/>
      <c r="H1066" s="26"/>
      <c r="I1066" s="26"/>
      <c r="J1066" s="26"/>
    </row>
    <row r="1067" spans="1:10" x14ac:dyDescent="0.25">
      <c r="A1067" s="26"/>
      <c r="B1067" s="26"/>
      <c r="C1067" s="26"/>
      <c r="D1067" s="26"/>
      <c r="E1067" s="26"/>
      <c r="F1067" s="27"/>
      <c r="G1067" s="26"/>
      <c r="H1067" s="26"/>
      <c r="I1067" s="26"/>
      <c r="J1067" s="26"/>
    </row>
    <row r="1068" spans="1:10" x14ac:dyDescent="0.25">
      <c r="A1068" s="26"/>
      <c r="B1068" s="26"/>
      <c r="C1068" s="26"/>
      <c r="D1068" s="26"/>
      <c r="E1068" s="26"/>
      <c r="F1068" s="27"/>
      <c r="G1068" s="26"/>
      <c r="H1068" s="26"/>
      <c r="I1068" s="26"/>
      <c r="J1068" s="26"/>
    </row>
    <row r="1069" spans="1:10" x14ac:dyDescent="0.25">
      <c r="A1069" s="26"/>
      <c r="B1069" s="26"/>
      <c r="C1069" s="26"/>
      <c r="D1069" s="26"/>
      <c r="E1069" s="26"/>
      <c r="F1069" s="27"/>
      <c r="G1069" s="26"/>
      <c r="H1069" s="26"/>
      <c r="I1069" s="26"/>
      <c r="J1069" s="26"/>
    </row>
    <row r="1070" spans="1:10" x14ac:dyDescent="0.25">
      <c r="A1070" s="26"/>
      <c r="B1070" s="26"/>
      <c r="C1070" s="26"/>
      <c r="D1070" s="26"/>
      <c r="E1070" s="26"/>
      <c r="F1070" s="27"/>
      <c r="G1070" s="26"/>
      <c r="H1070" s="26"/>
      <c r="I1070" s="26"/>
      <c r="J1070" s="26"/>
    </row>
    <row r="1071" spans="1:10" x14ac:dyDescent="0.25">
      <c r="A1071" s="26"/>
      <c r="B1071" s="26"/>
      <c r="C1071" s="26"/>
      <c r="D1071" s="26"/>
      <c r="E1071" s="26"/>
      <c r="F1071" s="27"/>
      <c r="G1071" s="26"/>
      <c r="H1071" s="26"/>
      <c r="I1071" s="26"/>
      <c r="J1071" s="26"/>
    </row>
    <row r="1072" spans="1:10" x14ac:dyDescent="0.25">
      <c r="A1072" s="26"/>
      <c r="B1072" s="26"/>
      <c r="C1072" s="26"/>
      <c r="D1072" s="26"/>
      <c r="E1072" s="26"/>
      <c r="F1072" s="27"/>
      <c r="G1072" s="26"/>
      <c r="H1072" s="26"/>
      <c r="I1072" s="26"/>
      <c r="J1072" s="26"/>
    </row>
    <row r="1073" spans="1:10" x14ac:dyDescent="0.25">
      <c r="A1073" s="26"/>
      <c r="B1073" s="26"/>
      <c r="C1073" s="26"/>
      <c r="D1073" s="26"/>
      <c r="E1073" s="26"/>
      <c r="F1073" s="27"/>
      <c r="G1073" s="26"/>
      <c r="H1073" s="26"/>
      <c r="I1073" s="26"/>
      <c r="J1073" s="26"/>
    </row>
    <row r="1074" spans="1:10" x14ac:dyDescent="0.25">
      <c r="A1074" s="26"/>
      <c r="B1074" s="26"/>
      <c r="C1074" s="26"/>
      <c r="D1074" s="26"/>
      <c r="E1074" s="26"/>
      <c r="F1074" s="27"/>
      <c r="G1074" s="26"/>
      <c r="H1074" s="26"/>
      <c r="I1074" s="26"/>
      <c r="J1074" s="26"/>
    </row>
    <row r="1075" spans="1:10" x14ac:dyDescent="0.25">
      <c r="A1075" s="26"/>
      <c r="B1075" s="26"/>
      <c r="C1075" s="26"/>
      <c r="D1075" s="26"/>
      <c r="E1075" s="26"/>
      <c r="F1075" s="27"/>
      <c r="G1075" s="26"/>
      <c r="H1075" s="26"/>
      <c r="I1075" s="26"/>
      <c r="J1075" s="26"/>
    </row>
    <row r="1076" spans="1:10" x14ac:dyDescent="0.25">
      <c r="A1076" s="26"/>
      <c r="B1076" s="26"/>
      <c r="C1076" s="26"/>
      <c r="D1076" s="26"/>
      <c r="E1076" s="26"/>
      <c r="F1076" s="27"/>
      <c r="G1076" s="26"/>
      <c r="H1076" s="26"/>
      <c r="I1076" s="26"/>
      <c r="J1076" s="26"/>
    </row>
    <row r="1077" spans="1:10" x14ac:dyDescent="0.25">
      <c r="A1077" s="26"/>
      <c r="B1077" s="26"/>
      <c r="C1077" s="26"/>
      <c r="D1077" s="26"/>
      <c r="E1077" s="26"/>
      <c r="F1077" s="27"/>
      <c r="G1077" s="26"/>
      <c r="H1077" s="26"/>
      <c r="I1077" s="26"/>
      <c r="J1077" s="26"/>
    </row>
    <row r="1078" spans="1:10" x14ac:dyDescent="0.25">
      <c r="A1078" s="26"/>
      <c r="B1078" s="26"/>
      <c r="C1078" s="26"/>
      <c r="D1078" s="26"/>
      <c r="E1078" s="26"/>
      <c r="F1078" s="27"/>
      <c r="G1078" s="26"/>
      <c r="H1078" s="26"/>
      <c r="I1078" s="26"/>
      <c r="J1078" s="26"/>
    </row>
    <row r="1079" spans="1:10" x14ac:dyDescent="0.25">
      <c r="A1079" s="26"/>
      <c r="B1079" s="26"/>
      <c r="C1079" s="26"/>
      <c r="D1079" s="26"/>
      <c r="E1079" s="26"/>
      <c r="F1079" s="27"/>
      <c r="G1079" s="26"/>
      <c r="H1079" s="26"/>
      <c r="I1079" s="26"/>
      <c r="J1079" s="26"/>
    </row>
    <row r="1080" spans="1:10" x14ac:dyDescent="0.25">
      <c r="A1080" s="26"/>
      <c r="B1080" s="26"/>
      <c r="C1080" s="26"/>
      <c r="D1080" s="26"/>
      <c r="E1080" s="26"/>
      <c r="F1080" s="27"/>
      <c r="G1080" s="26"/>
      <c r="H1080" s="26"/>
      <c r="I1080" s="26"/>
      <c r="J1080" s="26"/>
    </row>
    <row r="1081" spans="1:10" x14ac:dyDescent="0.25">
      <c r="A1081" s="26"/>
      <c r="B1081" s="26"/>
      <c r="C1081" s="26"/>
      <c r="D1081" s="26"/>
      <c r="E1081" s="26"/>
      <c r="F1081" s="27"/>
      <c r="G1081" s="26"/>
      <c r="H1081" s="26"/>
      <c r="I1081" s="26"/>
      <c r="J1081" s="26"/>
    </row>
    <row r="1082" spans="1:10" x14ac:dyDescent="0.25">
      <c r="A1082" s="26"/>
      <c r="B1082" s="26"/>
      <c r="C1082" s="26"/>
      <c r="D1082" s="26"/>
      <c r="E1082" s="26"/>
      <c r="F1082" s="27"/>
      <c r="G1082" s="26"/>
      <c r="H1082" s="26"/>
      <c r="I1082" s="26"/>
      <c r="J1082" s="26"/>
    </row>
    <row r="1083" spans="1:10" x14ac:dyDescent="0.25">
      <c r="A1083" s="26"/>
      <c r="B1083" s="26"/>
      <c r="C1083" s="26"/>
      <c r="D1083" s="26"/>
      <c r="E1083" s="26"/>
      <c r="F1083" s="27"/>
      <c r="G1083" s="26"/>
      <c r="H1083" s="26"/>
      <c r="I1083" s="26"/>
      <c r="J1083" s="26"/>
    </row>
    <row r="1084" spans="1:10" x14ac:dyDescent="0.25">
      <c r="A1084" s="26"/>
      <c r="B1084" s="26"/>
      <c r="C1084" s="26"/>
      <c r="D1084" s="26"/>
      <c r="E1084" s="26"/>
      <c r="F1084" s="27"/>
      <c r="G1084" s="26"/>
      <c r="H1084" s="26"/>
      <c r="I1084" s="26"/>
      <c r="J1084" s="26"/>
    </row>
    <row r="1085" spans="1:10" x14ac:dyDescent="0.25">
      <c r="A1085" s="26"/>
      <c r="B1085" s="26"/>
      <c r="C1085" s="26"/>
      <c r="D1085" s="26"/>
      <c r="E1085" s="26"/>
      <c r="F1085" s="27"/>
      <c r="G1085" s="26"/>
      <c r="H1085" s="26"/>
      <c r="I1085" s="26"/>
      <c r="J1085" s="26"/>
    </row>
    <row r="1086" spans="1:10" x14ac:dyDescent="0.25">
      <c r="A1086" s="26"/>
      <c r="B1086" s="26"/>
      <c r="C1086" s="26"/>
      <c r="D1086" s="26"/>
      <c r="E1086" s="26"/>
      <c r="F1086" s="27"/>
      <c r="G1086" s="26"/>
      <c r="H1086" s="26"/>
      <c r="I1086" s="26"/>
      <c r="J1086" s="26"/>
    </row>
    <row r="1087" spans="1:10" x14ac:dyDescent="0.25">
      <c r="A1087" s="26"/>
      <c r="B1087" s="26"/>
      <c r="C1087" s="26"/>
      <c r="D1087" s="26"/>
      <c r="E1087" s="26"/>
      <c r="F1087" s="27"/>
      <c r="G1087" s="26"/>
      <c r="H1087" s="26"/>
      <c r="I1087" s="26"/>
      <c r="J1087" s="26"/>
    </row>
    <row r="1088" spans="1:10" x14ac:dyDescent="0.25">
      <c r="A1088" s="26"/>
      <c r="B1088" s="26"/>
      <c r="C1088" s="26"/>
      <c r="D1088" s="26"/>
      <c r="E1088" s="26"/>
      <c r="F1088" s="27"/>
      <c r="G1088" s="26"/>
      <c r="H1088" s="26"/>
      <c r="I1088" s="26"/>
      <c r="J1088" s="26"/>
    </row>
    <row r="1089" spans="1:10" x14ac:dyDescent="0.25">
      <c r="A1089" s="26"/>
      <c r="B1089" s="26"/>
      <c r="C1089" s="26"/>
      <c r="D1089" s="26"/>
      <c r="E1089" s="26"/>
      <c r="F1089" s="27"/>
      <c r="G1089" s="26"/>
      <c r="H1089" s="26"/>
      <c r="I1089" s="26"/>
      <c r="J1089" s="26"/>
    </row>
    <row r="1090" spans="1:10" x14ac:dyDescent="0.25">
      <c r="A1090" s="26"/>
      <c r="B1090" s="26"/>
      <c r="C1090" s="26"/>
      <c r="D1090" s="26"/>
      <c r="E1090" s="26"/>
      <c r="F1090" s="27"/>
      <c r="G1090" s="26"/>
      <c r="H1090" s="26"/>
      <c r="I1090" s="26"/>
      <c r="J1090" s="26"/>
    </row>
    <row r="1091" spans="1:10" x14ac:dyDescent="0.25">
      <c r="A1091" s="26"/>
      <c r="B1091" s="26"/>
      <c r="C1091" s="26"/>
      <c r="D1091" s="26"/>
      <c r="E1091" s="26"/>
      <c r="F1091" s="27"/>
      <c r="G1091" s="26"/>
      <c r="H1091" s="26"/>
      <c r="I1091" s="26"/>
      <c r="J1091" s="26"/>
    </row>
    <row r="1092" spans="1:10" x14ac:dyDescent="0.25">
      <c r="A1092" s="26"/>
      <c r="B1092" s="26"/>
      <c r="C1092" s="26"/>
      <c r="D1092" s="26"/>
      <c r="E1092" s="26"/>
      <c r="F1092" s="27"/>
      <c r="G1092" s="26"/>
      <c r="H1092" s="26"/>
      <c r="I1092" s="26"/>
      <c r="J1092" s="26"/>
    </row>
    <row r="1093" spans="1:10" x14ac:dyDescent="0.25">
      <c r="A1093" s="26"/>
      <c r="B1093" s="26"/>
      <c r="C1093" s="26"/>
      <c r="D1093" s="26"/>
      <c r="E1093" s="26"/>
      <c r="F1093" s="27"/>
      <c r="G1093" s="26"/>
      <c r="H1093" s="26"/>
      <c r="I1093" s="26"/>
      <c r="J1093" s="26"/>
    </row>
    <row r="1094" spans="1:10" x14ac:dyDescent="0.25">
      <c r="A1094" s="26"/>
      <c r="B1094" s="26"/>
      <c r="C1094" s="26"/>
      <c r="D1094" s="26"/>
      <c r="E1094" s="26"/>
      <c r="F1094" s="27"/>
      <c r="G1094" s="26"/>
      <c r="H1094" s="26"/>
      <c r="I1094" s="26"/>
      <c r="J1094" s="26"/>
    </row>
    <row r="1095" spans="1:10" x14ac:dyDescent="0.25">
      <c r="A1095" s="26"/>
      <c r="B1095" s="26"/>
      <c r="C1095" s="26"/>
      <c r="D1095" s="26"/>
      <c r="E1095" s="26"/>
      <c r="F1095" s="27"/>
      <c r="G1095" s="26"/>
      <c r="H1095" s="26"/>
      <c r="I1095" s="26"/>
      <c r="J1095" s="26"/>
    </row>
    <row r="1096" spans="1:10" x14ac:dyDescent="0.25">
      <c r="A1096" s="26"/>
      <c r="B1096" s="26"/>
      <c r="C1096" s="26"/>
      <c r="D1096" s="26"/>
      <c r="E1096" s="26"/>
      <c r="F1096" s="27"/>
      <c r="G1096" s="26"/>
      <c r="H1096" s="26"/>
      <c r="I1096" s="26"/>
      <c r="J1096" s="26"/>
    </row>
    <row r="1097" spans="1:10" x14ac:dyDescent="0.25">
      <c r="A1097" s="26"/>
      <c r="B1097" s="26"/>
      <c r="C1097" s="26"/>
      <c r="D1097" s="26"/>
      <c r="E1097" s="26"/>
      <c r="F1097" s="27"/>
      <c r="G1097" s="26"/>
      <c r="H1097" s="26"/>
      <c r="I1097" s="26"/>
      <c r="J1097" s="26"/>
    </row>
    <row r="1098" spans="1:10" x14ac:dyDescent="0.25">
      <c r="A1098" s="26"/>
      <c r="B1098" s="26"/>
      <c r="C1098" s="26"/>
      <c r="D1098" s="26"/>
      <c r="E1098" s="26"/>
      <c r="F1098" s="27"/>
      <c r="G1098" s="26"/>
      <c r="H1098" s="26"/>
      <c r="I1098" s="26"/>
      <c r="J1098" s="26"/>
    </row>
    <row r="1099" spans="1:10" x14ac:dyDescent="0.25">
      <c r="A1099" s="26"/>
      <c r="B1099" s="26"/>
      <c r="C1099" s="26"/>
      <c r="D1099" s="26"/>
      <c r="E1099" s="26"/>
      <c r="F1099" s="27"/>
      <c r="G1099" s="26"/>
      <c r="H1099" s="26"/>
      <c r="I1099" s="26"/>
      <c r="J1099" s="26"/>
    </row>
    <row r="1100" spans="1:10" x14ac:dyDescent="0.25">
      <c r="A1100" s="26"/>
      <c r="B1100" s="26"/>
      <c r="C1100" s="26"/>
      <c r="D1100" s="26"/>
      <c r="E1100" s="26"/>
      <c r="F1100" s="27"/>
      <c r="G1100" s="26"/>
      <c r="H1100" s="26"/>
      <c r="I1100" s="26"/>
      <c r="J1100" s="26"/>
    </row>
    <row r="1101" spans="1:10" x14ac:dyDescent="0.25">
      <c r="A1101" s="26"/>
      <c r="B1101" s="26"/>
      <c r="C1101" s="26"/>
      <c r="D1101" s="26"/>
      <c r="E1101" s="26"/>
      <c r="F1101" s="27"/>
      <c r="G1101" s="26"/>
      <c r="H1101" s="26"/>
      <c r="I1101" s="26"/>
      <c r="J1101" s="26"/>
    </row>
    <row r="1102" spans="1:10" x14ac:dyDescent="0.25">
      <c r="A1102" s="26"/>
      <c r="B1102" s="26"/>
      <c r="C1102" s="26"/>
      <c r="D1102" s="26"/>
      <c r="E1102" s="26"/>
      <c r="F1102" s="27"/>
      <c r="G1102" s="26"/>
      <c r="H1102" s="26"/>
      <c r="I1102" s="26"/>
      <c r="J1102" s="26"/>
    </row>
    <row r="1103" spans="1:10" x14ac:dyDescent="0.25">
      <c r="A1103" s="26"/>
      <c r="B1103" s="26"/>
      <c r="C1103" s="26"/>
      <c r="D1103" s="26"/>
      <c r="E1103" s="26"/>
      <c r="F1103" s="27"/>
      <c r="G1103" s="26"/>
      <c r="H1103" s="26"/>
      <c r="I1103" s="26"/>
      <c r="J1103" s="26"/>
    </row>
    <row r="1104" spans="1:10" x14ac:dyDescent="0.25">
      <c r="A1104" s="26"/>
      <c r="B1104" s="26"/>
      <c r="C1104" s="26"/>
      <c r="D1104" s="26"/>
      <c r="E1104" s="26"/>
      <c r="F1104" s="27"/>
      <c r="G1104" s="26"/>
      <c r="H1104" s="26"/>
      <c r="I1104" s="26"/>
      <c r="J1104" s="26"/>
    </row>
    <row r="1105" spans="1:10" x14ac:dyDescent="0.25">
      <c r="A1105" s="26"/>
      <c r="B1105" s="26"/>
      <c r="C1105" s="26"/>
      <c r="D1105" s="26"/>
      <c r="E1105" s="26"/>
      <c r="F1105" s="27"/>
      <c r="G1105" s="26"/>
      <c r="H1105" s="26"/>
      <c r="I1105" s="26"/>
      <c r="J1105" s="26"/>
    </row>
    <row r="1106" spans="1:10" x14ac:dyDescent="0.25">
      <c r="A1106" s="26"/>
      <c r="B1106" s="26"/>
      <c r="C1106" s="26"/>
      <c r="D1106" s="26"/>
      <c r="E1106" s="26"/>
      <c r="F1106" s="27"/>
      <c r="G1106" s="26"/>
      <c r="H1106" s="26"/>
      <c r="I1106" s="26"/>
      <c r="J1106" s="26"/>
    </row>
    <row r="1107" spans="1:10" x14ac:dyDescent="0.25">
      <c r="A1107" s="26"/>
      <c r="B1107" s="26"/>
      <c r="C1107" s="26"/>
      <c r="D1107" s="26"/>
      <c r="E1107" s="26"/>
      <c r="F1107" s="27"/>
      <c r="G1107" s="26"/>
      <c r="H1107" s="26"/>
      <c r="I1107" s="26"/>
      <c r="J1107" s="26"/>
    </row>
    <row r="1108" spans="1:10" x14ac:dyDescent="0.25">
      <c r="A1108" s="26"/>
      <c r="B1108" s="26"/>
      <c r="C1108" s="26"/>
      <c r="D1108" s="26"/>
      <c r="E1108" s="26"/>
      <c r="F1108" s="27"/>
      <c r="G1108" s="26"/>
      <c r="H1108" s="26"/>
      <c r="I1108" s="26"/>
      <c r="J1108" s="26"/>
    </row>
    <row r="1109" spans="1:10" x14ac:dyDescent="0.25">
      <c r="A1109" s="26"/>
      <c r="B1109" s="26"/>
      <c r="C1109" s="26"/>
      <c r="D1109" s="26"/>
      <c r="E1109" s="26"/>
      <c r="F1109" s="27"/>
      <c r="G1109" s="26"/>
      <c r="H1109" s="26"/>
      <c r="I1109" s="26"/>
      <c r="J1109" s="26"/>
    </row>
    <row r="1110" spans="1:10" x14ac:dyDescent="0.25">
      <c r="A1110" s="26"/>
      <c r="B1110" s="26"/>
      <c r="C1110" s="26"/>
      <c r="D1110" s="26"/>
      <c r="E1110" s="26"/>
      <c r="F1110" s="27"/>
      <c r="G1110" s="26"/>
      <c r="H1110" s="26"/>
      <c r="I1110" s="26"/>
      <c r="J1110" s="26"/>
    </row>
    <row r="1111" spans="1:10" x14ac:dyDescent="0.25">
      <c r="A1111" s="26"/>
      <c r="B1111" s="26"/>
      <c r="C1111" s="26"/>
      <c r="D1111" s="26"/>
      <c r="E1111" s="26"/>
      <c r="F1111" s="27"/>
      <c r="G1111" s="26"/>
      <c r="H1111" s="26"/>
      <c r="I1111" s="26"/>
      <c r="J1111" s="26"/>
    </row>
    <row r="1112" spans="1:10" x14ac:dyDescent="0.25">
      <c r="A1112" s="26"/>
      <c r="B1112" s="26"/>
      <c r="C1112" s="26"/>
      <c r="D1112" s="26"/>
      <c r="E1112" s="26"/>
      <c r="F1112" s="27"/>
      <c r="G1112" s="26"/>
      <c r="H1112" s="26"/>
      <c r="I1112" s="26"/>
      <c r="J1112" s="26"/>
    </row>
    <row r="1113" spans="1:10" x14ac:dyDescent="0.25">
      <c r="A1113" s="26"/>
      <c r="B1113" s="26"/>
      <c r="C1113" s="26"/>
      <c r="D1113" s="26"/>
      <c r="E1113" s="26"/>
      <c r="F1113" s="27"/>
      <c r="G1113" s="26"/>
      <c r="H1113" s="26"/>
      <c r="I1113" s="26"/>
      <c r="J1113" s="26"/>
    </row>
    <row r="1114" spans="1:10" x14ac:dyDescent="0.25">
      <c r="A1114" s="26"/>
      <c r="B1114" s="26"/>
      <c r="C1114" s="26"/>
      <c r="D1114" s="26"/>
      <c r="E1114" s="26"/>
      <c r="F1114" s="27"/>
      <c r="G1114" s="26"/>
      <c r="H1114" s="26"/>
      <c r="I1114" s="26"/>
      <c r="J1114" s="26"/>
    </row>
    <row r="1115" spans="1:10" x14ac:dyDescent="0.25">
      <c r="A1115" s="26"/>
      <c r="B1115" s="26"/>
      <c r="C1115" s="26"/>
      <c r="D1115" s="26"/>
      <c r="E1115" s="26"/>
      <c r="F1115" s="27"/>
      <c r="G1115" s="26"/>
      <c r="H1115" s="26"/>
      <c r="I1115" s="26"/>
      <c r="J1115" s="26"/>
    </row>
    <row r="1116" spans="1:10" x14ac:dyDescent="0.25">
      <c r="A1116" s="26"/>
      <c r="B1116" s="26"/>
      <c r="C1116" s="26"/>
      <c r="D1116" s="26"/>
      <c r="E1116" s="26"/>
      <c r="F1116" s="27"/>
      <c r="G1116" s="26"/>
      <c r="H1116" s="26"/>
      <c r="I1116" s="26"/>
      <c r="J1116" s="26"/>
    </row>
    <row r="1117" spans="1:10" x14ac:dyDescent="0.25">
      <c r="A1117" s="26"/>
      <c r="B1117" s="26"/>
      <c r="C1117" s="26"/>
      <c r="D1117" s="26"/>
      <c r="E1117" s="26"/>
      <c r="F1117" s="27"/>
      <c r="G1117" s="26"/>
      <c r="H1117" s="26"/>
      <c r="I1117" s="26"/>
      <c r="J1117" s="26"/>
    </row>
    <row r="1118" spans="1:10" x14ac:dyDescent="0.25">
      <c r="A1118" s="26"/>
      <c r="B1118" s="26"/>
      <c r="C1118" s="26"/>
      <c r="D1118" s="26"/>
      <c r="E1118" s="26"/>
      <c r="F1118" s="27"/>
      <c r="G1118" s="26"/>
      <c r="H1118" s="26"/>
      <c r="I1118" s="26"/>
      <c r="J1118" s="26"/>
    </row>
    <row r="1119" spans="1:10" x14ac:dyDescent="0.25">
      <c r="A1119" s="26"/>
      <c r="B1119" s="26"/>
      <c r="C1119" s="26"/>
      <c r="D1119" s="26"/>
      <c r="E1119" s="26"/>
      <c r="F1119" s="27"/>
      <c r="G1119" s="26"/>
      <c r="H1119" s="26"/>
      <c r="I1119" s="26"/>
      <c r="J1119" s="26"/>
    </row>
    <row r="1120" spans="1:10" x14ac:dyDescent="0.25">
      <c r="A1120" s="26"/>
      <c r="B1120" s="26"/>
      <c r="C1120" s="26"/>
      <c r="D1120" s="26"/>
      <c r="E1120" s="26"/>
      <c r="F1120" s="27"/>
      <c r="G1120" s="26"/>
      <c r="H1120" s="26"/>
      <c r="I1120" s="26"/>
      <c r="J1120" s="26"/>
    </row>
    <row r="1121" spans="1:10" x14ac:dyDescent="0.25">
      <c r="A1121" s="26"/>
      <c r="B1121" s="26"/>
      <c r="C1121" s="26"/>
      <c r="D1121" s="26"/>
      <c r="E1121" s="26"/>
      <c r="F1121" s="27"/>
      <c r="G1121" s="26"/>
      <c r="H1121" s="26"/>
      <c r="I1121" s="26"/>
      <c r="J1121" s="26"/>
    </row>
    <row r="1122" spans="1:10" x14ac:dyDescent="0.25">
      <c r="A1122" s="26"/>
      <c r="B1122" s="26"/>
      <c r="C1122" s="26"/>
      <c r="D1122" s="26"/>
      <c r="E1122" s="26"/>
      <c r="F1122" s="27"/>
      <c r="G1122" s="26"/>
      <c r="H1122" s="26"/>
      <c r="I1122" s="26"/>
      <c r="J1122" s="26"/>
    </row>
    <row r="1123" spans="1:10" x14ac:dyDescent="0.25">
      <c r="A1123" s="26"/>
      <c r="B1123" s="26"/>
      <c r="C1123" s="26"/>
      <c r="D1123" s="26"/>
      <c r="E1123" s="26"/>
      <c r="F1123" s="27"/>
      <c r="G1123" s="26"/>
      <c r="H1123" s="26"/>
      <c r="I1123" s="26"/>
      <c r="J1123" s="26"/>
    </row>
    <row r="1124" spans="1:10" x14ac:dyDescent="0.25">
      <c r="A1124" s="26"/>
      <c r="B1124" s="26"/>
      <c r="C1124" s="26"/>
      <c r="D1124" s="26"/>
      <c r="E1124" s="26"/>
      <c r="F1124" s="27"/>
      <c r="G1124" s="26"/>
      <c r="H1124" s="26"/>
      <c r="I1124" s="26"/>
      <c r="J1124" s="26"/>
    </row>
    <row r="1125" spans="1:10" x14ac:dyDescent="0.25">
      <c r="A1125" s="26"/>
      <c r="B1125" s="26"/>
      <c r="C1125" s="26"/>
      <c r="D1125" s="26"/>
      <c r="E1125" s="26"/>
      <c r="F1125" s="27"/>
      <c r="G1125" s="26"/>
      <c r="H1125" s="26"/>
      <c r="I1125" s="26"/>
      <c r="J1125" s="26"/>
    </row>
    <row r="1126" spans="1:10" x14ac:dyDescent="0.25">
      <c r="A1126" s="26"/>
      <c r="B1126" s="26"/>
      <c r="C1126" s="26"/>
      <c r="D1126" s="26"/>
      <c r="E1126" s="26"/>
      <c r="F1126" s="27"/>
      <c r="G1126" s="26"/>
      <c r="H1126" s="26"/>
      <c r="I1126" s="26"/>
      <c r="J1126" s="26"/>
    </row>
    <row r="1127" spans="1:10" x14ac:dyDescent="0.25">
      <c r="A1127" s="26"/>
      <c r="B1127" s="26"/>
      <c r="C1127" s="26"/>
      <c r="D1127" s="26"/>
      <c r="E1127" s="26"/>
      <c r="F1127" s="27"/>
      <c r="G1127" s="26"/>
      <c r="H1127" s="26"/>
      <c r="I1127" s="26"/>
      <c r="J1127" s="26"/>
    </row>
    <row r="1128" spans="1:10" x14ac:dyDescent="0.25">
      <c r="A1128" s="26"/>
      <c r="B1128" s="26"/>
      <c r="C1128" s="26"/>
      <c r="D1128" s="26"/>
      <c r="E1128" s="26"/>
      <c r="F1128" s="27"/>
      <c r="G1128" s="26"/>
      <c r="H1128" s="26"/>
      <c r="I1128" s="26"/>
      <c r="J1128" s="26"/>
    </row>
    <row r="1129" spans="1:10" x14ac:dyDescent="0.25">
      <c r="A1129" s="26"/>
      <c r="B1129" s="26"/>
      <c r="C1129" s="26"/>
      <c r="D1129" s="26"/>
      <c r="E1129" s="26"/>
      <c r="F1129" s="27"/>
      <c r="G1129" s="26"/>
      <c r="H1129" s="26"/>
      <c r="I1129" s="26"/>
      <c r="J1129" s="26"/>
    </row>
    <row r="1130" spans="1:10" x14ac:dyDescent="0.25">
      <c r="A1130" s="26"/>
      <c r="B1130" s="26"/>
      <c r="C1130" s="26"/>
      <c r="D1130" s="26"/>
      <c r="E1130" s="26"/>
      <c r="F1130" s="27"/>
      <c r="G1130" s="26"/>
      <c r="H1130" s="26"/>
      <c r="I1130" s="26"/>
      <c r="J1130" s="26"/>
    </row>
    <row r="1131" spans="1:10" x14ac:dyDescent="0.25">
      <c r="A1131" s="26"/>
      <c r="B1131" s="26"/>
      <c r="C1131" s="26"/>
      <c r="D1131" s="26"/>
      <c r="E1131" s="26"/>
      <c r="F1131" s="27"/>
      <c r="G1131" s="26"/>
      <c r="H1131" s="26"/>
      <c r="I1131" s="26"/>
      <c r="J1131" s="26"/>
    </row>
    <row r="1132" spans="1:10" x14ac:dyDescent="0.25">
      <c r="A1132" s="26"/>
      <c r="B1132" s="26"/>
      <c r="C1132" s="26"/>
      <c r="D1132" s="26"/>
      <c r="E1132" s="26"/>
      <c r="F1132" s="27"/>
      <c r="G1132" s="26"/>
      <c r="H1132" s="26"/>
      <c r="I1132" s="26"/>
      <c r="J1132" s="26"/>
    </row>
    <row r="1133" spans="1:10" x14ac:dyDescent="0.25">
      <c r="A1133" s="26"/>
      <c r="B1133" s="26"/>
      <c r="C1133" s="26"/>
      <c r="D1133" s="26"/>
      <c r="E1133" s="26"/>
      <c r="F1133" s="27"/>
      <c r="G1133" s="26"/>
      <c r="H1133" s="26"/>
      <c r="I1133" s="26"/>
      <c r="J1133" s="26"/>
    </row>
    <row r="1134" spans="1:10" x14ac:dyDescent="0.25">
      <c r="A1134" s="26"/>
      <c r="B1134" s="26"/>
      <c r="C1134" s="26"/>
      <c r="D1134" s="26"/>
      <c r="E1134" s="26"/>
      <c r="F1134" s="27"/>
      <c r="G1134" s="26"/>
      <c r="H1134" s="26"/>
      <c r="I1134" s="26"/>
      <c r="J1134" s="26"/>
    </row>
    <row r="1135" spans="1:10" x14ac:dyDescent="0.25">
      <c r="A1135" s="26"/>
      <c r="B1135" s="26"/>
      <c r="C1135" s="26"/>
      <c r="D1135" s="26"/>
      <c r="E1135" s="26"/>
      <c r="F1135" s="27"/>
      <c r="G1135" s="26"/>
      <c r="H1135" s="26"/>
      <c r="I1135" s="26"/>
      <c r="J1135" s="26"/>
    </row>
    <row r="1136" spans="1:10" x14ac:dyDescent="0.25">
      <c r="A1136" s="26"/>
      <c r="B1136" s="26"/>
      <c r="C1136" s="26"/>
      <c r="D1136" s="26"/>
      <c r="E1136" s="26"/>
      <c r="F1136" s="27"/>
      <c r="G1136" s="26"/>
      <c r="H1136" s="26"/>
      <c r="I1136" s="26"/>
      <c r="J1136" s="26"/>
    </row>
    <row r="1137" spans="1:10" x14ac:dyDescent="0.25">
      <c r="A1137" s="26"/>
      <c r="B1137" s="26"/>
      <c r="C1137" s="26"/>
      <c r="D1137" s="26"/>
      <c r="E1137" s="26"/>
      <c r="F1137" s="27"/>
      <c r="G1137" s="26"/>
      <c r="H1137" s="26"/>
      <c r="I1137" s="26"/>
      <c r="J1137" s="26"/>
    </row>
    <row r="1138" spans="1:10" x14ac:dyDescent="0.25">
      <c r="A1138" s="26"/>
      <c r="B1138" s="26"/>
      <c r="C1138" s="26"/>
      <c r="D1138" s="26"/>
      <c r="E1138" s="26"/>
      <c r="F1138" s="27"/>
      <c r="G1138" s="26"/>
      <c r="H1138" s="26"/>
      <c r="I1138" s="26"/>
      <c r="J1138" s="26"/>
    </row>
    <row r="1139" spans="1:10" x14ac:dyDescent="0.25">
      <c r="A1139" s="26"/>
      <c r="B1139" s="26"/>
      <c r="C1139" s="26"/>
      <c r="D1139" s="26"/>
      <c r="E1139" s="26"/>
      <c r="F1139" s="27"/>
      <c r="G1139" s="26"/>
      <c r="H1139" s="26"/>
      <c r="I1139" s="26"/>
      <c r="J1139" s="26"/>
    </row>
    <row r="1140" spans="1:10" x14ac:dyDescent="0.25">
      <c r="A1140" s="26"/>
      <c r="B1140" s="26"/>
      <c r="C1140" s="26"/>
      <c r="D1140" s="26"/>
      <c r="E1140" s="26"/>
      <c r="F1140" s="27"/>
      <c r="G1140" s="26"/>
      <c r="H1140" s="26"/>
      <c r="I1140" s="26"/>
      <c r="J1140" s="26"/>
    </row>
    <row r="1141" spans="1:10" x14ac:dyDescent="0.25">
      <c r="A1141" s="26"/>
      <c r="B1141" s="26"/>
      <c r="C1141" s="26"/>
      <c r="D1141" s="26"/>
      <c r="E1141" s="26"/>
      <c r="F1141" s="27"/>
      <c r="G1141" s="26"/>
      <c r="H1141" s="26"/>
      <c r="I1141" s="26"/>
      <c r="J1141" s="26"/>
    </row>
    <row r="1142" spans="1:10" x14ac:dyDescent="0.25">
      <c r="A1142" s="26"/>
      <c r="B1142" s="26"/>
      <c r="C1142" s="26"/>
      <c r="D1142" s="26"/>
      <c r="E1142" s="26"/>
      <c r="F1142" s="27"/>
      <c r="G1142" s="26"/>
      <c r="H1142" s="26"/>
      <c r="I1142" s="26"/>
      <c r="J1142" s="26"/>
    </row>
    <row r="1143" spans="1:10" x14ac:dyDescent="0.25">
      <c r="A1143" s="26"/>
      <c r="B1143" s="26"/>
      <c r="C1143" s="26"/>
      <c r="D1143" s="26"/>
      <c r="E1143" s="26"/>
      <c r="F1143" s="27"/>
      <c r="G1143" s="26"/>
      <c r="H1143" s="26"/>
      <c r="I1143" s="26"/>
      <c r="J1143" s="26"/>
    </row>
    <row r="1144" spans="1:10" x14ac:dyDescent="0.25">
      <c r="A1144" s="26"/>
      <c r="B1144" s="26"/>
      <c r="C1144" s="26"/>
      <c r="D1144" s="26"/>
      <c r="E1144" s="26"/>
      <c r="F1144" s="27"/>
      <c r="G1144" s="26"/>
      <c r="H1144" s="26"/>
      <c r="I1144" s="26"/>
      <c r="J1144" s="26"/>
    </row>
    <row r="1145" spans="1:10" x14ac:dyDescent="0.25">
      <c r="A1145" s="26"/>
      <c r="B1145" s="26"/>
      <c r="C1145" s="26"/>
      <c r="D1145" s="26"/>
      <c r="E1145" s="26"/>
      <c r="F1145" s="27"/>
      <c r="G1145" s="26"/>
      <c r="H1145" s="26"/>
      <c r="I1145" s="26"/>
      <c r="J1145" s="26"/>
    </row>
    <row r="1146" spans="1:10" x14ac:dyDescent="0.25">
      <c r="A1146" s="26"/>
      <c r="B1146" s="26"/>
      <c r="C1146" s="26"/>
      <c r="D1146" s="26"/>
      <c r="E1146" s="26"/>
      <c r="F1146" s="27"/>
      <c r="G1146" s="26"/>
      <c r="H1146" s="26"/>
      <c r="I1146" s="26"/>
      <c r="J1146" s="26"/>
    </row>
    <row r="1147" spans="1:10" x14ac:dyDescent="0.25">
      <c r="A1147" s="26"/>
      <c r="B1147" s="26"/>
      <c r="C1147" s="26"/>
      <c r="D1147" s="26"/>
      <c r="E1147" s="26"/>
      <c r="F1147" s="27"/>
      <c r="G1147" s="26"/>
      <c r="H1147" s="26"/>
      <c r="I1147" s="26"/>
      <c r="J1147" s="26"/>
    </row>
    <row r="1148" spans="1:10" x14ac:dyDescent="0.25">
      <c r="A1148" s="26"/>
      <c r="B1148" s="26"/>
      <c r="C1148" s="26"/>
      <c r="D1148" s="26"/>
      <c r="E1148" s="26"/>
      <c r="F1148" s="27"/>
      <c r="G1148" s="26"/>
      <c r="H1148" s="26"/>
      <c r="I1148" s="26"/>
      <c r="J1148" s="26"/>
    </row>
    <row r="1149" spans="1:10" x14ac:dyDescent="0.25">
      <c r="A1149" s="26"/>
      <c r="B1149" s="26"/>
      <c r="C1149" s="26"/>
      <c r="D1149" s="26"/>
      <c r="E1149" s="26"/>
      <c r="F1149" s="27"/>
      <c r="G1149" s="26"/>
      <c r="H1149" s="26"/>
      <c r="I1149" s="26"/>
      <c r="J1149" s="26"/>
    </row>
    <row r="1150" spans="1:10" x14ac:dyDescent="0.25">
      <c r="A1150" s="26"/>
      <c r="B1150" s="26"/>
      <c r="C1150" s="26"/>
      <c r="D1150" s="26"/>
      <c r="E1150" s="26"/>
      <c r="F1150" s="27"/>
      <c r="G1150" s="26"/>
      <c r="H1150" s="26"/>
      <c r="I1150" s="26"/>
      <c r="J1150" s="26"/>
    </row>
    <row r="1151" spans="1:10" x14ac:dyDescent="0.25">
      <c r="A1151" s="26"/>
      <c r="B1151" s="26"/>
      <c r="C1151" s="26"/>
      <c r="D1151" s="26"/>
      <c r="E1151" s="26"/>
      <c r="F1151" s="27"/>
      <c r="G1151" s="26"/>
      <c r="H1151" s="26"/>
      <c r="I1151" s="26"/>
      <c r="J1151" s="26"/>
    </row>
    <row r="1152" spans="1:10" x14ac:dyDescent="0.25">
      <c r="A1152" s="26"/>
      <c r="B1152" s="26"/>
      <c r="C1152" s="26"/>
      <c r="D1152" s="26"/>
      <c r="E1152" s="26"/>
      <c r="F1152" s="27"/>
      <c r="G1152" s="26"/>
      <c r="H1152" s="26"/>
      <c r="I1152" s="26"/>
      <c r="J1152" s="26"/>
    </row>
    <row r="1153" spans="1:10" x14ac:dyDescent="0.25">
      <c r="A1153" s="26"/>
      <c r="B1153" s="26"/>
      <c r="C1153" s="26"/>
      <c r="D1153" s="26"/>
      <c r="E1153" s="26"/>
      <c r="F1153" s="27"/>
      <c r="G1153" s="26"/>
      <c r="H1153" s="26"/>
      <c r="I1153" s="26"/>
      <c r="J1153" s="26"/>
    </row>
    <row r="1154" spans="1:10" x14ac:dyDescent="0.25">
      <c r="A1154" s="26"/>
      <c r="B1154" s="26"/>
      <c r="C1154" s="26"/>
      <c r="D1154" s="26"/>
      <c r="E1154" s="26"/>
      <c r="F1154" s="27"/>
      <c r="G1154" s="26"/>
      <c r="H1154" s="26"/>
      <c r="I1154" s="26"/>
      <c r="J1154" s="26"/>
    </row>
    <row r="1155" spans="1:10" x14ac:dyDescent="0.25">
      <c r="A1155" s="26"/>
      <c r="B1155" s="26"/>
      <c r="C1155" s="26"/>
      <c r="D1155" s="26"/>
      <c r="E1155" s="26"/>
      <c r="F1155" s="27"/>
      <c r="G1155" s="26"/>
      <c r="H1155" s="26"/>
      <c r="I1155" s="26"/>
      <c r="J1155" s="26"/>
    </row>
    <row r="1156" spans="1:10" x14ac:dyDescent="0.25">
      <c r="A1156" s="26"/>
      <c r="B1156" s="26"/>
      <c r="C1156" s="26"/>
      <c r="D1156" s="26"/>
      <c r="E1156" s="26"/>
      <c r="F1156" s="27"/>
      <c r="G1156" s="26"/>
      <c r="H1156" s="26"/>
      <c r="I1156" s="26"/>
      <c r="J1156" s="26"/>
    </row>
    <row r="1157" spans="1:10" x14ac:dyDescent="0.25">
      <c r="A1157" s="26"/>
      <c r="B1157" s="26"/>
      <c r="C1157" s="26"/>
      <c r="D1157" s="26"/>
      <c r="E1157" s="26"/>
      <c r="F1157" s="27"/>
      <c r="G1157" s="26"/>
      <c r="H1157" s="26"/>
      <c r="I1157" s="26"/>
      <c r="J1157" s="26"/>
    </row>
    <row r="1158" spans="1:10" x14ac:dyDescent="0.25">
      <c r="A1158" s="26"/>
      <c r="B1158" s="26"/>
      <c r="C1158" s="26"/>
      <c r="D1158" s="26"/>
      <c r="E1158" s="26"/>
      <c r="F1158" s="27"/>
      <c r="G1158" s="26"/>
      <c r="H1158" s="26"/>
      <c r="I1158" s="26"/>
      <c r="J1158" s="26"/>
    </row>
    <row r="1159" spans="1:10" x14ac:dyDescent="0.25">
      <c r="A1159" s="26"/>
      <c r="B1159" s="26"/>
      <c r="C1159" s="26"/>
      <c r="D1159" s="26"/>
      <c r="E1159" s="26"/>
      <c r="F1159" s="27"/>
      <c r="G1159" s="26"/>
      <c r="H1159" s="26"/>
      <c r="I1159" s="26"/>
      <c r="J1159" s="26"/>
    </row>
    <row r="1160" spans="1:10" x14ac:dyDescent="0.25">
      <c r="A1160" s="26"/>
      <c r="B1160" s="26"/>
      <c r="C1160" s="26"/>
      <c r="D1160" s="26"/>
      <c r="E1160" s="26"/>
      <c r="F1160" s="27"/>
      <c r="G1160" s="26"/>
      <c r="H1160" s="26"/>
      <c r="I1160" s="26"/>
      <c r="J1160" s="26"/>
    </row>
    <row r="1161" spans="1:10" x14ac:dyDescent="0.25">
      <c r="A1161" s="26"/>
      <c r="B1161" s="26"/>
      <c r="C1161" s="26"/>
      <c r="D1161" s="26"/>
      <c r="E1161" s="26"/>
      <c r="F1161" s="27"/>
      <c r="G1161" s="26"/>
      <c r="H1161" s="26"/>
      <c r="I1161" s="26"/>
      <c r="J1161" s="26"/>
    </row>
    <row r="1162" spans="1:10" x14ac:dyDescent="0.25">
      <c r="A1162" s="26"/>
      <c r="B1162" s="26"/>
      <c r="C1162" s="26"/>
      <c r="D1162" s="26"/>
      <c r="E1162" s="26"/>
      <c r="F1162" s="27"/>
      <c r="G1162" s="26"/>
      <c r="H1162" s="26"/>
      <c r="I1162" s="26"/>
      <c r="J1162" s="26"/>
    </row>
    <row r="1163" spans="1:10" x14ac:dyDescent="0.25">
      <c r="A1163" s="26"/>
      <c r="B1163" s="26"/>
      <c r="C1163" s="26"/>
      <c r="D1163" s="26"/>
      <c r="E1163" s="26"/>
      <c r="F1163" s="27"/>
      <c r="G1163" s="26"/>
      <c r="H1163" s="26"/>
      <c r="I1163" s="26"/>
      <c r="J1163" s="26"/>
    </row>
    <row r="1164" spans="1:10" x14ac:dyDescent="0.25">
      <c r="A1164" s="26"/>
      <c r="B1164" s="26"/>
      <c r="C1164" s="26"/>
      <c r="D1164" s="26"/>
      <c r="E1164" s="26"/>
      <c r="F1164" s="27"/>
      <c r="G1164" s="26"/>
      <c r="H1164" s="26"/>
      <c r="I1164" s="26"/>
      <c r="J1164" s="26"/>
    </row>
    <row r="1165" spans="1:10" x14ac:dyDescent="0.25">
      <c r="A1165" s="26"/>
      <c r="B1165" s="26"/>
      <c r="C1165" s="26"/>
      <c r="D1165" s="26"/>
      <c r="E1165" s="26"/>
      <c r="F1165" s="27"/>
      <c r="G1165" s="26"/>
      <c r="H1165" s="26"/>
      <c r="I1165" s="26"/>
      <c r="J1165" s="26"/>
    </row>
    <row r="1166" spans="1:10" x14ac:dyDescent="0.25">
      <c r="A1166" s="26"/>
      <c r="B1166" s="26"/>
      <c r="C1166" s="26"/>
      <c r="D1166" s="26"/>
      <c r="E1166" s="26"/>
      <c r="F1166" s="27"/>
      <c r="G1166" s="26"/>
      <c r="H1166" s="26"/>
      <c r="I1166" s="26"/>
      <c r="J1166" s="26"/>
    </row>
    <row r="1167" spans="1:10" x14ac:dyDescent="0.25">
      <c r="A1167" s="26"/>
      <c r="B1167" s="26"/>
      <c r="C1167" s="26"/>
      <c r="D1167" s="26"/>
      <c r="E1167" s="26"/>
      <c r="F1167" s="27"/>
      <c r="G1167" s="26"/>
      <c r="H1167" s="26"/>
      <c r="I1167" s="26"/>
      <c r="J1167" s="26"/>
    </row>
    <row r="1168" spans="1:10" x14ac:dyDescent="0.25">
      <c r="A1168" s="26"/>
      <c r="B1168" s="26"/>
      <c r="C1168" s="26"/>
      <c r="D1168" s="26"/>
      <c r="E1168" s="26"/>
      <c r="F1168" s="27"/>
      <c r="G1168" s="26"/>
      <c r="H1168" s="26"/>
      <c r="I1168" s="26"/>
      <c r="J1168" s="26"/>
    </row>
    <row r="1169" spans="1:10" x14ac:dyDescent="0.25">
      <c r="A1169" s="26"/>
      <c r="B1169" s="26"/>
      <c r="C1169" s="26"/>
      <c r="D1169" s="26"/>
      <c r="E1169" s="26"/>
      <c r="F1169" s="27"/>
      <c r="G1169" s="26"/>
      <c r="H1169" s="26"/>
      <c r="I1169" s="26"/>
      <c r="J1169" s="26"/>
    </row>
    <row r="1170" spans="1:10" x14ac:dyDescent="0.25">
      <c r="A1170" s="26"/>
      <c r="B1170" s="26"/>
      <c r="C1170" s="26"/>
      <c r="D1170" s="26"/>
      <c r="E1170" s="26"/>
      <c r="F1170" s="27"/>
      <c r="G1170" s="26"/>
      <c r="H1170" s="26"/>
      <c r="I1170" s="26"/>
      <c r="J1170" s="26"/>
    </row>
    <row r="1171" spans="1:10" x14ac:dyDescent="0.25">
      <c r="A1171" s="26"/>
      <c r="B1171" s="26"/>
      <c r="C1171" s="26"/>
      <c r="D1171" s="26"/>
      <c r="E1171" s="26"/>
      <c r="F1171" s="27"/>
      <c r="G1171" s="26"/>
      <c r="H1171" s="26"/>
      <c r="I1171" s="26"/>
      <c r="J1171" s="26"/>
    </row>
    <row r="1172" spans="1:10" x14ac:dyDescent="0.25">
      <c r="A1172" s="26"/>
      <c r="B1172" s="26"/>
      <c r="C1172" s="26"/>
      <c r="D1172" s="26"/>
      <c r="E1172" s="26"/>
      <c r="F1172" s="27"/>
      <c r="G1172" s="26"/>
      <c r="H1172" s="26"/>
      <c r="I1172" s="26"/>
      <c r="J1172" s="26"/>
    </row>
    <row r="1173" spans="1:10" x14ac:dyDescent="0.25">
      <c r="A1173" s="26"/>
      <c r="B1173" s="26"/>
      <c r="C1173" s="26"/>
      <c r="D1173" s="26"/>
      <c r="E1173" s="26"/>
      <c r="F1173" s="27"/>
      <c r="G1173" s="26"/>
      <c r="H1173" s="26"/>
      <c r="I1173" s="26"/>
      <c r="J1173" s="26"/>
    </row>
    <row r="1174" spans="1:10" x14ac:dyDescent="0.25">
      <c r="A1174" s="26"/>
      <c r="B1174" s="26"/>
      <c r="C1174" s="26"/>
      <c r="D1174" s="26"/>
      <c r="E1174" s="26"/>
      <c r="F1174" s="27"/>
      <c r="G1174" s="26"/>
      <c r="H1174" s="26"/>
      <c r="I1174" s="26"/>
      <c r="J1174" s="26"/>
    </row>
    <row r="1175" spans="1:10" x14ac:dyDescent="0.25">
      <c r="A1175" s="26"/>
      <c r="B1175" s="26"/>
      <c r="C1175" s="26"/>
      <c r="D1175" s="26"/>
      <c r="E1175" s="26"/>
      <c r="F1175" s="27"/>
      <c r="G1175" s="26"/>
      <c r="H1175" s="26"/>
      <c r="I1175" s="26"/>
      <c r="J1175" s="26"/>
    </row>
    <row r="1176" spans="1:10" x14ac:dyDescent="0.25">
      <c r="A1176" s="26"/>
      <c r="B1176" s="26"/>
      <c r="C1176" s="26"/>
      <c r="D1176" s="26"/>
      <c r="E1176" s="26"/>
      <c r="F1176" s="27"/>
      <c r="G1176" s="26"/>
      <c r="H1176" s="26"/>
      <c r="I1176" s="26"/>
      <c r="J1176" s="26"/>
    </row>
    <row r="1177" spans="1:10" x14ac:dyDescent="0.25">
      <c r="A1177" s="26"/>
      <c r="B1177" s="26"/>
      <c r="C1177" s="26"/>
      <c r="D1177" s="26"/>
      <c r="E1177" s="26"/>
      <c r="F1177" s="27"/>
      <c r="G1177" s="26"/>
      <c r="H1177" s="26"/>
      <c r="I1177" s="26"/>
      <c r="J1177" s="26"/>
    </row>
    <row r="1178" spans="1:10" x14ac:dyDescent="0.25">
      <c r="A1178" s="26"/>
      <c r="B1178" s="26"/>
      <c r="C1178" s="26"/>
      <c r="D1178" s="26"/>
      <c r="E1178" s="26"/>
      <c r="F1178" s="27"/>
      <c r="G1178" s="26"/>
      <c r="H1178" s="26"/>
      <c r="I1178" s="26"/>
      <c r="J1178" s="26"/>
    </row>
    <row r="1179" spans="1:10" x14ac:dyDescent="0.25">
      <c r="A1179" s="26"/>
      <c r="B1179" s="26"/>
      <c r="C1179" s="26"/>
      <c r="D1179" s="26"/>
      <c r="E1179" s="26"/>
      <c r="F1179" s="27"/>
      <c r="G1179" s="26"/>
      <c r="H1179" s="26"/>
      <c r="I1179" s="26"/>
      <c r="J1179" s="26"/>
    </row>
    <row r="1180" spans="1:10" x14ac:dyDescent="0.25">
      <c r="A1180" s="26"/>
      <c r="B1180" s="26"/>
      <c r="C1180" s="26"/>
      <c r="D1180" s="26"/>
      <c r="E1180" s="26"/>
      <c r="F1180" s="27"/>
      <c r="G1180" s="26"/>
      <c r="H1180" s="26"/>
      <c r="I1180" s="26"/>
      <c r="J1180" s="26"/>
    </row>
    <row r="1181" spans="1:10" x14ac:dyDescent="0.25">
      <c r="A1181" s="26"/>
      <c r="B1181" s="26"/>
      <c r="C1181" s="26"/>
      <c r="D1181" s="26"/>
      <c r="E1181" s="26"/>
      <c r="F1181" s="27"/>
      <c r="G1181" s="26"/>
      <c r="H1181" s="26"/>
      <c r="I1181" s="26"/>
      <c r="J1181" s="26"/>
    </row>
    <row r="1182" spans="1:10" x14ac:dyDescent="0.25">
      <c r="A1182" s="26"/>
      <c r="B1182" s="26"/>
      <c r="C1182" s="26"/>
      <c r="D1182" s="26"/>
      <c r="E1182" s="26"/>
      <c r="F1182" s="27"/>
      <c r="G1182" s="26"/>
      <c r="H1182" s="26"/>
      <c r="I1182" s="26"/>
      <c r="J1182" s="26"/>
    </row>
    <row r="1183" spans="1:10" x14ac:dyDescent="0.25">
      <c r="A1183" s="26"/>
      <c r="B1183" s="26"/>
      <c r="C1183" s="26"/>
      <c r="D1183" s="26"/>
      <c r="E1183" s="26"/>
      <c r="F1183" s="27"/>
      <c r="G1183" s="26"/>
      <c r="H1183" s="26"/>
      <c r="I1183" s="26"/>
      <c r="J1183" s="26"/>
    </row>
    <row r="1184" spans="1:10" x14ac:dyDescent="0.25">
      <c r="A1184" s="26"/>
      <c r="B1184" s="26"/>
      <c r="C1184" s="26"/>
      <c r="D1184" s="26"/>
      <c r="E1184" s="26"/>
      <c r="F1184" s="27"/>
      <c r="G1184" s="26"/>
      <c r="H1184" s="26"/>
      <c r="I1184" s="26"/>
      <c r="J1184" s="26"/>
    </row>
    <row r="1185" spans="1:10" x14ac:dyDescent="0.25">
      <c r="A1185" s="26"/>
      <c r="B1185" s="26"/>
      <c r="C1185" s="26"/>
      <c r="D1185" s="26"/>
      <c r="E1185" s="26"/>
      <c r="F1185" s="27"/>
      <c r="G1185" s="26"/>
      <c r="H1185" s="26"/>
      <c r="I1185" s="26"/>
      <c r="J1185" s="26"/>
    </row>
    <row r="1186" spans="1:10" x14ac:dyDescent="0.25">
      <c r="A1186" s="26"/>
      <c r="B1186" s="26"/>
      <c r="C1186" s="26"/>
      <c r="D1186" s="26"/>
      <c r="E1186" s="26"/>
      <c r="F1186" s="27"/>
      <c r="G1186" s="26"/>
      <c r="H1186" s="26"/>
      <c r="I1186" s="26"/>
      <c r="J1186" s="26"/>
    </row>
    <row r="1187" spans="1:10" x14ac:dyDescent="0.25">
      <c r="A1187" s="26"/>
      <c r="B1187" s="26"/>
      <c r="C1187" s="26"/>
      <c r="D1187" s="26"/>
      <c r="E1187" s="26"/>
      <c r="F1187" s="27"/>
      <c r="G1187" s="26"/>
      <c r="H1187" s="26"/>
      <c r="I1187" s="26"/>
      <c r="J1187" s="26"/>
    </row>
    <row r="1188" spans="1:10" x14ac:dyDescent="0.25">
      <c r="A1188" s="26"/>
      <c r="B1188" s="26"/>
      <c r="C1188" s="26"/>
      <c r="D1188" s="26"/>
      <c r="E1188" s="26"/>
      <c r="F1188" s="27"/>
      <c r="G1188" s="26"/>
      <c r="H1188" s="26"/>
      <c r="I1188" s="26"/>
      <c r="J1188" s="26"/>
    </row>
    <row r="1189" spans="1:10" x14ac:dyDescent="0.25">
      <c r="A1189" s="26"/>
      <c r="B1189" s="26"/>
      <c r="C1189" s="26"/>
      <c r="D1189" s="26"/>
      <c r="E1189" s="26"/>
      <c r="F1189" s="27"/>
      <c r="G1189" s="26"/>
      <c r="H1189" s="26"/>
      <c r="I1189" s="26"/>
      <c r="J1189" s="26"/>
    </row>
    <row r="1190" spans="1:10" x14ac:dyDescent="0.25">
      <c r="A1190" s="26"/>
      <c r="B1190" s="26"/>
      <c r="C1190" s="26"/>
      <c r="D1190" s="26"/>
      <c r="E1190" s="26"/>
      <c r="F1190" s="27"/>
      <c r="G1190" s="26"/>
      <c r="H1190" s="26"/>
      <c r="I1190" s="26"/>
      <c r="J1190" s="26"/>
    </row>
    <row r="1191" spans="1:10" x14ac:dyDescent="0.25">
      <c r="A1191" s="26"/>
      <c r="B1191" s="26"/>
      <c r="C1191" s="26"/>
      <c r="D1191" s="26"/>
      <c r="E1191" s="26"/>
      <c r="F1191" s="27"/>
      <c r="G1191" s="26"/>
      <c r="H1191" s="26"/>
      <c r="I1191" s="26"/>
      <c r="J1191" s="26"/>
    </row>
    <row r="1192" spans="1:10" x14ac:dyDescent="0.25">
      <c r="A1192" s="26"/>
      <c r="B1192" s="26"/>
      <c r="C1192" s="26"/>
      <c r="D1192" s="26"/>
      <c r="E1192" s="26"/>
      <c r="F1192" s="27"/>
      <c r="G1192" s="26"/>
      <c r="H1192" s="26"/>
      <c r="I1192" s="26"/>
      <c r="J1192" s="26"/>
    </row>
    <row r="1193" spans="1:10" x14ac:dyDescent="0.25">
      <c r="A1193" s="26"/>
      <c r="B1193" s="26"/>
      <c r="C1193" s="26"/>
      <c r="D1193" s="26"/>
      <c r="E1193" s="26"/>
      <c r="F1193" s="27"/>
      <c r="G1193" s="26"/>
      <c r="H1193" s="26"/>
      <c r="I1193" s="26"/>
      <c r="J1193" s="26"/>
    </row>
    <row r="1194" spans="1:10" x14ac:dyDescent="0.25">
      <c r="A1194" s="26"/>
      <c r="B1194" s="26"/>
      <c r="C1194" s="26"/>
      <c r="D1194" s="26"/>
      <c r="E1194" s="26"/>
      <c r="F1194" s="27"/>
      <c r="G1194" s="26"/>
      <c r="H1194" s="26"/>
      <c r="I1194" s="26"/>
      <c r="J1194" s="26"/>
    </row>
    <row r="1195" spans="1:10" x14ac:dyDescent="0.25">
      <c r="A1195" s="26"/>
      <c r="B1195" s="26"/>
      <c r="C1195" s="26"/>
      <c r="D1195" s="26"/>
      <c r="E1195" s="26"/>
      <c r="F1195" s="27"/>
      <c r="G1195" s="26"/>
      <c r="H1195" s="26"/>
      <c r="I1195" s="26"/>
      <c r="J1195" s="26"/>
    </row>
    <row r="1196" spans="1:10" x14ac:dyDescent="0.25">
      <c r="A1196" s="26"/>
      <c r="B1196" s="26"/>
      <c r="C1196" s="26"/>
      <c r="D1196" s="26"/>
      <c r="E1196" s="26"/>
      <c r="F1196" s="27"/>
      <c r="G1196" s="26"/>
      <c r="H1196" s="26"/>
      <c r="I1196" s="26"/>
      <c r="J1196" s="26"/>
    </row>
    <row r="1197" spans="1:10" x14ac:dyDescent="0.25">
      <c r="A1197" s="26"/>
      <c r="B1197" s="26"/>
      <c r="C1197" s="26"/>
      <c r="D1197" s="26"/>
      <c r="E1197" s="26"/>
      <c r="F1197" s="27"/>
      <c r="G1197" s="26"/>
      <c r="H1197" s="26"/>
      <c r="I1197" s="26"/>
      <c r="J1197" s="26"/>
    </row>
    <row r="1198" spans="1:10" x14ac:dyDescent="0.25">
      <c r="A1198" s="26"/>
      <c r="B1198" s="26"/>
      <c r="C1198" s="26"/>
      <c r="D1198" s="26"/>
      <c r="E1198" s="26"/>
      <c r="F1198" s="27"/>
      <c r="G1198" s="26"/>
      <c r="H1198" s="26"/>
      <c r="I1198" s="26"/>
      <c r="J1198" s="26"/>
    </row>
    <row r="1199" spans="1:10" x14ac:dyDescent="0.25">
      <c r="A1199" s="26"/>
      <c r="B1199" s="26"/>
      <c r="C1199" s="26"/>
      <c r="D1199" s="26"/>
      <c r="E1199" s="26"/>
      <c r="F1199" s="27"/>
      <c r="G1199" s="26"/>
      <c r="H1199" s="26"/>
      <c r="I1199" s="26"/>
      <c r="J1199" s="26"/>
    </row>
    <row r="1200" spans="1:10" x14ac:dyDescent="0.25">
      <c r="A1200" s="26"/>
      <c r="B1200" s="26"/>
      <c r="C1200" s="26"/>
      <c r="D1200" s="26"/>
      <c r="E1200" s="26"/>
      <c r="F1200" s="27"/>
      <c r="G1200" s="26"/>
      <c r="H1200" s="26"/>
      <c r="I1200" s="26"/>
      <c r="J1200" s="26"/>
    </row>
    <row r="1201" spans="1:34" x14ac:dyDescent="0.25">
      <c r="A1201" s="26"/>
      <c r="B1201" s="26"/>
      <c r="C1201" s="26"/>
      <c r="D1201" s="26"/>
      <c r="E1201" s="26"/>
      <c r="F1201" s="27"/>
      <c r="G1201" s="26"/>
      <c r="H1201" s="26"/>
      <c r="I1201" s="26"/>
      <c r="J1201" s="26"/>
    </row>
    <row r="1202" spans="1:34" x14ac:dyDescent="0.25">
      <c r="A1202" s="26"/>
      <c r="B1202" s="26"/>
      <c r="C1202" s="26"/>
      <c r="D1202" s="26"/>
      <c r="E1202" s="26"/>
      <c r="F1202" s="27"/>
      <c r="G1202" s="26"/>
      <c r="H1202" s="26"/>
      <c r="I1202" s="26"/>
      <c r="J1202" s="26"/>
    </row>
    <row r="1203" spans="1:34" x14ac:dyDescent="0.25">
      <c r="A1203" s="26"/>
      <c r="B1203" s="26"/>
      <c r="C1203" s="26"/>
      <c r="D1203" s="26"/>
      <c r="E1203" s="26"/>
      <c r="F1203" s="27"/>
      <c r="G1203" s="26"/>
      <c r="H1203" s="26"/>
      <c r="I1203" s="26"/>
      <c r="J1203" s="26"/>
    </row>
    <row r="1204" spans="1:34" x14ac:dyDescent="0.25">
      <c r="A1204" s="26"/>
      <c r="B1204" s="26"/>
      <c r="C1204" s="26"/>
      <c r="D1204" s="26"/>
      <c r="E1204" s="26"/>
      <c r="F1204" s="27"/>
      <c r="G1204" s="26"/>
      <c r="H1204" s="26"/>
      <c r="I1204" s="26"/>
      <c r="J1204" s="26"/>
    </row>
    <row r="1205" spans="1:34" x14ac:dyDescent="0.25">
      <c r="A1205" s="26"/>
      <c r="B1205" s="26"/>
      <c r="C1205" s="26"/>
      <c r="D1205" s="26"/>
      <c r="E1205" s="26"/>
      <c r="F1205" s="27"/>
      <c r="G1205" s="26"/>
      <c r="H1205" s="26"/>
      <c r="I1205" s="26"/>
      <c r="J1205" s="26"/>
    </row>
    <row r="1206" spans="1:34" x14ac:dyDescent="0.25">
      <c r="A1206" s="26"/>
      <c r="B1206" s="26"/>
      <c r="C1206" s="26"/>
      <c r="D1206" s="26"/>
      <c r="E1206" s="26"/>
      <c r="F1206" s="27"/>
      <c r="G1206" s="26"/>
      <c r="H1206" s="26"/>
      <c r="I1206" s="26"/>
      <c r="J1206" s="26"/>
    </row>
    <row r="1207" spans="1:34" x14ac:dyDescent="0.25">
      <c r="A1207" s="26"/>
      <c r="B1207" s="26"/>
      <c r="C1207" s="26"/>
      <c r="D1207" s="26"/>
      <c r="E1207" s="26"/>
      <c r="F1207" s="27"/>
      <c r="G1207" s="26"/>
      <c r="H1207" s="26"/>
      <c r="I1207" s="26"/>
      <c r="J1207" s="26"/>
    </row>
  </sheetData>
  <autoFilter ref="A1:AH1" xr:uid="{2E7E7708-B4BB-4FDD-A53B-36B19B0BEF2B}"/>
  <hyperlinks>
    <hyperlink ref="G3" r:id="rId1" xr:uid="{DAF15A38-7D55-4DA4-9AD8-59EA9833F99E}"/>
    <hyperlink ref="G4" r:id="rId2" xr:uid="{448CC4CF-11A2-43CF-A001-5F941C6E5409}"/>
    <hyperlink ref="G5" r:id="rId3" xr:uid="{722EC990-8192-4D86-8333-EEF4D0E72E45}"/>
    <hyperlink ref="G6" r:id="rId4" location="!q8QV2BTa!ySU3jx-bviOM1tJNonzCgO0buZM8tJdpC6cbkslRZc4" xr:uid="{2A48B959-7CE9-42F7-B294-BD38E6132ADB}"/>
    <hyperlink ref="G7" r:id="rId5" xr:uid="{05ABAD1C-C865-495F-A3D9-BE2FC85FBF96}"/>
    <hyperlink ref="G8" r:id="rId6" xr:uid="{3DB05F6A-7EDA-4136-B522-714A2E13A68D}"/>
    <hyperlink ref="G9" r:id="rId7" xr:uid="{AB3D2AA0-5419-40FD-8A1A-0885F3968014}"/>
    <hyperlink ref="G10" r:id="rId8" xr:uid="{81BAC5BF-4932-48D7-8386-1AA2E104D0F7}"/>
    <hyperlink ref="G11" r:id="rId9" xr:uid="{A3E3527E-B624-424F-9467-A8CE14218392}"/>
    <hyperlink ref="G12" r:id="rId10" xr:uid="{692E216C-2439-4FEC-87A3-710B725CB5A6}"/>
    <hyperlink ref="G13" r:id="rId11" xr:uid="{F14E2947-558B-4171-9C34-850018264D33}"/>
    <hyperlink ref="G14" r:id="rId12" xr:uid="{EA3DE3AC-5826-4390-B7A8-EC66E83E4487}"/>
    <hyperlink ref="G15" r:id="rId13" xr:uid="{4058B091-20A7-462B-8148-AF4589ACC637}"/>
    <hyperlink ref="G16" r:id="rId14" xr:uid="{54C4D1E1-2B66-49D7-B8D6-1A9C5CBA8775}"/>
    <hyperlink ref="G19" r:id="rId15" xr:uid="{2D9FC9C5-BF9B-4C3D-BB2C-7842F6390F72}"/>
    <hyperlink ref="G21" r:id="rId16" xr:uid="{2AE7CC59-E7EE-4D4C-8810-31827B728496}"/>
    <hyperlink ref="G22" r:id="rId17" xr:uid="{BBB5CD12-5F6B-4205-B583-11AB0B55FDAD}"/>
    <hyperlink ref="G23" r:id="rId18" xr:uid="{DBC022F1-F548-4214-AECA-28EF197BF6D0}"/>
    <hyperlink ref="G24" r:id="rId19" xr:uid="{EC1AD285-1D1F-409B-81C6-439BB69CB79F}"/>
    <hyperlink ref="G25" r:id="rId20" xr:uid="{F8DAE502-EB7C-4BE0-AE2B-7B54ED61F491}"/>
    <hyperlink ref="G26" r:id="rId21" xr:uid="{11F1E739-BE09-4A58-81B5-FA981D5887AF}"/>
    <hyperlink ref="G29" r:id="rId22" xr:uid="{99D8B66E-3440-48D1-AB64-ACC5D830F31C}"/>
    <hyperlink ref="G30" r:id="rId23" xr:uid="{30615502-764B-4846-94CB-40ABA9E74C3C}"/>
    <hyperlink ref="G33" r:id="rId24" xr:uid="{E431E6E7-22F9-4BAA-B29E-0699FE2E4CDA}"/>
    <hyperlink ref="G34" r:id="rId25" xr:uid="{C6774ED4-BB89-4278-A031-11DF6FD6EEB2}"/>
    <hyperlink ref="G35" r:id="rId26" xr:uid="{CA4DB9CD-F06D-47CB-B57A-29C2BE08BB41}"/>
    <hyperlink ref="G36" r:id="rId27" xr:uid="{E79DA168-2F0F-4B46-B9A3-5995A07BD8AE}"/>
    <hyperlink ref="G37" r:id="rId28" xr:uid="{9B43C83F-FD0E-4697-BF54-369AEA4B543C}"/>
    <hyperlink ref="G38" r:id="rId29" xr:uid="{D0EDD3BA-4F0A-4DFA-83C1-EE7A7A0B3C72}"/>
    <hyperlink ref="G39" r:id="rId30" xr:uid="{60A1CF88-9C9C-46E5-AECD-9AD6EF7B8AE7}"/>
    <hyperlink ref="G40" r:id="rId31" xr:uid="{4323932A-347C-4003-BC15-EFF98D27D948}"/>
    <hyperlink ref="G41" r:id="rId32" xr:uid="{DEE1354B-E758-4F26-B05B-626284189370}"/>
    <hyperlink ref="G42" r:id="rId33" xr:uid="{6FA5D1F3-E7B2-4A3F-99E1-8BB7CDC696DE}"/>
    <hyperlink ref="G43" r:id="rId34" xr:uid="{3EEBAED5-7E04-4CA5-8D1A-C16D1667A2FF}"/>
    <hyperlink ref="G44" r:id="rId35" location="post3676081" xr:uid="{4855D492-F9A4-4AD2-BB7C-1960EE179CF2}"/>
    <hyperlink ref="G45" r:id="rId36" xr:uid="{744B99B0-04FA-42E6-87EF-F8C6149BD2D7}"/>
    <hyperlink ref="G46" r:id="rId37" xr:uid="{68C7CE89-114C-4FAB-AA42-EDF98432E4D1}"/>
    <hyperlink ref="B47" r:id="rId38" xr:uid="{AFCF6756-54C9-4614-A3E9-95DFB9870700}"/>
    <hyperlink ref="G47" r:id="rId39" xr:uid="{6CBF7CB2-2A6E-468C-A014-72F87405406B}"/>
    <hyperlink ref="G48" r:id="rId40" xr:uid="{3B0C6A17-22B6-4463-B773-7FF7446D4537}"/>
    <hyperlink ref="G49" r:id="rId41" xr:uid="{A14EF4CC-1425-4422-80DC-95BC521DA2ED}"/>
    <hyperlink ref="G50" r:id="rId42" xr:uid="{925B372A-1685-4D4C-A9C7-45DAB25DC578}"/>
    <hyperlink ref="G51" r:id="rId43" xr:uid="{B655AA19-90C6-498C-9976-20E02E48D415}"/>
    <hyperlink ref="G52" r:id="rId44" xr:uid="{07207F14-2682-4D1A-82EB-10F25BF874AE}"/>
    <hyperlink ref="G53" r:id="rId45" xr:uid="{B59A972C-A67F-48C0-88CD-31476251ED19}"/>
    <hyperlink ref="G54" r:id="rId46" xr:uid="{B6B7A549-DCA4-4E5E-B23D-B09FB06DCAF4}"/>
    <hyperlink ref="G55" r:id="rId47" xr:uid="{6A38F1A0-75BA-4B00-BC43-14329FBD3C34}"/>
    <hyperlink ref="G56" r:id="rId48" xr:uid="{3D6EF487-6C9B-43BE-BE7D-02B7C47EE5F1}"/>
    <hyperlink ref="G58" r:id="rId49" xr:uid="{043405F9-BBF9-4DE8-BB8A-C44CBA4B323B}"/>
    <hyperlink ref="G59" r:id="rId50" xr:uid="{33664FE2-EC39-449E-A311-EB964569A530}"/>
    <hyperlink ref="G60" r:id="rId51" xr:uid="{087B323C-DCF0-4EC8-94DF-3C0A9B76A263}"/>
    <hyperlink ref="G61" r:id="rId52" xr:uid="{A412092D-2F97-40BE-9476-9289109B1ED5}"/>
    <hyperlink ref="G62" r:id="rId53" xr:uid="{509ADA26-3CD0-4ADE-B57A-8E83C13CDA6B}"/>
    <hyperlink ref="G63" r:id="rId54" xr:uid="{E93D1E1A-E08F-4CEA-9CCB-256CE08855C0}"/>
    <hyperlink ref="G64" r:id="rId55" xr:uid="{43AF8B58-BCF7-4880-AEAC-A9E0316C26BD}"/>
    <hyperlink ref="G65" r:id="rId56" xr:uid="{F19E656B-D22B-47FC-A475-2AEA0AAF2420}"/>
    <hyperlink ref="G66" r:id="rId57" xr:uid="{2DA72841-264E-42DC-BCCE-C9CA1BBEEA22}"/>
    <hyperlink ref="G67" r:id="rId58" xr:uid="{8A8954FF-4AE1-427C-A60E-8E7463ABA148}"/>
    <hyperlink ref="G68" r:id="rId59" xr:uid="{2492DE4B-24C5-4256-8AC9-D07432A1C538}"/>
    <hyperlink ref="G69" r:id="rId60" xr:uid="{E911F09F-6BA8-4BC2-9410-6DE20572A8C7}"/>
    <hyperlink ref="G70" r:id="rId61" xr:uid="{A13E355A-E1F3-4386-989D-21D107B100AF}"/>
    <hyperlink ref="G71" r:id="rId62" xr:uid="{EB0AC819-53EC-4C8B-870E-E79C6F4DC76A}"/>
    <hyperlink ref="G72" r:id="rId63" xr:uid="{2201EC68-8AA1-4E99-A309-F26185FE8CA0}"/>
    <hyperlink ref="G73" r:id="rId64" xr:uid="{A9944700-2E33-42C7-A231-52D45A2E7A3F}"/>
    <hyperlink ref="G74" r:id="rId65" xr:uid="{F2920941-BB1F-4ADA-840B-29783248EDCD}"/>
    <hyperlink ref="G75" r:id="rId66" xr:uid="{23011C60-9DCD-4137-B9E7-2B2A932A1C0D}"/>
    <hyperlink ref="G76" r:id="rId67" xr:uid="{220D9E76-D813-4764-8FEE-52027A023A7B}"/>
    <hyperlink ref="G77" r:id="rId68" xr:uid="{99A1A031-3A90-46E6-B38C-CFC746E4452D}"/>
    <hyperlink ref="G78" r:id="rId69" xr:uid="{EE0C3BA7-E193-41D7-8EF7-BAEA371B2804}"/>
    <hyperlink ref="G79" r:id="rId70" xr:uid="{84150767-A82E-4F7D-A716-6311A3C54129}"/>
    <hyperlink ref="G80" r:id="rId71" xr:uid="{5B0D675A-3634-4D34-9B9B-83DAF432B92B}"/>
    <hyperlink ref="G81" r:id="rId72" xr:uid="{C124AEC0-6A78-4D17-87F3-4ED47B115F65}"/>
    <hyperlink ref="G82" r:id="rId73" xr:uid="{9BE8C7AA-CCA5-4533-BCE7-9ED2D9385F0B}"/>
    <hyperlink ref="G83" r:id="rId74" xr:uid="{01156B22-A5F5-40BC-A25E-ABC38DE44690}"/>
    <hyperlink ref="G84" r:id="rId75" xr:uid="{6DFE7BB9-6D99-41E4-BDA7-32CFAFE897AE}"/>
    <hyperlink ref="G85" r:id="rId76" xr:uid="{376FF39F-36F6-460C-BFCD-10D5894432B6}"/>
    <hyperlink ref="G86" r:id="rId77" xr:uid="{6AE976D7-1D9A-4E50-B891-8113F3D57418}"/>
    <hyperlink ref="G88" r:id="rId78" xr:uid="{C1D0C92F-12F6-4AB5-9061-D478F3BC0596}"/>
    <hyperlink ref="G89" r:id="rId79" xr:uid="{4867FB3A-175F-43B7-AE22-032C4B9D711A}"/>
    <hyperlink ref="G90" r:id="rId80" xr:uid="{6938A752-1D46-4BA9-A9AF-316E06DB4B2D}"/>
    <hyperlink ref="G92" r:id="rId81" xr:uid="{1B030D75-6CF3-4B56-92B9-F4B32CEDCFA8}"/>
    <hyperlink ref="G94" r:id="rId82" xr:uid="{19573CB0-61B2-4175-907F-C51234A6893D}"/>
    <hyperlink ref="G95" r:id="rId83" xr:uid="{1F256A88-A5E1-4749-A6DD-70032E52B4E8}"/>
    <hyperlink ref="G97" r:id="rId84" xr:uid="{E4D839EB-93D0-484E-AD06-70C3B1C51CDF}"/>
    <hyperlink ref="G98" r:id="rId85" xr:uid="{1BC3D950-A25C-4AB3-A5D6-2ABB08A51487}"/>
    <hyperlink ref="G99" r:id="rId86" xr:uid="{BA245BB8-E9E9-4104-99CE-7419719630C2}"/>
    <hyperlink ref="G100" r:id="rId87" xr:uid="{E076C784-89EE-44F9-859E-78D8849F6395}"/>
    <hyperlink ref="G101" r:id="rId88" xr:uid="{737B5A48-DCF5-452A-A873-36CE850A36B2}"/>
    <hyperlink ref="G102" r:id="rId89" xr:uid="{600B4A08-BA00-4D80-9B3C-73623332D01F}"/>
    <hyperlink ref="G103" r:id="rId90" xr:uid="{A31352A3-93CB-43EA-B65A-C47BF83731BD}"/>
    <hyperlink ref="G104" r:id="rId91" xr:uid="{AEB64343-7EA9-4843-9AFF-525550E94BEE}"/>
    <hyperlink ref="G105" r:id="rId92" xr:uid="{274B8BEF-3371-446D-A0BE-827A757D3AE9}"/>
    <hyperlink ref="G106" r:id="rId93" xr:uid="{1B5AF49F-C2F6-40EE-A13D-378C0DB0D58F}"/>
    <hyperlink ref="G107" r:id="rId94" xr:uid="{4565728F-06AD-4576-9258-57DC1696473B}"/>
    <hyperlink ref="G108" r:id="rId95" xr:uid="{73A42B12-587D-476B-9625-873970D87B34}"/>
    <hyperlink ref="G109" r:id="rId96" xr:uid="{34D16A29-741C-4E50-88A8-381AC89CCF6D}"/>
    <hyperlink ref="G110" r:id="rId97" xr:uid="{D2E0EBC7-74CC-4422-BEE5-4C5425131205}"/>
    <hyperlink ref="G111" r:id="rId98" xr:uid="{31FE16A5-64F8-4EB6-8302-C8073433B950}"/>
    <hyperlink ref="G113" r:id="rId99" xr:uid="{FC95ACEB-FCB2-4523-A8ED-A5C49B1FEC78}"/>
    <hyperlink ref="G115" r:id="rId100" xr:uid="{9413B1B3-7B9B-4894-B0A3-A6B98E2AF4CF}"/>
    <hyperlink ref="G116" r:id="rId101" xr:uid="{D22AB27A-ED74-406C-9347-52232AD0D918}"/>
    <hyperlink ref="G117" r:id="rId102" xr:uid="{AD102D07-274C-446B-9344-331C79508083}"/>
    <hyperlink ref="G118" r:id="rId103" xr:uid="{1D658FDA-073F-43DC-B4CE-C96494A46AA7}"/>
    <hyperlink ref="G119" r:id="rId104" xr:uid="{71F3AFE0-1720-472E-AEE0-D2F161DAE7D5}"/>
    <hyperlink ref="G120" r:id="rId105" xr:uid="{93C4CD64-7205-45B1-8425-A16A75859B46}"/>
    <hyperlink ref="G121" r:id="rId106" xr:uid="{52F8CFD4-56C2-4F5B-886A-3406B6BA6FA5}"/>
    <hyperlink ref="G122" r:id="rId107" xr:uid="{431D1CD6-9EEF-42EE-880A-EA236C63D368}"/>
    <hyperlink ref="G123" r:id="rId108" xr:uid="{4DC1D030-5EB0-4B06-B9A5-CB89018D8FA5}"/>
    <hyperlink ref="G124" r:id="rId109" xr:uid="{E0C10D68-62D5-46B2-9280-68443412D0D4}"/>
    <hyperlink ref="G125" r:id="rId110" xr:uid="{2A20E822-72B5-4D52-B87D-F86B431860BE}"/>
    <hyperlink ref="G126" r:id="rId111" xr:uid="{9BEBAA67-F845-479C-9A8A-4AB25B0C8103}"/>
    <hyperlink ref="G127" r:id="rId112" xr:uid="{AEA6ACDC-8F2C-4229-B66A-D4EDDD511EE8}"/>
    <hyperlink ref="G128" r:id="rId113" xr:uid="{285EC05B-02E4-4DEF-8D79-260E4BA8C20F}"/>
    <hyperlink ref="G129" r:id="rId114" xr:uid="{DA29D165-06E1-4C28-99AA-1085E8FA5AB5}"/>
    <hyperlink ref="G130" r:id="rId115" xr:uid="{AA77EF71-6E10-4A96-A13A-9950F6619879}"/>
    <hyperlink ref="G131" r:id="rId116" xr:uid="{7192A288-8D08-4BF3-A5F8-99C8D269129C}"/>
    <hyperlink ref="G132" r:id="rId117" xr:uid="{07135067-42B1-4467-A088-43770EA4DE1E}"/>
    <hyperlink ref="G133" r:id="rId118" xr:uid="{43A249E2-2CBA-49A0-986F-03D7308ED3F2}"/>
    <hyperlink ref="G134" r:id="rId119" xr:uid="{FA266B2F-B543-4AA5-B9FC-7951955B9C58}"/>
    <hyperlink ref="G135" r:id="rId120" xr:uid="{A07ECB41-D083-4C64-A5CB-4F4C9F631EB5}"/>
    <hyperlink ref="G136" r:id="rId121" xr:uid="{0400EDB7-F464-4F4D-BEFC-AC193B6E4558}"/>
    <hyperlink ref="G138" r:id="rId122" xr:uid="{926EE9C1-412B-41EC-BED5-8B0A5897CEE0}"/>
    <hyperlink ref="G139" r:id="rId123" xr:uid="{97C3104D-51FB-48DA-B86D-0F49F838BF2F}"/>
    <hyperlink ref="G140" r:id="rId124" xr:uid="{0527DC14-0F43-4BB5-8416-3DE2CCF6BE61}"/>
    <hyperlink ref="G141" r:id="rId125" location="!oc4zBYab!lyZq97UJY7wx8hUqrykylF9YuwXVPDf7-Loi5VpaK1E" xr:uid="{C3D39188-A3D9-4704-82A6-8A7AE7139611}"/>
    <hyperlink ref="G142" r:id="rId126" xr:uid="{BD954892-B707-4B84-92E6-C2181EAEF0C9}"/>
    <hyperlink ref="G143" r:id="rId127" xr:uid="{94030B12-450C-469E-B550-31772DBFD1F8}"/>
    <hyperlink ref="G144" r:id="rId128" xr:uid="{3AC8F0AC-5AD6-4443-9A3C-EDD207067F4E}"/>
    <hyperlink ref="G148" r:id="rId129" xr:uid="{B0E7C57A-BDD3-4842-B1BB-A5122B5150DB}"/>
    <hyperlink ref="G149" r:id="rId130" xr:uid="{49559FE4-A96D-4F9A-9D49-C2E9450A78A4}"/>
    <hyperlink ref="G150" r:id="rId131" xr:uid="{095459AE-1D47-4FC3-B3EA-A005B59F19AC}"/>
    <hyperlink ref="G152" r:id="rId132" xr:uid="{859BF168-654D-4A7B-B75E-4D90FD90A51C}"/>
    <hyperlink ref="G153" r:id="rId133" xr:uid="{6D94E669-BF9E-4FF1-889D-547EF8DC6816}"/>
    <hyperlink ref="G154" r:id="rId134" xr:uid="{08390A30-5256-42DC-9E61-F635BDF833CF}"/>
    <hyperlink ref="G155" r:id="rId135" xr:uid="{A2D4127C-F39C-4D25-B0C6-E25683EF631A}"/>
    <hyperlink ref="G156" r:id="rId136" xr:uid="{E215FF27-0D49-45F1-8CCD-7E5901C2A6CF}"/>
    <hyperlink ref="G157" r:id="rId137" xr:uid="{34EA1A65-92F9-4EDA-8F2C-6A01000F0615}"/>
    <hyperlink ref="G158" r:id="rId138" xr:uid="{B00D48D3-9F2F-4F4E-B591-D28FF7F1E6D7}"/>
    <hyperlink ref="G159" r:id="rId139" xr:uid="{55077292-5359-4C8B-AFB3-C43325D45E04}"/>
    <hyperlink ref="G160" r:id="rId140" xr:uid="{73DD5DEC-0868-4358-8E18-6FB260CDF315}"/>
    <hyperlink ref="G161" r:id="rId141" xr:uid="{5DF8330A-D59D-47B5-AF91-6DBBC86BA44D}"/>
    <hyperlink ref="G162" r:id="rId142" xr:uid="{BFF99950-6329-4428-B2D8-57E58144CFC7}"/>
    <hyperlink ref="G163" r:id="rId143" xr:uid="{610C89FE-9B90-48FD-9A35-7B70C574A761}"/>
    <hyperlink ref="G165" r:id="rId144" xr:uid="{5A9FD048-6934-401E-A1D1-A71C70B6235A}"/>
    <hyperlink ref="G166" r:id="rId145" xr:uid="{D16F0279-4E78-40B1-BF0F-6C23A8D6705E}"/>
    <hyperlink ref="G167" r:id="rId146" xr:uid="{9E2039BF-EB07-41F6-8D26-34AF306072A8}"/>
    <hyperlink ref="G168" r:id="rId147" xr:uid="{261A6120-20FA-4404-B551-9C1598BCB05E}"/>
    <hyperlink ref="G169" r:id="rId148" xr:uid="{0E40DB82-35E7-46B6-80AE-AC37424A054E}"/>
    <hyperlink ref="G170" r:id="rId149" xr:uid="{EDB4E159-7BB0-46CB-BC79-4D8A0D0E1C28}"/>
    <hyperlink ref="G171" r:id="rId150" xr:uid="{F062183A-077D-4195-9CBB-EDAFB2963CA8}"/>
    <hyperlink ref="G172" r:id="rId151" xr:uid="{323229C7-D790-4A54-9CE0-816789FC9C03}"/>
    <hyperlink ref="G173" r:id="rId152" xr:uid="{ED683772-02BE-480D-B416-7663935E9546}"/>
    <hyperlink ref="G174" r:id="rId153" xr:uid="{E5B7966B-08BF-4936-9448-5D5B4FCAB312}"/>
    <hyperlink ref="G175" r:id="rId154" xr:uid="{4BBC610D-C744-40E6-A2E8-2F2648C6625F}"/>
    <hyperlink ref="G176" r:id="rId155" xr:uid="{958300A3-2E7F-44D0-A008-D6352D135E12}"/>
    <hyperlink ref="G178" r:id="rId156" xr:uid="{CE29364F-BA4D-41CD-AC12-B081AFAC07F5}"/>
    <hyperlink ref="G180" r:id="rId157" xr:uid="{82CEE431-7935-46DC-AD63-D1E42F867B92}"/>
    <hyperlink ref="G181" r:id="rId158" xr:uid="{1A437DA7-121D-414D-AA93-D3BCB497C160}"/>
    <hyperlink ref="G182" r:id="rId159" xr:uid="{D9A5B95F-09A0-42A6-80EC-21C0AAC82B56}"/>
    <hyperlink ref="G184" r:id="rId160" xr:uid="{2ED68EF7-D211-4223-9676-A3C0FF0265BA}"/>
    <hyperlink ref="G185" r:id="rId161" xr:uid="{FB956549-4B3A-418F-9850-28179DA612B8}"/>
    <hyperlink ref="G186" r:id="rId162" xr:uid="{8D678717-6792-410D-BB76-24710408C2DC}"/>
    <hyperlink ref="G187" r:id="rId163" xr:uid="{C016CA95-33D0-4B10-BFC6-C5E44DEA6F7E}"/>
    <hyperlink ref="G188" r:id="rId164" xr:uid="{977C723B-2F06-4DD7-8060-ECBFF9BE782F}"/>
    <hyperlink ref="G189" r:id="rId165" xr:uid="{71F924CC-576E-4FA9-ABE1-AA9772D1579E}"/>
    <hyperlink ref="G190" r:id="rId166" xr:uid="{0032CFCD-9590-4938-97E1-978F60C24A0C}"/>
    <hyperlink ref="G191" r:id="rId167" xr:uid="{E2419A73-2EE1-40DA-A4C7-86421BA87709}"/>
    <hyperlink ref="G192" r:id="rId168" xr:uid="{02E8539B-9E4A-4B35-9C87-5C0A2E1BD673}"/>
    <hyperlink ref="G193" r:id="rId169" xr:uid="{A07D791D-5E95-4566-8A75-E1B383CF26E0}"/>
    <hyperlink ref="G194" r:id="rId170" xr:uid="{46FA13D0-930D-4B80-8EAD-75E37E5BA6FF}"/>
    <hyperlink ref="G195" r:id="rId171" xr:uid="{766C3FD7-B0A0-4C3E-995C-7FFFB497461F}"/>
    <hyperlink ref="G196" r:id="rId172" xr:uid="{CC0F3FF2-E3AE-416B-BF14-1CB32ED712E1}"/>
    <hyperlink ref="G197" r:id="rId173" xr:uid="{88AC7D0A-2C45-4A70-8F10-12A5B6E59774}"/>
    <hyperlink ref="G198" r:id="rId174" xr:uid="{9762159E-C5A8-4E27-B72A-3B0E25ECDB30}"/>
    <hyperlink ref="G199" r:id="rId175" xr:uid="{7795626F-F094-437D-9ADB-245543DFFDA7}"/>
    <hyperlink ref="G200" r:id="rId176" xr:uid="{D175F05A-A0CC-4EFD-8C59-BDF2547DBEE0}"/>
    <hyperlink ref="G201" r:id="rId177" xr:uid="{91C20FBC-95F0-423D-A3A1-93F7B41417A7}"/>
    <hyperlink ref="G202" r:id="rId178" xr:uid="{370802BF-C473-44A1-8A24-0AFB1E1D07C6}"/>
    <hyperlink ref="G203" r:id="rId179" xr:uid="{D245EC8C-CBB6-4816-87AC-89C171C00143}"/>
    <hyperlink ref="G204" r:id="rId180" xr:uid="{C104C474-5FEB-4C82-B64E-4B8C7EF65402}"/>
    <hyperlink ref="G205" r:id="rId181" xr:uid="{0AAC55EF-E65F-4534-81B8-03E4C15210E4}"/>
    <hyperlink ref="G206" r:id="rId182" xr:uid="{6E4B84AC-D2CD-4FDB-BE6F-38D63FDCD06C}"/>
    <hyperlink ref="G207" r:id="rId183" xr:uid="{171BA44D-8B70-4688-A440-A125E401FCD0}"/>
    <hyperlink ref="G208" r:id="rId184" xr:uid="{7BCF3C63-40B6-4876-B5EF-B833BD29B858}"/>
    <hyperlink ref="G209" r:id="rId185" xr:uid="{07772113-8FB0-4E9C-97BD-B108E640FA47}"/>
    <hyperlink ref="G210" r:id="rId186" xr:uid="{E3EE2094-5560-45ED-88F9-5B088CB22834}"/>
    <hyperlink ref="G211" r:id="rId187" xr:uid="{AF505D73-6FE3-4870-95E2-B0D9B615A9DD}"/>
    <hyperlink ref="G212" r:id="rId188" xr:uid="{8F677BB9-0E08-4BDB-9AA0-CBF478B72E33}"/>
    <hyperlink ref="G213" r:id="rId189" xr:uid="{4188BB59-7802-4F12-B000-8B3DAB215B81}"/>
    <hyperlink ref="G214" r:id="rId190" xr:uid="{51328974-E222-4DF2-B853-24EA2349A9F8}"/>
    <hyperlink ref="G215" r:id="rId191" xr:uid="{D13CA9A8-A1BC-4D61-B0C4-C628594D018F}"/>
    <hyperlink ref="G216" r:id="rId192" xr:uid="{9EF7821A-90FF-4F58-82F4-13C1747D5FB8}"/>
    <hyperlink ref="G217" r:id="rId193" xr:uid="{4B332F43-6A55-4912-B277-81B497D60D67}"/>
  </hyperlinks>
  <pageMargins left="0.7" right="0.7" top="0.75" bottom="0.75" header="0.3" footer="0.3"/>
  <pageSetup orientation="portrait" verticalDpi="0" r:id="rId194"/>
  <legacyDrawing r:id="rId19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9 b w 5 U J a p 7 C a o A A A A + A A A A B I A H A B D b 2 5 m a W c v U G F j a 2 F n Z S 5 4 b W w g o h g A K K A U A A A A A A A A A A A A A A A A A A A A A A A A A A A A h Y 9 N D o I w G E S v Q r q n L R h + Q j 7 K w q 0 k J k T j t q k V G q E Y W i x 3 c + G R v I I k i r p z O Z M 3 y Z v H 7 Q 7 F 1 L X e V Q 5 G 9 T p H A a b I k 1 r 0 R 6 X r H I 3 2 5 K e o Y L D l 4 s x r 6 c 2 w N t l k V I 4 a a y 8 Z I c 4 5 7 F a 4 H 2 o S U h q Q Q 7 m p R C M 7 7 i t t L N d C o s / q + H + F G O x f M i z E S Y y j O E l x l A Z A l h p K p b 9 I O B t j C u S n h P X Y 2 n G Q T G p / V w F Z I p D 3 C / Y E U E s D B B Q A A g A I A P W 8 O 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v D l Q K I p H u A 4 A A A A R A A A A E w A c A E Z v c m 1 1 b G F z L 1 N l Y 3 R p b 2 4 x L m 0 g o h g A K K A U A A A A A A A A A A A A A A A A A A A A A A A A A A A A K 0 5 N L s n M z 1 M I h t C G 1 g B Q S w E C L Q A U A A I A C A D 1 v D l Q l q n s J q g A A A D 4 A A A A E g A A A A A A A A A A A A A A A A A A A A A A Q 2 9 u Z m l n L 1 B h Y 2 t h Z 2 U u e G 1 s U E s B A i 0 A F A A C A A g A 9 b w 5 U A / K 6 a u k A A A A 6 Q A A A B M A A A A A A A A A A A A A A A A A 9 A A A A F t D b 2 5 0 Z W 5 0 X 1 R 5 c G V z X S 5 4 b W x Q S w E C L Q A U A A I A C A D 1 v D l 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8 7 l I l G w I R k G F 5 7 a 6 Z o P h + g A A A A A C A A A A A A A Q Z g A A A A E A A C A A A A D 4 X 0 8 u n r 8 f a 6 N 7 d 3 F c K j z 9 X C c b q P k C 8 d O c l / 5 z t B A x D Q A A A A A O g A A A A A I A A C A A A A D q L y Z y z W P m w S p 3 k Q O i z R x R n + 8 8 2 j + 8 f w 1 g R X C 3 G 7 / F g F A A A A C n 6 W P E C d I b c c J c Q n S 4 3 k q L X M 2 0 V V K v 0 g u g T A k j h x C 7 v P S L l K L o Q 7 q K I G L V u D p 6 B / C P 9 t V / v 1 o x 1 C A R E e B j r 2 c G A P 0 u B Q t G v 2 2 Q x T d n y o N L D U A A A A C s P 2 4 1 y 7 1 a a 9 r u H e L 8 2 G V q / M N U p v J G e I F d L w K v d 8 g R 7 j / f Q J R H X T S h P E 4 m S H 0 e S s h V k L v s t 7 f i Y 2 Y a k O y P C P A a < / D a t a M a s h u p > 
</file>

<file path=customXml/itemProps1.xml><?xml version="1.0" encoding="utf-8"?>
<ds:datastoreItem xmlns:ds="http://schemas.openxmlformats.org/officeDocument/2006/customXml" ds:itemID="{AE7BDC9C-C1D2-4989-A17B-092DF5CC89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My list</vt:lpstr>
      <vt:lpstr>Stolen-Ideas</vt:lpstr>
      <vt:lpstr>Stolen - IdeaSuggestionOverflow</vt:lpstr>
      <vt:lpstr>FreeValues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Kovács Dani</dc:creator>
  <cp:lastModifiedBy>Dani Kovács</cp:lastModifiedBy>
  <dcterms:created xsi:type="dcterms:W3CDTF">2019-12-09T20:07:06Z</dcterms:created>
  <dcterms:modified xsi:type="dcterms:W3CDTF">2023-05-07T14:42:12Z</dcterms:modified>
</cp:coreProperties>
</file>