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5" i="1" l="1"/>
  <c r="F15" i="1" s="1"/>
  <c r="H15" i="1" s="1"/>
  <c r="J15" i="1" l="1"/>
  <c r="I15" i="1"/>
  <c r="K15" i="1" l="1"/>
  <c r="E16" i="1"/>
  <c r="F16" i="1" s="1"/>
  <c r="H16" i="1" s="1"/>
  <c r="I16" i="1" s="1"/>
  <c r="L15" i="1"/>
  <c r="K16" i="1" l="1"/>
  <c r="J16" i="1"/>
  <c r="L16" i="1" l="1"/>
  <c r="E17" i="1"/>
  <c r="F17" i="1" s="1"/>
  <c r="H17" i="1" s="1"/>
  <c r="I17" i="1" s="1"/>
  <c r="J17" i="1" l="1"/>
  <c r="K17" i="1"/>
  <c r="L17" i="1" l="1"/>
  <c r="E18" i="1"/>
  <c r="F18" i="1" s="1"/>
  <c r="H18" i="1" s="1"/>
  <c r="I18" i="1" s="1"/>
  <c r="J18" i="1" l="1"/>
  <c r="K18" i="1"/>
  <c r="L18" i="1" l="1"/>
  <c r="E19" i="1"/>
  <c r="F19" i="1" s="1"/>
  <c r="H19" i="1" s="1"/>
  <c r="I19" i="1" s="1"/>
  <c r="J19" i="1" l="1"/>
  <c r="K19" i="1"/>
  <c r="L19" i="1" l="1"/>
  <c r="E20" i="1"/>
  <c r="F20" i="1" s="1"/>
  <c r="H20" i="1" s="1"/>
  <c r="I20" i="1" s="1"/>
  <c r="K20" i="1" l="1"/>
  <c r="J20" i="1"/>
  <c r="L20" i="1" l="1"/>
  <c r="J21" i="1"/>
  <c r="E21" i="1"/>
  <c r="F21" i="1" s="1"/>
  <c r="H21" i="1" s="1"/>
  <c r="I21" i="1" s="1"/>
  <c r="L21" i="1" l="1"/>
  <c r="E22" i="1"/>
  <c r="F22" i="1" s="1"/>
  <c r="H22" i="1" s="1"/>
  <c r="I22" i="1" s="1"/>
  <c r="K21" i="1"/>
  <c r="K22" i="1" l="1"/>
  <c r="J22" i="1"/>
  <c r="E23" i="1" s="1"/>
  <c r="F23" i="1" s="1"/>
  <c r="H23" i="1" s="1"/>
  <c r="I23" i="1" s="1"/>
  <c r="K23" i="1" l="1"/>
  <c r="J23" i="1"/>
  <c r="L22" i="1"/>
  <c r="L23" i="1" l="1"/>
  <c r="E24" i="1"/>
  <c r="F24" i="1" s="1"/>
  <c r="H24" i="1" s="1"/>
  <c r="I24" i="1" s="1"/>
  <c r="J24" i="1" l="1"/>
  <c r="K24" i="1"/>
  <c r="L24" i="1" l="1"/>
  <c r="E25" i="1"/>
  <c r="F25" i="1" s="1"/>
  <c r="H25" i="1" s="1"/>
  <c r="I25" i="1" s="1"/>
  <c r="J25" i="1" l="1"/>
  <c r="K25" i="1"/>
  <c r="L25" i="1" l="1"/>
  <c r="E26" i="1"/>
  <c r="F26" i="1" s="1"/>
  <c r="H26" i="1" s="1"/>
  <c r="I26" i="1" s="1"/>
  <c r="J26" i="1" l="1"/>
  <c r="K26" i="1"/>
  <c r="L26" i="1" l="1"/>
  <c r="E27" i="1"/>
  <c r="F27" i="1" s="1"/>
  <c r="H27" i="1" s="1"/>
  <c r="I27" i="1" s="1"/>
  <c r="J27" i="1" l="1"/>
  <c r="K27" i="1"/>
  <c r="L27" i="1" l="1"/>
  <c r="E28" i="1"/>
  <c r="F28" i="1" s="1"/>
  <c r="H28" i="1" s="1"/>
  <c r="I28" i="1" s="1"/>
  <c r="J28" i="1" l="1"/>
  <c r="K28" i="1"/>
  <c r="L28" i="1" l="1"/>
  <c r="J29" i="1"/>
  <c r="E29" i="1"/>
  <c r="F29" i="1" s="1"/>
  <c r="H29" i="1" s="1"/>
  <c r="I29" i="1" s="1"/>
  <c r="L29" i="1" l="1"/>
  <c r="E30" i="1"/>
  <c r="F30" i="1" s="1"/>
  <c r="H30" i="1" s="1"/>
  <c r="I30" i="1" s="1"/>
  <c r="K29" i="1"/>
  <c r="K30" i="1" l="1"/>
  <c r="J30" i="1"/>
  <c r="E31" i="1" s="1"/>
  <c r="F31" i="1" s="1"/>
  <c r="H31" i="1" s="1"/>
  <c r="I31" i="1" s="1"/>
  <c r="K31" i="1" l="1"/>
  <c r="J31" i="1"/>
  <c r="L30" i="1"/>
  <c r="L31" i="1" l="1"/>
  <c r="E32" i="1"/>
  <c r="F32" i="1" s="1"/>
  <c r="H32" i="1" s="1"/>
  <c r="I32" i="1" s="1"/>
  <c r="J32" i="1" l="1"/>
  <c r="K32" i="1"/>
  <c r="E33" i="1"/>
  <c r="F33" i="1" s="1"/>
  <c r="H33" i="1" s="1"/>
  <c r="I33" i="1" s="1"/>
  <c r="K33" i="1" l="1"/>
  <c r="L32" i="1"/>
  <c r="J33" i="1"/>
  <c r="J34" i="1" l="1"/>
  <c r="L34" i="1" s="1"/>
  <c r="L33" i="1"/>
  <c r="E34" i="1"/>
  <c r="F34" i="1" s="1"/>
  <c r="H34" i="1" s="1"/>
  <c r="I34" i="1" s="1"/>
  <c r="E35" i="1" l="1"/>
  <c r="F35" i="1" s="1"/>
  <c r="K34" i="1"/>
</calcChain>
</file>

<file path=xl/sharedStrings.xml><?xml version="1.0" encoding="utf-8"?>
<sst xmlns="http://schemas.openxmlformats.org/spreadsheetml/2006/main" count="35" uniqueCount="29">
  <si>
    <t>Harta</t>
  </si>
  <si>
    <t>Utang</t>
  </si>
  <si>
    <t>Status</t>
  </si>
  <si>
    <t>X1</t>
  </si>
  <si>
    <t>X2</t>
  </si>
  <si>
    <t>Y</t>
  </si>
  <si>
    <t>prosedur</t>
  </si>
  <si>
    <t>Tidak Bangkrut</t>
  </si>
  <si>
    <t>inisiasi bobot awal, learning rate, threshold</t>
  </si>
  <si>
    <t>menghitung V</t>
  </si>
  <si>
    <t>menghitung nilai y' dengan fungsi aktivasi</t>
  </si>
  <si>
    <t>Bangkrut</t>
  </si>
  <si>
    <t>w1 awal</t>
  </si>
  <si>
    <t>w2 awal</t>
  </si>
  <si>
    <t xml:space="preserve">Learning rate </t>
  </si>
  <si>
    <t>Threshold</t>
  </si>
  <si>
    <t>(aktivasi)</t>
  </si>
  <si>
    <t>Iterasi</t>
  </si>
  <si>
    <t>V</t>
  </si>
  <si>
    <t>Luaran Y'</t>
  </si>
  <si>
    <t>Error</t>
  </si>
  <si>
    <t>W1 baru</t>
  </si>
  <si>
    <t>W2 baru</t>
  </si>
  <si>
    <t>Delta W1</t>
  </si>
  <si>
    <t>Delta W2</t>
  </si>
  <si>
    <t>Prediksi</t>
  </si>
  <si>
    <t>KASUS</t>
  </si>
  <si>
    <t>Prediksi Kelayakan diberikan pinjaman atau tidak</t>
  </si>
  <si>
    <t>Ada Kustomer dengan Nilai Harta 0,8 dan Punya Hutang 0,5 apakah layak mendapatkan pinjaman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</si>
</sst>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3" borderId="3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0" borderId="0" xfId="0" applyFont="1"/>
    <xf numFmtId="0" fontId="0" fillId="5" borderId="1" xfId="0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10</xdr:row>
      <xdr:rowOff>11148</xdr:rowOff>
    </xdr:from>
    <xdr:to>
      <xdr:col>9</xdr:col>
      <xdr:colOff>266700</xdr:colOff>
      <xdr:row>11</xdr:row>
      <xdr:rowOff>192338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29A31B9-1B21-E248-BB92-750319898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44800" y="2011398"/>
          <a:ext cx="4013200" cy="390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tabSelected="1" workbookViewId="0">
      <selection activeCell="N12" sqref="N12"/>
    </sheetView>
  </sheetViews>
  <sheetFormatPr defaultRowHeight="15" x14ac:dyDescent="0.25"/>
  <cols>
    <col min="4" max="4" width="14.140625" bestFit="1" customWidth="1"/>
    <col min="8" max="8" width="5.42578125" bestFit="1" customWidth="1"/>
    <col min="9" max="9" width="8.85546875" bestFit="1" customWidth="1"/>
    <col min="10" max="10" width="9.85546875" bestFit="1" customWidth="1"/>
    <col min="12" max="12" width="9.7109375" bestFit="1" customWidth="1"/>
  </cols>
  <sheetData>
    <row r="1" spans="2:12" x14ac:dyDescent="0.25">
      <c r="F1" s="1"/>
      <c r="G1" s="1"/>
      <c r="H1" s="1"/>
    </row>
    <row r="2" spans="2:12" ht="15.75" x14ac:dyDescent="0.25">
      <c r="B2" s="2" t="s">
        <v>0</v>
      </c>
      <c r="C2" s="2" t="s">
        <v>1</v>
      </c>
      <c r="D2" s="2" t="s">
        <v>2</v>
      </c>
      <c r="F2" s="2" t="s">
        <v>3</v>
      </c>
      <c r="G2" s="2" t="s">
        <v>4</v>
      </c>
      <c r="H2" s="2" t="s">
        <v>5</v>
      </c>
      <c r="J2" s="3" t="s">
        <v>6</v>
      </c>
    </row>
    <row r="3" spans="2:12" x14ac:dyDescent="0.25">
      <c r="B3" s="4">
        <v>1.3</v>
      </c>
      <c r="C3" s="4">
        <v>0.4</v>
      </c>
      <c r="D3" s="4" t="s">
        <v>7</v>
      </c>
      <c r="F3" s="4">
        <v>1.3</v>
      </c>
      <c r="G3" s="4">
        <v>0.4</v>
      </c>
      <c r="H3" s="5">
        <v>1</v>
      </c>
      <c r="J3">
        <v>1</v>
      </c>
      <c r="K3" t="s">
        <v>8</v>
      </c>
    </row>
    <row r="4" spans="2:12" x14ac:dyDescent="0.25">
      <c r="B4" s="4">
        <v>0.9</v>
      </c>
      <c r="C4" s="4">
        <v>0.7</v>
      </c>
      <c r="D4" s="4" t="s">
        <v>7</v>
      </c>
      <c r="F4" s="4">
        <v>0.9</v>
      </c>
      <c r="G4" s="4">
        <v>0.7</v>
      </c>
      <c r="H4" s="5">
        <v>1</v>
      </c>
      <c r="J4">
        <v>2</v>
      </c>
      <c r="K4" t="s">
        <v>9</v>
      </c>
    </row>
    <row r="5" spans="2:12" x14ac:dyDescent="0.25">
      <c r="B5" s="4">
        <v>1.2</v>
      </c>
      <c r="C5" s="4">
        <v>2</v>
      </c>
      <c r="D5" s="4" t="s">
        <v>7</v>
      </c>
      <c r="F5" s="4">
        <v>1.2</v>
      </c>
      <c r="G5" s="4">
        <v>2</v>
      </c>
      <c r="H5" s="5">
        <v>1</v>
      </c>
      <c r="J5">
        <v>3</v>
      </c>
      <c r="K5" t="s">
        <v>10</v>
      </c>
    </row>
    <row r="6" spans="2:12" ht="15.75" x14ac:dyDescent="0.25">
      <c r="B6" s="4">
        <v>0.5</v>
      </c>
      <c r="C6" s="4">
        <v>2</v>
      </c>
      <c r="D6" s="4" t="s">
        <v>11</v>
      </c>
      <c r="F6" s="4">
        <v>0.5</v>
      </c>
      <c r="G6" s="4">
        <v>2</v>
      </c>
      <c r="H6" s="5">
        <v>0</v>
      </c>
      <c r="J6" s="24" t="s">
        <v>26</v>
      </c>
    </row>
    <row r="7" spans="2:12" x14ac:dyDescent="0.25">
      <c r="B7" s="4">
        <v>0.6</v>
      </c>
      <c r="C7" s="4">
        <v>1.6</v>
      </c>
      <c r="D7" s="4" t="s">
        <v>11</v>
      </c>
      <c r="F7" s="4">
        <v>0.6</v>
      </c>
      <c r="G7" s="4">
        <v>1.6</v>
      </c>
      <c r="H7" s="5">
        <v>0</v>
      </c>
      <c r="J7" s="22" t="s">
        <v>27</v>
      </c>
    </row>
    <row r="8" spans="2:12" x14ac:dyDescent="0.25">
      <c r="J8" t="s">
        <v>28</v>
      </c>
    </row>
    <row r="9" spans="2:12" x14ac:dyDescent="0.25">
      <c r="B9" s="6" t="s">
        <v>12</v>
      </c>
      <c r="C9" s="7">
        <v>-1.9</v>
      </c>
    </row>
    <row r="10" spans="2:12" x14ac:dyDescent="0.25">
      <c r="B10" s="6" t="s">
        <v>13</v>
      </c>
      <c r="C10" s="7">
        <v>2.9</v>
      </c>
    </row>
    <row r="11" spans="2:12" x14ac:dyDescent="0.25">
      <c r="B11" s="6" t="s">
        <v>14</v>
      </c>
      <c r="C11" s="7">
        <v>0.9</v>
      </c>
    </row>
    <row r="12" spans="2:12" ht="15.75" x14ac:dyDescent="0.25">
      <c r="B12" s="8" t="s">
        <v>15</v>
      </c>
      <c r="C12" s="7">
        <v>0</v>
      </c>
      <c r="D12" s="9" t="s">
        <v>16</v>
      </c>
    </row>
    <row r="14" spans="2:12" ht="15.75" x14ac:dyDescent="0.25">
      <c r="B14" s="10" t="s">
        <v>17</v>
      </c>
      <c r="C14" s="10" t="s">
        <v>3</v>
      </c>
      <c r="D14" s="10" t="s">
        <v>4</v>
      </c>
      <c r="E14" s="10" t="s">
        <v>18</v>
      </c>
      <c r="F14" s="10" t="s">
        <v>19</v>
      </c>
      <c r="G14" s="10" t="s">
        <v>5</v>
      </c>
      <c r="H14" s="10" t="s">
        <v>20</v>
      </c>
      <c r="I14" s="10" t="s">
        <v>21</v>
      </c>
      <c r="J14" s="10" t="s">
        <v>22</v>
      </c>
      <c r="K14" s="10" t="s">
        <v>23</v>
      </c>
      <c r="L14" s="10" t="s">
        <v>24</v>
      </c>
    </row>
    <row r="15" spans="2:12" x14ac:dyDescent="0.25">
      <c r="B15" s="11">
        <v>1</v>
      </c>
      <c r="C15" s="12">
        <v>1.3</v>
      </c>
      <c r="D15" s="12">
        <v>0.4</v>
      </c>
      <c r="E15" s="12">
        <f>C15*C9+D15*C10</f>
        <v>-1.3099999999999998</v>
      </c>
      <c r="F15" s="12">
        <f>IF(E15&lt;$C$12,0,1)</f>
        <v>0</v>
      </c>
      <c r="G15" s="12">
        <v>1</v>
      </c>
      <c r="H15" s="12">
        <f>G15-F15</f>
        <v>1</v>
      </c>
      <c r="I15" s="12">
        <f>C9+C11*H15*C15</f>
        <v>-0.72999999999999976</v>
      </c>
      <c r="J15" s="12">
        <f>C10+C11*H15*D15</f>
        <v>3.26</v>
      </c>
      <c r="K15" s="12">
        <f>I15-C9</f>
        <v>1.1700000000000002</v>
      </c>
      <c r="L15" s="12">
        <f>J15-C10</f>
        <v>0.35999999999999988</v>
      </c>
    </row>
    <row r="16" spans="2:12" x14ac:dyDescent="0.25">
      <c r="B16" s="11"/>
      <c r="C16" s="12">
        <v>0.9</v>
      </c>
      <c r="D16" s="12">
        <v>0.7</v>
      </c>
      <c r="E16" s="12">
        <f>I15*C16+J15*D16</f>
        <v>1.6249999999999998</v>
      </c>
      <c r="F16" s="12">
        <f>IF(E16&lt;$C$12,0,1)</f>
        <v>1</v>
      </c>
      <c r="G16" s="12">
        <v>1</v>
      </c>
      <c r="H16" s="12">
        <f>G16-F16</f>
        <v>0</v>
      </c>
      <c r="I16" s="12">
        <f>I15+$C$11*H16*C16</f>
        <v>-0.72999999999999976</v>
      </c>
      <c r="J16" s="12">
        <f>J15+$C$11*H16*D16</f>
        <v>3.26</v>
      </c>
      <c r="K16" s="12">
        <f>I16-I15</f>
        <v>0</v>
      </c>
      <c r="L16" s="12">
        <f>J16-J15</f>
        <v>0</v>
      </c>
    </row>
    <row r="17" spans="2:12" x14ac:dyDescent="0.25">
      <c r="B17" s="11"/>
      <c r="C17" s="12">
        <v>1.2</v>
      </c>
      <c r="D17" s="12">
        <v>2</v>
      </c>
      <c r="E17" s="12">
        <f t="shared" ref="E17:E35" si="0">I16*C17+J16*D17</f>
        <v>5.6440000000000001</v>
      </c>
      <c r="F17" s="12">
        <f t="shared" ref="F17:F35" si="1">IF(E17&lt;$C$12,0,1)</f>
        <v>1</v>
      </c>
      <c r="G17" s="12">
        <v>1</v>
      </c>
      <c r="H17" s="12">
        <f t="shared" ref="H17:H34" si="2">G17-F17</f>
        <v>0</v>
      </c>
      <c r="I17" s="12">
        <f t="shared" ref="I17:I34" si="3">I16+$C$11*H17*C17</f>
        <v>-0.72999999999999976</v>
      </c>
      <c r="J17" s="12">
        <f t="shared" ref="J17:J34" si="4">J16+$C$11*H17*D17</f>
        <v>3.26</v>
      </c>
      <c r="K17" s="12">
        <f t="shared" ref="K17:L32" si="5">I17-I16</f>
        <v>0</v>
      </c>
      <c r="L17" s="12">
        <f t="shared" si="5"/>
        <v>0</v>
      </c>
    </row>
    <row r="18" spans="2:12" x14ac:dyDescent="0.25">
      <c r="B18" s="11"/>
      <c r="C18" s="12">
        <v>0.5</v>
      </c>
      <c r="D18" s="12">
        <v>2</v>
      </c>
      <c r="E18" s="12">
        <f t="shared" si="0"/>
        <v>6.1549999999999994</v>
      </c>
      <c r="F18" s="12">
        <f t="shared" si="1"/>
        <v>1</v>
      </c>
      <c r="G18" s="12">
        <v>0</v>
      </c>
      <c r="H18" s="12">
        <f t="shared" si="2"/>
        <v>-1</v>
      </c>
      <c r="I18" s="12">
        <f t="shared" si="3"/>
        <v>-1.1799999999999997</v>
      </c>
      <c r="J18" s="12">
        <f t="shared" si="4"/>
        <v>1.4599999999999997</v>
      </c>
      <c r="K18" s="12">
        <f t="shared" si="5"/>
        <v>-0.44999999999999996</v>
      </c>
      <c r="L18" s="12">
        <f t="shared" si="5"/>
        <v>-1.8</v>
      </c>
    </row>
    <row r="19" spans="2:12" x14ac:dyDescent="0.25">
      <c r="B19" s="11"/>
      <c r="C19" s="12">
        <v>0.6</v>
      </c>
      <c r="D19" s="12">
        <v>1.6</v>
      </c>
      <c r="E19" s="12">
        <f t="shared" si="0"/>
        <v>1.6280000000000001</v>
      </c>
      <c r="F19" s="12">
        <f t="shared" si="1"/>
        <v>1</v>
      </c>
      <c r="G19" s="12">
        <v>0</v>
      </c>
      <c r="H19" s="12">
        <f t="shared" si="2"/>
        <v>-1</v>
      </c>
      <c r="I19" s="12">
        <f t="shared" si="3"/>
        <v>-1.7199999999999998</v>
      </c>
      <c r="J19" s="12">
        <f t="shared" si="4"/>
        <v>1.9999999999999574E-2</v>
      </c>
      <c r="K19" s="12">
        <f t="shared" si="5"/>
        <v>-0.54</v>
      </c>
      <c r="L19" s="12">
        <f t="shared" si="5"/>
        <v>-1.4400000000000002</v>
      </c>
    </row>
    <row r="20" spans="2:12" x14ac:dyDescent="0.25">
      <c r="B20" s="13">
        <v>2</v>
      </c>
      <c r="C20" s="12">
        <v>1.3</v>
      </c>
      <c r="D20" s="12">
        <v>0.4</v>
      </c>
      <c r="E20" s="14">
        <f t="shared" si="0"/>
        <v>-2.2279999999999998</v>
      </c>
      <c r="F20" s="14">
        <f t="shared" si="1"/>
        <v>0</v>
      </c>
      <c r="G20" s="14">
        <v>1</v>
      </c>
      <c r="H20" s="14">
        <f t="shared" si="2"/>
        <v>1</v>
      </c>
      <c r="I20" s="14">
        <f t="shared" si="3"/>
        <v>-0.5499999999999996</v>
      </c>
      <c r="J20" s="14">
        <f t="shared" si="4"/>
        <v>0.37999999999999962</v>
      </c>
      <c r="K20" s="14">
        <f t="shared" si="5"/>
        <v>1.1700000000000002</v>
      </c>
      <c r="L20" s="14">
        <f t="shared" si="5"/>
        <v>0.36000000000000004</v>
      </c>
    </row>
    <row r="21" spans="2:12" x14ac:dyDescent="0.25">
      <c r="B21" s="15"/>
      <c r="C21" s="12">
        <v>0.9</v>
      </c>
      <c r="D21" s="12">
        <v>0.7</v>
      </c>
      <c r="E21" s="14">
        <f t="shared" si="0"/>
        <v>-0.22899999999999993</v>
      </c>
      <c r="F21" s="14">
        <f t="shared" si="1"/>
        <v>0</v>
      </c>
      <c r="G21" s="14">
        <v>1</v>
      </c>
      <c r="H21" s="14">
        <f t="shared" si="2"/>
        <v>1</v>
      </c>
      <c r="I21" s="14">
        <f t="shared" si="3"/>
        <v>0.26000000000000045</v>
      </c>
      <c r="J21" s="14">
        <f t="shared" si="4"/>
        <v>1.0099999999999996</v>
      </c>
      <c r="K21" s="14">
        <f t="shared" si="5"/>
        <v>0.81</v>
      </c>
      <c r="L21" s="14">
        <f t="shared" si="5"/>
        <v>0.62999999999999989</v>
      </c>
    </row>
    <row r="22" spans="2:12" x14ac:dyDescent="0.25">
      <c r="B22" s="15"/>
      <c r="C22" s="12">
        <v>1.2</v>
      </c>
      <c r="D22" s="12">
        <v>2</v>
      </c>
      <c r="E22" s="14">
        <f t="shared" si="0"/>
        <v>2.3319999999999999</v>
      </c>
      <c r="F22" s="14">
        <f t="shared" si="1"/>
        <v>1</v>
      </c>
      <c r="G22" s="14">
        <v>1</v>
      </c>
      <c r="H22" s="14">
        <f t="shared" si="2"/>
        <v>0</v>
      </c>
      <c r="I22" s="14">
        <f t="shared" si="3"/>
        <v>0.26000000000000045</v>
      </c>
      <c r="J22" s="14">
        <f t="shared" si="4"/>
        <v>1.0099999999999996</v>
      </c>
      <c r="K22" s="14">
        <f t="shared" si="5"/>
        <v>0</v>
      </c>
      <c r="L22" s="14">
        <f t="shared" si="5"/>
        <v>0</v>
      </c>
    </row>
    <row r="23" spans="2:12" x14ac:dyDescent="0.25">
      <c r="B23" s="15"/>
      <c r="C23" s="12">
        <v>0.5</v>
      </c>
      <c r="D23" s="12">
        <v>2</v>
      </c>
      <c r="E23" s="14">
        <f t="shared" si="0"/>
        <v>2.1499999999999995</v>
      </c>
      <c r="F23" s="14">
        <f t="shared" si="1"/>
        <v>1</v>
      </c>
      <c r="G23" s="14">
        <v>0</v>
      </c>
      <c r="H23" s="14">
        <f t="shared" si="2"/>
        <v>-1</v>
      </c>
      <c r="I23" s="14">
        <f t="shared" si="3"/>
        <v>-0.18999999999999956</v>
      </c>
      <c r="J23" s="14">
        <f t="shared" si="4"/>
        <v>-0.79000000000000048</v>
      </c>
      <c r="K23" s="14">
        <f t="shared" si="5"/>
        <v>-0.45</v>
      </c>
      <c r="L23" s="14">
        <f t="shared" si="5"/>
        <v>-1.8</v>
      </c>
    </row>
    <row r="24" spans="2:12" x14ac:dyDescent="0.25">
      <c r="B24" s="16"/>
      <c r="C24" s="12">
        <v>0.6</v>
      </c>
      <c r="D24" s="12">
        <v>1.6</v>
      </c>
      <c r="E24" s="14">
        <f t="shared" si="0"/>
        <v>-1.3780000000000006</v>
      </c>
      <c r="F24" s="14">
        <f t="shared" si="1"/>
        <v>0</v>
      </c>
      <c r="G24" s="14">
        <v>0</v>
      </c>
      <c r="H24" s="14">
        <f t="shared" si="2"/>
        <v>0</v>
      </c>
      <c r="I24" s="14">
        <f t="shared" si="3"/>
        <v>-0.18999999999999956</v>
      </c>
      <c r="J24" s="14">
        <f t="shared" si="4"/>
        <v>-0.79000000000000048</v>
      </c>
      <c r="K24" s="14">
        <f t="shared" si="5"/>
        <v>0</v>
      </c>
      <c r="L24" s="14">
        <f t="shared" si="5"/>
        <v>0</v>
      </c>
    </row>
    <row r="25" spans="2:12" x14ac:dyDescent="0.25">
      <c r="B25" s="17">
        <v>3</v>
      </c>
      <c r="C25" s="12">
        <v>1.3</v>
      </c>
      <c r="D25" s="12">
        <v>0.4</v>
      </c>
      <c r="E25" s="18">
        <f t="shared" si="0"/>
        <v>-0.56299999999999972</v>
      </c>
      <c r="F25" s="18">
        <f t="shared" si="1"/>
        <v>0</v>
      </c>
      <c r="G25" s="18">
        <v>1</v>
      </c>
      <c r="H25" s="18">
        <f t="shared" si="2"/>
        <v>1</v>
      </c>
      <c r="I25" s="18">
        <f t="shared" si="3"/>
        <v>0.98000000000000065</v>
      </c>
      <c r="J25" s="18">
        <f t="shared" si="4"/>
        <v>-0.43000000000000044</v>
      </c>
      <c r="K25" s="18">
        <f t="shared" si="5"/>
        <v>1.1700000000000002</v>
      </c>
      <c r="L25" s="18">
        <f t="shared" si="5"/>
        <v>0.36000000000000004</v>
      </c>
    </row>
    <row r="26" spans="2:12" x14ac:dyDescent="0.25">
      <c r="B26" s="19"/>
      <c r="C26" s="12">
        <v>0.9</v>
      </c>
      <c r="D26" s="12">
        <v>0.7</v>
      </c>
      <c r="E26" s="18">
        <f t="shared" si="0"/>
        <v>0.58100000000000029</v>
      </c>
      <c r="F26" s="18">
        <f t="shared" si="1"/>
        <v>1</v>
      </c>
      <c r="G26" s="18">
        <v>1</v>
      </c>
      <c r="H26" s="18">
        <f t="shared" si="2"/>
        <v>0</v>
      </c>
      <c r="I26" s="18">
        <f t="shared" si="3"/>
        <v>0.98000000000000065</v>
      </c>
      <c r="J26" s="18">
        <f t="shared" si="4"/>
        <v>-0.43000000000000044</v>
      </c>
      <c r="K26" s="18">
        <f t="shared" si="5"/>
        <v>0</v>
      </c>
      <c r="L26" s="18">
        <f t="shared" si="5"/>
        <v>0</v>
      </c>
    </row>
    <row r="27" spans="2:12" x14ac:dyDescent="0.25">
      <c r="B27" s="19"/>
      <c r="C27" s="12">
        <v>1.2</v>
      </c>
      <c r="D27" s="12">
        <v>2</v>
      </c>
      <c r="E27" s="18">
        <f t="shared" si="0"/>
        <v>0.31599999999999995</v>
      </c>
      <c r="F27" s="18">
        <f t="shared" si="1"/>
        <v>1</v>
      </c>
      <c r="G27" s="18">
        <v>1</v>
      </c>
      <c r="H27" s="18">
        <f t="shared" si="2"/>
        <v>0</v>
      </c>
      <c r="I27" s="18">
        <f t="shared" si="3"/>
        <v>0.98000000000000065</v>
      </c>
      <c r="J27" s="18">
        <f t="shared" si="4"/>
        <v>-0.43000000000000044</v>
      </c>
      <c r="K27" s="18">
        <f t="shared" si="5"/>
        <v>0</v>
      </c>
      <c r="L27" s="18">
        <f t="shared" si="5"/>
        <v>0</v>
      </c>
    </row>
    <row r="28" spans="2:12" x14ac:dyDescent="0.25">
      <c r="B28" s="19"/>
      <c r="C28" s="12">
        <v>0.5</v>
      </c>
      <c r="D28" s="12">
        <v>2</v>
      </c>
      <c r="E28" s="18">
        <f t="shared" si="0"/>
        <v>-0.37000000000000055</v>
      </c>
      <c r="F28" s="18">
        <f t="shared" si="1"/>
        <v>0</v>
      </c>
      <c r="G28" s="18">
        <v>0</v>
      </c>
      <c r="H28" s="18">
        <f t="shared" si="2"/>
        <v>0</v>
      </c>
      <c r="I28" s="18">
        <f t="shared" si="3"/>
        <v>0.98000000000000065</v>
      </c>
      <c r="J28" s="18">
        <f t="shared" si="4"/>
        <v>-0.43000000000000044</v>
      </c>
      <c r="K28" s="18">
        <f t="shared" si="5"/>
        <v>0</v>
      </c>
      <c r="L28" s="18">
        <f t="shared" si="5"/>
        <v>0</v>
      </c>
    </row>
    <row r="29" spans="2:12" x14ac:dyDescent="0.25">
      <c r="B29" s="20"/>
      <c r="C29" s="12">
        <v>0.6</v>
      </c>
      <c r="D29" s="12">
        <v>1.6</v>
      </c>
      <c r="E29" s="18">
        <f t="shared" si="0"/>
        <v>-0.10000000000000031</v>
      </c>
      <c r="F29" s="18">
        <f t="shared" si="1"/>
        <v>0</v>
      </c>
      <c r="G29" s="18">
        <v>0</v>
      </c>
      <c r="H29" s="18">
        <f t="shared" si="2"/>
        <v>0</v>
      </c>
      <c r="I29" s="18">
        <f t="shared" si="3"/>
        <v>0.98000000000000065</v>
      </c>
      <c r="J29" s="18">
        <f t="shared" si="4"/>
        <v>-0.43000000000000044</v>
      </c>
      <c r="K29" s="18">
        <f t="shared" si="5"/>
        <v>0</v>
      </c>
      <c r="L29" s="18">
        <f t="shared" si="5"/>
        <v>0</v>
      </c>
    </row>
    <row r="30" spans="2:12" ht="15.75" x14ac:dyDescent="0.25">
      <c r="B30" s="13">
        <v>4</v>
      </c>
      <c r="C30" s="12">
        <v>1.3</v>
      </c>
      <c r="D30" s="12">
        <v>0.4</v>
      </c>
      <c r="E30" s="14">
        <f t="shared" si="0"/>
        <v>1.1020000000000008</v>
      </c>
      <c r="F30" s="14">
        <f t="shared" si="1"/>
        <v>1</v>
      </c>
      <c r="G30" s="14">
        <v>1</v>
      </c>
      <c r="H30" s="21">
        <f t="shared" si="2"/>
        <v>0</v>
      </c>
      <c r="I30" s="14">
        <f t="shared" si="3"/>
        <v>0.98000000000000065</v>
      </c>
      <c r="J30" s="14">
        <f t="shared" si="4"/>
        <v>-0.43000000000000044</v>
      </c>
      <c r="K30" s="14">
        <f t="shared" si="5"/>
        <v>0</v>
      </c>
      <c r="L30" s="14">
        <f t="shared" si="5"/>
        <v>0</v>
      </c>
    </row>
    <row r="31" spans="2:12" ht="15.75" x14ac:dyDescent="0.25">
      <c r="B31" s="15"/>
      <c r="C31" s="12">
        <v>0.9</v>
      </c>
      <c r="D31" s="12">
        <v>0.7</v>
      </c>
      <c r="E31" s="14">
        <f t="shared" si="0"/>
        <v>0.58100000000000029</v>
      </c>
      <c r="F31" s="14">
        <f t="shared" si="1"/>
        <v>1</v>
      </c>
      <c r="G31" s="14">
        <v>1</v>
      </c>
      <c r="H31" s="21">
        <f t="shared" si="2"/>
        <v>0</v>
      </c>
      <c r="I31" s="14">
        <f t="shared" si="3"/>
        <v>0.98000000000000065</v>
      </c>
      <c r="J31" s="14">
        <f t="shared" si="4"/>
        <v>-0.43000000000000044</v>
      </c>
      <c r="K31" s="14">
        <f t="shared" si="5"/>
        <v>0</v>
      </c>
      <c r="L31" s="14">
        <f t="shared" si="5"/>
        <v>0</v>
      </c>
    </row>
    <row r="32" spans="2:12" ht="15.75" x14ac:dyDescent="0.25">
      <c r="B32" s="15"/>
      <c r="C32" s="12">
        <v>1.2</v>
      </c>
      <c r="D32" s="12">
        <v>2</v>
      </c>
      <c r="E32" s="14">
        <f t="shared" si="0"/>
        <v>0.31599999999999995</v>
      </c>
      <c r="F32" s="14">
        <f t="shared" si="1"/>
        <v>1</v>
      </c>
      <c r="G32" s="14">
        <v>1</v>
      </c>
      <c r="H32" s="21">
        <f t="shared" si="2"/>
        <v>0</v>
      </c>
      <c r="I32" s="14">
        <f t="shared" si="3"/>
        <v>0.98000000000000065</v>
      </c>
      <c r="J32" s="14">
        <f t="shared" si="4"/>
        <v>-0.43000000000000044</v>
      </c>
      <c r="K32" s="14">
        <f t="shared" si="5"/>
        <v>0</v>
      </c>
      <c r="L32" s="14">
        <f t="shared" si="5"/>
        <v>0</v>
      </c>
    </row>
    <row r="33" spans="2:12" ht="15.75" x14ac:dyDescent="0.25">
      <c r="B33" s="15"/>
      <c r="C33" s="12">
        <v>0.5</v>
      </c>
      <c r="D33" s="12">
        <v>2</v>
      </c>
      <c r="E33" s="14">
        <f t="shared" si="0"/>
        <v>-0.37000000000000055</v>
      </c>
      <c r="F33" s="14">
        <f t="shared" si="1"/>
        <v>0</v>
      </c>
      <c r="G33" s="14">
        <v>0</v>
      </c>
      <c r="H33" s="21">
        <f t="shared" si="2"/>
        <v>0</v>
      </c>
      <c r="I33" s="14">
        <f t="shared" si="3"/>
        <v>0.98000000000000065</v>
      </c>
      <c r="J33" s="14">
        <f t="shared" si="4"/>
        <v>-0.43000000000000044</v>
      </c>
      <c r="K33" s="14">
        <f t="shared" ref="K33:L35" si="6">I33-I32</f>
        <v>0</v>
      </c>
      <c r="L33" s="14">
        <f t="shared" si="6"/>
        <v>0</v>
      </c>
    </row>
    <row r="34" spans="2:12" ht="15.75" x14ac:dyDescent="0.25">
      <c r="B34" s="16"/>
      <c r="C34" s="12">
        <v>0.6</v>
      </c>
      <c r="D34" s="12">
        <v>1.6</v>
      </c>
      <c r="E34" s="14">
        <f t="shared" si="0"/>
        <v>-0.10000000000000031</v>
      </c>
      <c r="F34" s="14">
        <f t="shared" si="1"/>
        <v>0</v>
      </c>
      <c r="G34" s="14">
        <v>0</v>
      </c>
      <c r="H34" s="21">
        <f t="shared" si="2"/>
        <v>0</v>
      </c>
      <c r="I34" s="14">
        <f t="shared" si="3"/>
        <v>0.98000000000000065</v>
      </c>
      <c r="J34" s="14">
        <f t="shared" si="4"/>
        <v>-0.43000000000000044</v>
      </c>
      <c r="K34" s="14">
        <f t="shared" si="6"/>
        <v>0</v>
      </c>
      <c r="L34" s="14">
        <f t="shared" si="6"/>
        <v>0</v>
      </c>
    </row>
    <row r="35" spans="2:12" x14ac:dyDescent="0.25">
      <c r="B35" s="22" t="s">
        <v>25</v>
      </c>
      <c r="C35" s="23">
        <v>0.8</v>
      </c>
      <c r="D35" s="23">
        <v>0.5</v>
      </c>
      <c r="E35" s="23">
        <f t="shared" si="0"/>
        <v>0.56900000000000039</v>
      </c>
      <c r="F35" s="23">
        <f t="shared" si="1"/>
        <v>1</v>
      </c>
      <c r="G35" s="22"/>
      <c r="H35" s="22"/>
      <c r="I35" s="22"/>
      <c r="J35" s="22"/>
      <c r="K35" s="22"/>
      <c r="L35" s="22"/>
    </row>
  </sheetData>
  <mergeCells count="4">
    <mergeCell ref="B15:B19"/>
    <mergeCell ref="B20:B24"/>
    <mergeCell ref="B25:B29"/>
    <mergeCell ref="B30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2022-05-20T12:44:16Z</dcterms:created>
  <dcterms:modified xsi:type="dcterms:W3CDTF">2022-05-20T12:47:22Z</dcterms:modified>
</cp:coreProperties>
</file>