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tables/table10.xml" ContentType="application/vnd.openxmlformats-officedocument.spreadsheetml.table+xml"/>
  <Override PartName="/xl/queryTables/queryTable5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IdeaProjects\SABD-project2\Results\benchmarks\"/>
    </mc:Choice>
  </mc:AlternateContent>
  <xr:revisionPtr revIDLastSave="0" documentId="8_{6E351E55-D708-4E90-9480-DFC2A05012E3}" xr6:coauthVersionLast="47" xr6:coauthVersionMax="47" xr10:uidLastSave="{00000000-0000-0000-0000-000000000000}"/>
  <bookViews>
    <workbookView xWindow="-108" yWindow="-108" windowWidth="23256" windowHeight="13176" xr2:uid="{E8869B20-10F8-4C65-8A12-D38AC3DF2498}"/>
  </bookViews>
  <sheets>
    <sheet name="Foglio3" sheetId="7" r:id="rId1"/>
    <sheet name="latency(ms)-query3" sheetId="6" r:id="rId2"/>
    <sheet name="throughput(record_s)-query3" sheetId="11" r:id="rId3"/>
    <sheet name="latency(ms)-query2" sheetId="4" r:id="rId4"/>
    <sheet name="throughput(record_s)-query2" sheetId="10" r:id="rId5"/>
    <sheet name="Foglio4" sheetId="9" r:id="rId6"/>
    <sheet name="latency(ms)-query1" sheetId="2" r:id="rId7"/>
    <sheet name="throughput(record_s)-query1 (2)" sheetId="8" r:id="rId8"/>
    <sheet name="Foglio2" sheetId="5" r:id="rId9"/>
  </sheets>
  <definedNames>
    <definedName name="DatiEsterni_1" localSheetId="6" hidden="1">'latency(ms)-query1'!$A$1:$E$51</definedName>
    <definedName name="DatiEsterni_1" localSheetId="1" hidden="1">'latency(ms)-query3'!$A$1:$D$62</definedName>
    <definedName name="DatiEsterni_1" localSheetId="7" hidden="1">'throughput(record_s)-query1 (2)'!$A$1:$D$52</definedName>
    <definedName name="DatiEsterni_1" localSheetId="4" hidden="1">'throughput(record_s)-query2'!$A$1:$D$52</definedName>
    <definedName name="DatiEsterni_1" localSheetId="2" hidden="1">'throughput(record_s)-query3'!$A$1:$D$60</definedName>
    <definedName name="DatiEsterni_2" localSheetId="3" hidden="1">'latency(ms)-query2'!$A$1:$D$54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7" l="1"/>
  <c r="C11" i="7"/>
  <c r="B11" i="7"/>
  <c r="D10" i="7"/>
  <c r="C10" i="7"/>
  <c r="B10" i="7"/>
  <c r="D7" i="7"/>
  <c r="C7" i="7"/>
  <c r="B6" i="7"/>
  <c r="B7" i="7"/>
  <c r="D6" i="7"/>
  <c r="C6" i="7"/>
  <c r="C2" i="7"/>
  <c r="C3" i="7"/>
  <c r="B2" i="7"/>
  <c r="B3" i="7"/>
  <c r="D2" i="7"/>
  <c r="I2" i="6"/>
  <c r="H2" i="6"/>
  <c r="G2" i="6"/>
  <c r="I2" i="4"/>
  <c r="H2" i="4"/>
  <c r="G2" i="4"/>
  <c r="I2" i="2"/>
  <c r="J2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1289E7-A226-4CFC-9C02-6BFCA2722B70}" keepAlive="1" name="Query - latency(ms)-query1" description="Connessione alla query 'latency(ms)-query1' nella cartella di lavoro." type="5" refreshedVersion="8" background="1" saveData="1">
    <dbPr connection="Provider=Microsoft.Mashup.OleDb.1;Data Source=$Workbook$;Location=latency(ms)-query1;Extended Properties=&quot;&quot;" command="SELECT * FROM [latency(ms)-query1]"/>
  </connection>
  <connection id="2" xr16:uid="{13FC0763-3373-4F02-98B2-C1F6A50843B8}" keepAlive="1" name="Query - latency(ms)-query2" description="Connessione alla query 'latency(ms)-query2' nella cartella di lavoro." type="5" refreshedVersion="8" background="1" saveData="1">
    <dbPr connection="Provider=Microsoft.Mashup.OleDb.1;Data Source=$Workbook$;Location=latency(ms)-query2;Extended Properties=&quot;&quot;" command="SELECT * FROM [latency(ms)-query2]"/>
  </connection>
  <connection id="3" xr16:uid="{204F8F1C-6BFD-4925-8262-A316A5863048}" keepAlive="1" name="Query - latency(ms)-query3" description="Connessione alla query 'latency(ms)-query3' nella cartella di lavoro." type="5" refreshedVersion="8" background="1" saveData="1">
    <dbPr connection="Provider=Microsoft.Mashup.OleDb.1;Data Source=$Workbook$;Location=latency(ms)-query3;Extended Properties=&quot;&quot;" command="SELECT * FROM [latency(ms)-query3]"/>
  </connection>
  <connection id="4" xr16:uid="{A5C2AD73-A3E0-4A77-9FDE-770E334CBB6F}" keepAlive="1" name="Query - throughput(record_s)-query1" description="Connessione alla query 'throughput(record_s)-query1' nella cartella di lavoro." type="5" refreshedVersion="0" background="1">
    <dbPr connection="Provider=Microsoft.Mashup.OleDb.1;Data Source=$Workbook$;Location=throughput(record_s)-query1;Extended Properties=&quot;&quot;" command="SELECT * FROM [throughput(record_s)-query1]"/>
  </connection>
  <connection id="5" xr16:uid="{534F3BB1-8AA2-4664-864A-0BEEE16D897A}" keepAlive="1" name="Query - throughput(record_s)-query1 (2)" description="Connessione alla query 'throughput(record_s)-query1 (2)' nella cartella di lavoro." type="5" refreshedVersion="8" background="1" saveData="1">
    <dbPr connection="Provider=Microsoft.Mashup.OleDb.1;Data Source=$Workbook$;Location=&quot;throughput(record_s)-query1 (2)&quot;;Extended Properties=&quot;&quot;" command="SELECT * FROM [throughput(record_s)-query1 (2)]"/>
  </connection>
  <connection id="6" xr16:uid="{3D832FF0-D91B-4D04-ADD2-DEB50DF4DC84}" keepAlive="1" name="Query - throughput(record_s)-query2" description="Connessione alla query 'throughput(record_s)-query2' nella cartella di lavoro." type="5" refreshedVersion="8" background="1" saveData="1">
    <dbPr connection="Provider=Microsoft.Mashup.OleDb.1;Data Source=$Workbook$;Location=throughput(record_s)-query2;Extended Properties=&quot;&quot;" command="SELECT * FROM [throughput(record_s)-query2]"/>
  </connection>
  <connection id="7" xr16:uid="{417F6BF8-9BF3-4CD3-AD45-0E3AE7C23814}" keepAlive="1" name="Query - throughput(record_s)-query3" description="Connessione alla query 'throughput(record_s)-query3' nella cartella di lavoro." type="5" refreshedVersion="8" background="1" saveData="1">
    <dbPr connection="Provider=Microsoft.Mashup.OleDb.1;Data Source=$Workbook$;Location=throughput(record_s)-query3;Extended Properties=&quot;&quot;" command="SELECT * FROM [throughput(record_s)-query3]"/>
  </connection>
</connections>
</file>

<file path=xl/sharedStrings.xml><?xml version="1.0" encoding="utf-8"?>
<sst xmlns="http://schemas.openxmlformats.org/spreadsheetml/2006/main" count="875" uniqueCount="249">
  <si>
    <t>Time</t>
  </si>
  <si>
    <t>query1_start</t>
  </si>
  <si>
    <t>query1_week</t>
  </si>
  <si>
    <t>query1_hour</t>
  </si>
  <si>
    <t>Column1</t>
  </si>
  <si>
    <t/>
  </si>
  <si>
    <t>Column2</t>
  </si>
  <si>
    <t>Column3</t>
  </si>
  <si>
    <t>Column4</t>
  </si>
  <si>
    <t>2022-07-10 17:36:00</t>
  </si>
  <si>
    <t>0</t>
  </si>
  <si>
    <t>10.1</t>
  </si>
  <si>
    <t>2022-07-10 17:36:15</t>
  </si>
  <si>
    <t>2022-07-10 17:36:30</t>
  </si>
  <si>
    <t>2022-07-10 17:36:45</t>
  </si>
  <si>
    <t>2022-07-10 17:37:00</t>
  </si>
  <si>
    <t>0.100</t>
  </si>
  <si>
    <t>8.99</t>
  </si>
  <si>
    <t>2022-07-10 17:37:15</t>
  </si>
  <si>
    <t>2022-07-10 17:37:30</t>
  </si>
  <si>
    <t>2022-07-10 17:37:45</t>
  </si>
  <si>
    <t>2022-07-10 17:38:00</t>
  </si>
  <si>
    <t>8.68</t>
  </si>
  <si>
    <t>2022-07-10 17:38:15</t>
  </si>
  <si>
    <t>2022-07-10 17:38:30</t>
  </si>
  <si>
    <t>2022-07-10 17:38:45</t>
  </si>
  <si>
    <t>2022-07-10 17:39:00</t>
  </si>
  <si>
    <t>8.63</t>
  </si>
  <si>
    <t>2022-07-10 17:39:15</t>
  </si>
  <si>
    <t>2022-07-10 17:39:30</t>
  </si>
  <si>
    <t>2022-07-10 17:39:45</t>
  </si>
  <si>
    <t>2022-07-10 17:40:00</t>
  </si>
  <si>
    <t>0.0700</t>
  </si>
  <si>
    <t>8.58</t>
  </si>
  <si>
    <t>2022-07-10 17:40:15</t>
  </si>
  <si>
    <t>2022-07-10 17:40:30</t>
  </si>
  <si>
    <t>2022-07-10 17:40:45</t>
  </si>
  <si>
    <t>2022-07-10 17:41:00</t>
  </si>
  <si>
    <t>8.59</t>
  </si>
  <si>
    <t>2022-07-10 17:41:15</t>
  </si>
  <si>
    <t>2022-07-10 17:41:30</t>
  </si>
  <si>
    <t>2022-07-10 17:41:45</t>
  </si>
  <si>
    <t>2022-07-10 17:42:00</t>
  </si>
  <si>
    <t>2022-07-10 17:42:15</t>
  </si>
  <si>
    <t>2022-07-10 17:42:30</t>
  </si>
  <si>
    <t>2022-07-10 17:42:45</t>
  </si>
  <si>
    <t>2022-07-10 17:43:00</t>
  </si>
  <si>
    <t>0.0638</t>
  </si>
  <si>
    <t>8.53</t>
  </si>
  <si>
    <t>2022-07-10 17:43:15</t>
  </si>
  <si>
    <t>2022-07-10 17:43:30</t>
  </si>
  <si>
    <t>2022-07-10 17:43:45</t>
  </si>
  <si>
    <t>2022-07-10 17:44:00</t>
  </si>
  <si>
    <t>8.54</t>
  </si>
  <si>
    <t>2022-07-10 17:44:15</t>
  </si>
  <si>
    <t>2022-07-10 17:44:30</t>
  </si>
  <si>
    <t>2022-07-10 17:44:45</t>
  </si>
  <si>
    <t>2022-07-10 17:45:00</t>
  </si>
  <si>
    <t>8.44</t>
  </si>
  <si>
    <t>2022-07-10 17:45:15</t>
  </si>
  <si>
    <t>2022-07-10 17:45:30</t>
  </si>
  <si>
    <t>2022-07-10 17:45:45</t>
  </si>
  <si>
    <t>2022-07-10 17:46:00</t>
  </si>
  <si>
    <t>0.0605</t>
  </si>
  <si>
    <t>8.45</t>
  </si>
  <si>
    <t>2022-07-10 17:46:15</t>
  </si>
  <si>
    <t>2022-07-10 17:46:30</t>
  </si>
  <si>
    <t>2022-07-10 17:46:45</t>
  </si>
  <si>
    <t>2022-07-10 17:47:00</t>
  </si>
  <si>
    <t>0.0148</t>
  </si>
  <si>
    <t>2022-07-10 17:47:15</t>
  </si>
  <si>
    <t>2022-07-10 17:47:30</t>
  </si>
  <si>
    <t>2022-07-10 17:47:45</t>
  </si>
  <si>
    <t>2022-07-10 17:48:00</t>
  </si>
  <si>
    <t>2022-07-10 17:48:15</t>
  </si>
  <si>
    <t>sep=</t>
  </si>
  <si>
    <t>2022-07-10 16:55:15</t>
  </si>
  <si>
    <t>2022-07-10 16:55:30</t>
  </si>
  <si>
    <t>2022-07-10 16:55:45</t>
  </si>
  <si>
    <t>2022-07-10 16:56:00</t>
  </si>
  <si>
    <t>2022-07-10 16:56:15</t>
  </si>
  <si>
    <t>2022-07-10 16:56:30</t>
  </si>
  <si>
    <t>2022-07-10 16:56:45</t>
  </si>
  <si>
    <t>2022-07-10 16:57:00</t>
  </si>
  <si>
    <t>2022-07-10 16:57:15</t>
  </si>
  <si>
    <t>2022-07-10 16:57:30</t>
  </si>
  <si>
    <t>2022-07-10 16:57:45</t>
  </si>
  <si>
    <t>2022-07-10 16:58:00</t>
  </si>
  <si>
    <t>2022-07-10 16:58:15</t>
  </si>
  <si>
    <t>2022-07-10 16:58:30</t>
  </si>
  <si>
    <t>2022-07-10 16:58:45</t>
  </si>
  <si>
    <t>2022-07-10 16:59:00</t>
  </si>
  <si>
    <t>2022-07-10 16:59:15</t>
  </si>
  <si>
    <t>2022-07-10 16:59:30</t>
  </si>
  <si>
    <t>2022-07-10 16:59:45</t>
  </si>
  <si>
    <t>2022-07-10 17:00:00</t>
  </si>
  <si>
    <t>2022-07-10 17:00:15</t>
  </si>
  <si>
    <t>2022-07-10 17:00:30</t>
  </si>
  <si>
    <t>2022-07-10 17:00:45</t>
  </si>
  <si>
    <t>2022-07-10 17:01:00</t>
  </si>
  <si>
    <t>2022-07-10 17:01:15</t>
  </si>
  <si>
    <t>2022-07-10 17:01:30</t>
  </si>
  <si>
    <t>2022-07-10 17:01:45</t>
  </si>
  <si>
    <t>2022-07-10 17:02:00</t>
  </si>
  <si>
    <t>2022-07-10 17:02:15</t>
  </si>
  <si>
    <t>2022-07-10 17:02:30</t>
  </si>
  <si>
    <t>2022-07-10 17:02:45</t>
  </si>
  <si>
    <t>2022-07-10 17:03:00</t>
  </si>
  <si>
    <t>2022-07-10 17:03:15</t>
  </si>
  <si>
    <t>2022-07-10 17:03:30</t>
  </si>
  <si>
    <t>2022-07-10 17:03:45</t>
  </si>
  <si>
    <t>2022-07-10 17:04:00</t>
  </si>
  <si>
    <t>2022-07-10 17:04:15</t>
  </si>
  <si>
    <t>2022-07-10 17:04:30</t>
  </si>
  <si>
    <t>2022-07-10 17:04:45</t>
  </si>
  <si>
    <t>2022-07-10 17:05:00</t>
  </si>
  <si>
    <t>2022-07-10 17:05:15</t>
  </si>
  <si>
    <t>2022-07-10 17:05:30</t>
  </si>
  <si>
    <t>2022-07-10 17:05:45</t>
  </si>
  <si>
    <t>2022-07-10 17:06:00</t>
  </si>
  <si>
    <t>2022-07-10 17:06:15</t>
  </si>
  <si>
    <t>2022-07-10 17:06:30</t>
  </si>
  <si>
    <t>2022-07-10 17:06:45</t>
  </si>
  <si>
    <t>2022-07-10 17:07:00</t>
  </si>
  <si>
    <t>2022-07-10 17:07:15</t>
  </si>
  <si>
    <t>2022-07-10 17:07:30</t>
  </si>
  <si>
    <t>2022-07-10 17:13:45</t>
  </si>
  <si>
    <t>2022-07-10 17:14:00</t>
  </si>
  <si>
    <t>2022-07-10 17:14:15</t>
  </si>
  <si>
    <t>2022-07-10 17:14:30</t>
  </si>
  <si>
    <t>2022-07-10 17:14:45</t>
  </si>
  <si>
    <t>2022-07-10 17:15:00</t>
  </si>
  <si>
    <t>2022-07-10 17:15:15</t>
  </si>
  <si>
    <t>2022-07-10 17:15:30</t>
  </si>
  <si>
    <t>2022-07-10 17:15:45</t>
  </si>
  <si>
    <t>2022-07-10 17:16:00</t>
  </si>
  <si>
    <t>2022-07-10 17:16:15</t>
  </si>
  <si>
    <t>2022-07-10 17:16:30</t>
  </si>
  <si>
    <t>2022-07-10 17:16:45</t>
  </si>
  <si>
    <t>2022-07-10 17:17:00</t>
  </si>
  <si>
    <t>2022-07-10 17:17:15</t>
  </si>
  <si>
    <t>2022-07-10 17:17:30</t>
  </si>
  <si>
    <t>2022-07-10 17:17:45</t>
  </si>
  <si>
    <t>2022-07-10 17:18:00</t>
  </si>
  <si>
    <t>2022-07-10 17:18:15</t>
  </si>
  <si>
    <t>2022-07-10 17:18:30</t>
  </si>
  <si>
    <t>2022-07-10 17:18:45</t>
  </si>
  <si>
    <t>2022-07-10 17:19:00</t>
  </si>
  <si>
    <t>2022-07-10 17:19:15</t>
  </si>
  <si>
    <t>2022-07-10 17:19:30</t>
  </si>
  <si>
    <t>2022-07-10 17:19:45</t>
  </si>
  <si>
    <t>2022-07-10 17:20:00</t>
  </si>
  <si>
    <t>2022-07-10 17:20:15</t>
  </si>
  <si>
    <t>2022-07-10 17:20:30</t>
  </si>
  <si>
    <t>2022-07-10 17:20:45</t>
  </si>
  <si>
    <t>2022-07-10 17:21:00</t>
  </si>
  <si>
    <t>2022-07-10 17:21:15</t>
  </si>
  <si>
    <t>2022-07-10 17:21:30</t>
  </si>
  <si>
    <t>2022-07-10 17:21:45</t>
  </si>
  <si>
    <t>2022-07-10 17:22:00</t>
  </si>
  <si>
    <t>2022-07-10 17:22:15</t>
  </si>
  <si>
    <t>2022-07-10 17:22:30</t>
  </si>
  <si>
    <t>2022-07-10 17:22:45</t>
  </si>
  <si>
    <t>2022-07-10 17:23:00</t>
  </si>
  <si>
    <t>2022-07-10 17:23:15</t>
  </si>
  <si>
    <t>2022-07-10 17:23:30</t>
  </si>
  <si>
    <t>2022-07-10 17:23:45</t>
  </si>
  <si>
    <t>2022-07-10 17:24:00</t>
  </si>
  <si>
    <t>2022-07-10 17:24:15</t>
  </si>
  <si>
    <t>2022-07-10 17:24:30</t>
  </si>
  <si>
    <t>2022-07-10 17:24:45</t>
  </si>
  <si>
    <t>2022-07-10 17:25:00</t>
  </si>
  <si>
    <t>2022-07-10 17:25:15</t>
  </si>
  <si>
    <t>2022-07-10 17:25:30</t>
  </si>
  <si>
    <t>2022-07-10 17:25:45</t>
  </si>
  <si>
    <t>2022-07-10 17:26:00</t>
  </si>
  <si>
    <t>2022-07-10 17:26:15</t>
  </si>
  <si>
    <t>2022-07-10 17:26:30</t>
  </si>
  <si>
    <t>2022-07-10 17:26:45</t>
  </si>
  <si>
    <t>2022-07-10 17:27:00</t>
  </si>
  <si>
    <t>2022-07-10 17:27:15</t>
  </si>
  <si>
    <t>2022-07-10 17:27:30</t>
  </si>
  <si>
    <t>2022-07-10 17:27:45</t>
  </si>
  <si>
    <t>2022-07-10 17:28:00</t>
  </si>
  <si>
    <t>query1</t>
  </si>
  <si>
    <t>hour</t>
  </si>
  <si>
    <t>week</t>
  </si>
  <si>
    <t>start</t>
  </si>
  <si>
    <t>latency</t>
  </si>
  <si>
    <t>throug.</t>
  </si>
  <si>
    <t>query2</t>
  </si>
  <si>
    <t>week2</t>
  </si>
  <si>
    <t>day</t>
  </si>
  <si>
    <t>Hour</t>
  </si>
  <si>
    <t>query3</t>
  </si>
  <si>
    <t>query2_hour</t>
  </si>
  <si>
    <t>query2_day</t>
  </si>
  <si>
    <t>query2_week</t>
  </si>
  <si>
    <t>1.28</t>
  </si>
  <si>
    <t>0.0596</t>
  </si>
  <si>
    <t>0.972</t>
  </si>
  <si>
    <t>0.0444</t>
  </si>
  <si>
    <t>0.0111</t>
  </si>
  <si>
    <t>0.917</t>
  </si>
  <si>
    <t>0.0382</t>
  </si>
  <si>
    <t>0.927</t>
  </si>
  <si>
    <t>0.0383</t>
  </si>
  <si>
    <t>0.937</t>
  </si>
  <si>
    <t>0.0391</t>
  </si>
  <si>
    <t>0.00711</t>
  </si>
  <si>
    <t>0.946</t>
  </si>
  <si>
    <t>0.0394</t>
  </si>
  <si>
    <t>0.953</t>
  </si>
  <si>
    <t>0.0397</t>
  </si>
  <si>
    <t>0.963</t>
  </si>
  <si>
    <t>0.0400</t>
  </si>
  <si>
    <t>0.00667</t>
  </si>
  <si>
    <t>0.964</t>
  </si>
  <si>
    <t>0.0402</t>
  </si>
  <si>
    <t>0.939</t>
  </si>
  <si>
    <t>0.0393</t>
  </si>
  <si>
    <t>0.00629</t>
  </si>
  <si>
    <t>0.950</t>
  </si>
  <si>
    <t>0.0396</t>
  </si>
  <si>
    <t>0.960</t>
  </si>
  <si>
    <t>0.0399</t>
  </si>
  <si>
    <t>query3_day</t>
  </si>
  <si>
    <t>query3_hour</t>
  </si>
  <si>
    <t>query3_week</t>
  </si>
  <si>
    <t>0.0634</t>
  </si>
  <si>
    <t>1.50</t>
  </si>
  <si>
    <t>0.0447</t>
  </si>
  <si>
    <t>1.07</t>
  </si>
  <si>
    <t>0.0112</t>
  </si>
  <si>
    <t>0.0416</t>
  </si>
  <si>
    <t>0.938</t>
  </si>
  <si>
    <t>0.0384</t>
  </si>
  <si>
    <t>0.921</t>
  </si>
  <si>
    <t>0.0387</t>
  </si>
  <si>
    <t>0.932</t>
  </si>
  <si>
    <t>0.0385</t>
  </si>
  <si>
    <t>0.00705</t>
  </si>
  <si>
    <t>0.0386</t>
  </si>
  <si>
    <t>0.00647</t>
  </si>
  <si>
    <t>0.0392</t>
  </si>
  <si>
    <t>0.942</t>
  </si>
  <si>
    <t>0.944</t>
  </si>
  <si>
    <t>0.0395</t>
  </si>
  <si>
    <t>0.952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</si>
</sst>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'latency(ms)-query1'!$H$2</c:f>
              <c:numCache>
                <c:formatCode>General</c:formatCode>
                <c:ptCount val="1"/>
                <c:pt idx="0">
                  <c:v>186.04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4-4C2C-BF9A-128016506B99}"/>
            </c:ext>
          </c:extLst>
        </c:ser>
        <c:ser>
          <c:idx val="1"/>
          <c:order val="1"/>
          <c:tx>
            <c:v>week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'latency(ms)-query1'!$I$2</c:f>
              <c:numCache>
                <c:formatCode>General</c:formatCode>
                <c:ptCount val="1"/>
                <c:pt idx="0">
                  <c:v>14009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4-4C2C-BF9A-128016506B99}"/>
            </c:ext>
          </c:extLst>
        </c:ser>
        <c:ser>
          <c:idx val="2"/>
          <c:order val="2"/>
          <c:tx>
            <c:v>start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'latency(ms)-query1'!$J$2</c:f>
              <c:numCache>
                <c:formatCode>General</c:formatCode>
                <c:ptCount val="1"/>
                <c:pt idx="0">
                  <c:v>67640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4-4C2C-BF9A-128016506B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3809039"/>
        <c:axId val="1713811535"/>
      </c:barChart>
      <c:catAx>
        <c:axId val="171380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3811535"/>
        <c:crosses val="autoZero"/>
        <c:auto val="1"/>
        <c:lblAlgn val="ctr"/>
        <c:lblOffset val="100"/>
        <c:noMultiLvlLbl val="0"/>
      </c:catAx>
      <c:valAx>
        <c:axId val="171381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380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'latency(ms)-query2'!$G$2</c:f>
              <c:numCache>
                <c:formatCode>General</c:formatCode>
                <c:ptCount val="1"/>
                <c:pt idx="0">
                  <c:v>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7-4CD7-8363-F2331D042E34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'latency(ms)-query2'!$H$2</c:f>
              <c:numCache>
                <c:formatCode>General</c:formatCode>
                <c:ptCount val="1"/>
                <c:pt idx="0">
                  <c:v>24512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7-4CD7-8363-F2331D042E34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'latency(ms)-query2'!$I$2</c:f>
              <c:numCache>
                <c:formatCode>General</c:formatCode>
                <c:ptCount val="1"/>
                <c:pt idx="0">
                  <c:v>133932.13043478262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D7-4CD7-8363-F2331D042E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9926799"/>
        <c:axId val="369836175"/>
      </c:barChart>
      <c:catAx>
        <c:axId val="146992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9836175"/>
        <c:crosses val="autoZero"/>
        <c:auto val="1"/>
        <c:lblAlgn val="ctr"/>
        <c:lblOffset val="100"/>
        <c:noMultiLvlLbl val="0"/>
      </c:catAx>
      <c:valAx>
        <c:axId val="3698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92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'latency(ms)-query3'!$G$2</c:f>
              <c:numCache>
                <c:formatCode>General</c:formatCode>
                <c:ptCount val="1"/>
                <c:pt idx="0">
                  <c:v>1029.6206896551723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4-463A-A948-9B3F572C02D8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'latency(ms)-query3'!$H$2</c:f>
              <c:numCache>
                <c:formatCode>General</c:formatCode>
                <c:ptCount val="1"/>
                <c:pt idx="0">
                  <c:v>24603.896551724138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4-463A-A948-9B3F572C02D8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'latency(ms)-query3'!$I$2</c:f>
              <c:numCache>
                <c:formatCode>General</c:formatCode>
                <c:ptCount val="1"/>
                <c:pt idx="0">
                  <c:v>133611.55555555556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84-463A-A948-9B3F572C02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6545167"/>
        <c:axId val="1966538927"/>
      </c:barChart>
      <c:catAx>
        <c:axId val="196654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6538927"/>
        <c:crosses val="autoZero"/>
        <c:auto val="1"/>
        <c:lblAlgn val="ctr"/>
        <c:lblOffset val="100"/>
        <c:noMultiLvlLbl val="0"/>
      </c:catAx>
      <c:valAx>
        <c:axId val="19665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654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</a:t>
            </a:r>
            <a:r>
              <a:rPr lang="it-IT" baseline="0"/>
              <a:t> 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Foglio3!$B$7</c:f>
              <c:numCache>
                <c:formatCode>General</c:formatCode>
                <c:ptCount val="1"/>
                <c:pt idx="0">
                  <c:v>0.97392000000000023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D-4AF5-B017-84973B833F5D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Foglio3!$C$7</c:f>
              <c:numCache>
                <c:formatCode>General</c:formatCode>
                <c:ptCount val="1"/>
                <c:pt idx="0">
                  <c:v>4.1347999999999996E-2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D-4AF5-B017-84973B833F5D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Foglio3!$D$7</c:f>
              <c:numCache>
                <c:formatCode>General</c:formatCode>
                <c:ptCount val="1"/>
                <c:pt idx="0">
                  <c:v>7.8578260869565288E-3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AD-4AF5-B017-84973B833F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1766911"/>
        <c:axId val="1711771071"/>
      </c:barChart>
      <c:catAx>
        <c:axId val="171176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1771071"/>
        <c:crosses val="autoZero"/>
        <c:auto val="1"/>
        <c:lblAlgn val="ctr"/>
        <c:lblOffset val="100"/>
        <c:noMultiLvlLbl val="0"/>
      </c:catAx>
      <c:valAx>
        <c:axId val="17117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17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Foglio3!$B$11</c:f>
              <c:numCache>
                <c:formatCode>General</c:formatCode>
                <c:ptCount val="1"/>
                <c:pt idx="0">
                  <c:v>0.98610344827586227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9-47D4-86A1-E995541C86DF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Foglio3!$C$11</c:f>
              <c:numCache>
                <c:formatCode>General</c:formatCode>
                <c:ptCount val="1"/>
                <c:pt idx="0">
                  <c:v>4.1299999999999969E-2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9-47D4-86A1-E995541C86DF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Foglio3!$D$11</c:f>
              <c:numCache>
                <c:formatCode>General</c:formatCode>
                <c:ptCount val="1"/>
                <c:pt idx="0">
                  <c:v>7.9537037037037007E-3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9-47D4-86A1-E995541C86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0800192"/>
        <c:axId val="450802688"/>
      </c:barChart>
      <c:catAx>
        <c:axId val="4508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02688"/>
        <c:crosses val="autoZero"/>
        <c:auto val="1"/>
        <c:lblAlgn val="ctr"/>
        <c:lblOffset val="100"/>
        <c:noMultiLvlLbl val="0"/>
      </c:catAx>
      <c:valAx>
        <c:axId val="4508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</a:t>
            </a:r>
            <a:r>
              <a:rPr lang="it-IT" baseline="0"/>
              <a:t> 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Foglio3!$B$3</c:f>
              <c:numCache>
                <c:formatCode>General</c:formatCode>
                <c:ptCount val="1"/>
                <c:pt idx="0">
                  <c:v>8.7024000000000008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0-464D-B30A-74AF01ADE4B5}"/>
            </c:ext>
          </c:extLst>
        </c:ser>
        <c:ser>
          <c:idx val="1"/>
          <c:order val="1"/>
          <c:tx>
            <c:v>week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Foglio3!$C$3</c:f>
              <c:numCache>
                <c:formatCode>General</c:formatCode>
                <c:ptCount val="1"/>
                <c:pt idx="0">
                  <c:v>0.22393478260869551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0-464D-B30A-74AF01ADE4B5}"/>
            </c:ext>
          </c:extLst>
        </c:ser>
        <c:ser>
          <c:idx val="2"/>
          <c:order val="2"/>
          <c:tx>
            <c:v>start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Foglio3!$D$3</c:f>
              <c:numCache>
                <c:formatCode>General</c:formatCode>
                <c:ptCount val="1"/>
                <c:pt idx="0">
                  <c:v>1.4800000000000001E-2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0-464D-B30A-74AF01ADE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8870880"/>
        <c:axId val="458882112"/>
      </c:barChart>
      <c:catAx>
        <c:axId val="45887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882112"/>
        <c:crosses val="autoZero"/>
        <c:auto val="1"/>
        <c:lblAlgn val="ctr"/>
        <c:lblOffset val="100"/>
        <c:noMultiLvlLbl val="0"/>
      </c:catAx>
      <c:valAx>
        <c:axId val="4588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8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'latency(ms)-query1'!$H$2</c:f>
              <c:numCache>
                <c:formatCode>General</c:formatCode>
                <c:ptCount val="1"/>
                <c:pt idx="0">
                  <c:v>186.04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2-4908-82C8-6F8F2AA201E1}"/>
            </c:ext>
          </c:extLst>
        </c:ser>
        <c:ser>
          <c:idx val="1"/>
          <c:order val="1"/>
          <c:tx>
            <c:v>week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'latency(ms)-query1'!$I$2</c:f>
              <c:numCache>
                <c:formatCode>General</c:formatCode>
                <c:ptCount val="1"/>
                <c:pt idx="0">
                  <c:v>14009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2-4908-82C8-6F8F2AA201E1}"/>
            </c:ext>
          </c:extLst>
        </c:ser>
        <c:ser>
          <c:idx val="2"/>
          <c:order val="2"/>
          <c:tx>
            <c:v>start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'latency(ms)-query1'!$J$2</c:f>
              <c:numCache>
                <c:formatCode>General</c:formatCode>
                <c:ptCount val="1"/>
                <c:pt idx="0">
                  <c:v>67640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2-4908-82C8-6F8F2AA201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13809039"/>
        <c:axId val="1713811535"/>
        <c:axId val="1719063839"/>
      </c:bar3DChart>
      <c:catAx>
        <c:axId val="171380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3811535"/>
        <c:crosses val="autoZero"/>
        <c:auto val="1"/>
        <c:lblAlgn val="ctr"/>
        <c:lblOffset val="100"/>
        <c:noMultiLvlLbl val="0"/>
      </c:catAx>
      <c:valAx>
        <c:axId val="171381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3809039"/>
        <c:crosses val="autoZero"/>
        <c:crossBetween val="between"/>
      </c:valAx>
      <c:serAx>
        <c:axId val="1719063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3811535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'latency(ms)-query2'!$G$2</c:f>
              <c:numCache>
                <c:formatCode>General</c:formatCode>
                <c:ptCount val="1"/>
                <c:pt idx="0">
                  <c:v>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2-4AD4-8B38-B841FC023A47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'latency(ms)-query2'!$H$2</c:f>
              <c:numCache>
                <c:formatCode>General</c:formatCode>
                <c:ptCount val="1"/>
                <c:pt idx="0">
                  <c:v>24512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2-4AD4-8B38-B841FC023A47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'latency(ms)-query2'!$I$2</c:f>
              <c:numCache>
                <c:formatCode>General</c:formatCode>
                <c:ptCount val="1"/>
                <c:pt idx="0">
                  <c:v>133932.13043478262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2-4AD4-8B38-B841FC023A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69926799"/>
        <c:axId val="369836175"/>
        <c:axId val="1717886959"/>
      </c:bar3DChart>
      <c:catAx>
        <c:axId val="146992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9836175"/>
        <c:crosses val="autoZero"/>
        <c:auto val="1"/>
        <c:lblAlgn val="ctr"/>
        <c:lblOffset val="100"/>
        <c:noMultiLvlLbl val="0"/>
      </c:catAx>
      <c:valAx>
        <c:axId val="3698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926799"/>
        <c:crosses val="autoZero"/>
        <c:crossBetween val="between"/>
      </c:valAx>
      <c:serAx>
        <c:axId val="171788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9836175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'latency(ms)-query3'!$G$2</c:f>
              <c:numCache>
                <c:formatCode>General</c:formatCode>
                <c:ptCount val="1"/>
                <c:pt idx="0">
                  <c:v>1029.6206896551723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3-4882-82A6-DED03F18744D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'latency(ms)-query3'!$H$2</c:f>
              <c:numCache>
                <c:formatCode>General</c:formatCode>
                <c:ptCount val="1"/>
                <c:pt idx="0">
                  <c:v>24603.896551724138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3-4882-82A6-DED03F18744D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'latency(ms)-query3'!$I$2</c:f>
              <c:numCache>
                <c:formatCode>General</c:formatCode>
                <c:ptCount val="1"/>
                <c:pt idx="0">
                  <c:v>133611.55555555556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83-4882-82A6-DED03F1874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66545167"/>
        <c:axId val="1966538927"/>
        <c:axId val="36878352"/>
      </c:bar3DChart>
      <c:catAx>
        <c:axId val="196654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6538927"/>
        <c:crosses val="autoZero"/>
        <c:auto val="1"/>
        <c:lblAlgn val="ctr"/>
        <c:lblOffset val="100"/>
        <c:noMultiLvlLbl val="0"/>
      </c:catAx>
      <c:valAx>
        <c:axId val="19665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6545167"/>
        <c:crosses val="autoZero"/>
        <c:crossBetween val="between"/>
      </c:valAx>
      <c:serAx>
        <c:axId val="3687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6538927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15</xdr:row>
      <xdr:rowOff>38100</xdr:rowOff>
    </xdr:from>
    <xdr:to>
      <xdr:col>8</xdr:col>
      <xdr:colOff>106680</xdr:colOff>
      <xdr:row>30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334C61E-3FED-4272-9E04-C1C8E362A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236220</xdr:colOff>
      <xdr:row>15</xdr:row>
      <xdr:rowOff>45720</xdr:rowOff>
    </xdr:from>
    <xdr:to>
      <xdr:col>15</xdr:col>
      <xdr:colOff>541020</xdr:colOff>
      <xdr:row>30</xdr:row>
      <xdr:rowOff>45720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08EB9EC-C76A-400C-8AF8-DCF36A984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213360</xdr:colOff>
      <xdr:row>0</xdr:row>
      <xdr:rowOff>0</xdr:rowOff>
    </xdr:from>
    <xdr:to>
      <xdr:col>15</xdr:col>
      <xdr:colOff>518160</xdr:colOff>
      <xdr:row>15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E0214B9-2FE0-44D5-A5A5-D1AF6610E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320040</xdr:colOff>
      <xdr:row>32</xdr:row>
      <xdr:rowOff>137160</xdr:rowOff>
    </xdr:from>
    <xdr:to>
      <xdr:col>16</xdr:col>
      <xdr:colOff>15240</xdr:colOff>
      <xdr:row>47</xdr:row>
      <xdr:rowOff>137160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3316A5C-6759-609E-B287-0F8BB0232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457200</xdr:colOff>
      <xdr:row>48</xdr:row>
      <xdr:rowOff>129540</xdr:rowOff>
    </xdr:from>
    <xdr:to>
      <xdr:col>8</xdr:col>
      <xdr:colOff>152400</xdr:colOff>
      <xdr:row>63</xdr:row>
      <xdr:rowOff>129540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56FC957-DE45-7573-77C3-6865C95AF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457200</xdr:colOff>
      <xdr:row>32</xdr:row>
      <xdr:rowOff>129540</xdr:rowOff>
    </xdr:from>
    <xdr:to>
      <xdr:col>8</xdr:col>
      <xdr:colOff>152400</xdr:colOff>
      <xdr:row>47</xdr:row>
      <xdr:rowOff>129540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38E3A8F-321F-3D2C-2054-A23EA3920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2</xdr:row>
      <xdr:rowOff>106680</xdr:rowOff>
    </xdr:from>
    <xdr:to>
      <xdr:col>8</xdr:col>
      <xdr:colOff>160020</xdr:colOff>
      <xdr:row>17</xdr:row>
      <xdr:rowOff>106680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EC5C60C-DD70-FB64-E42C-F0D262132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327660</xdr:colOff>
      <xdr:row>2</xdr:row>
      <xdr:rowOff>114300</xdr:rowOff>
    </xdr:from>
    <xdr:to>
      <xdr:col>16</xdr:col>
      <xdr:colOff>22860</xdr:colOff>
      <xdr:row>17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0D4AA76-1F7E-B375-9C45-206CC9823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175260</xdr:colOff>
      <xdr:row>2</xdr:row>
      <xdr:rowOff>91440</xdr:rowOff>
    </xdr:from>
    <xdr:to>
      <xdr:col>23</xdr:col>
      <xdr:colOff>480060</xdr:colOff>
      <xdr:row>17</xdr:row>
      <xdr:rowOff>91440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EE57B0D-0489-91C9-6135-ACA70525D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F7C2A6DB-DD11-42F7-AF5B-6C498F81792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C46B0366-4E65-4353-97B4-301A5073FA1C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query3_day" tableColumnId="2"/>
      <queryTableField id="3" name="query3_hour" tableColumnId="3"/>
      <queryTableField id="4" name="query3_week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BBA1181C-7198-4E90-B45B-C18A32902C3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A3BB08D5-DBD0-485F-B13D-947F552488B4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query2_hour" tableColumnId="2"/>
      <queryTableField id="3" name="query2_day" tableColumnId="3"/>
      <queryTableField id="4" name="query2_week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2770122C-F7CC-4AD8-BBF9-50785DA9815E}" autoFormatId="16" applyNumberFormats="0" applyBorderFormats="0" applyFontFormats="0" applyPatternFormats="0" applyAlignmentFormats="0" applyWidthHeightFormats="0">
  <queryTableRefresh nextId="6">
    <queryTableFields count="5">
      <queryTableField id="1" name="Time" tableColumnId="1"/>
      <queryTableField id="2" name="query1_start" tableColumnId="2"/>
      <queryTableField id="3" name="query1_week" tableColumnId="3"/>
      <queryTableField id="4" name="query1_hour" tableColumnId="4"/>
      <queryTableField id="5" name="Column1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18E7CDAE-1C76-4DC1-8770-B3AF9A684020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query1_start" tableColumnId="2"/>
      <queryTableField id="3" name="query1_week" tableColumnId="3"/>
      <queryTableField id="4" name="query1_hour" tableColumnId="4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72D1EB9-9E61-43EC-AFB1-0F0ED1D80E8A}" name="Tabella611" displayName="Tabella611" ref="A1:D3" totalsRowShown="0">
  <autoFilter ref="A1:D3" xr:uid="{E72D1EB9-9E61-43EC-AFB1-0F0ED1D80E8A}"/>
  <tableColumns count="4">
    <tableColumn id="1" xr3:uid="{BFEF2B1E-89EC-4A95-9C91-3FBB90761B92}" name="query1"/>
    <tableColumn id="2" xr3:uid="{DF7FDC81-0FA4-4BC3-A2BD-D0DF4F3F7E8C}" name="hour" dataDxfId="15">
      <calculatedColumnFormula>AVERAGE(latency_ms__query1[query1_hour])</calculatedColumnFormula>
    </tableColumn>
    <tableColumn id="3" xr3:uid="{625717AD-CB3E-4CD9-B57F-D7CC43A580F3}" name="week" dataDxfId="14">
      <calculatedColumnFormula>AVERAGE('latency(ms)-query1'!C6:C51)</calculatedColumnFormula>
    </tableColumn>
    <tableColumn id="4" xr3:uid="{8326CB02-03B4-46AE-8F05-9027A45ADE94}" name="start" dataDxfId="16">
      <calculatedColumnFormula>AVERAGE('latency(ms)-query1'!B46:B51)</calculatedColumnFormula>
    </tableColumn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0F117F-397D-48FE-91A9-3777F3FED4FB}" name="latency_ms__query1" displayName="latency_ms__query1" ref="A1:E51" tableType="queryTable" totalsRowShown="0">
  <autoFilter ref="A1:E51" xr:uid="{BE0F117F-397D-48FE-91A9-3777F3FED4FB}"/>
  <tableColumns count="5">
    <tableColumn id="1" xr3:uid="{C8234372-6C1E-48AB-BEED-36A927B34DF6}" uniqueName="1" name="Time" queryTableFieldId="1" dataDxfId="33"/>
    <tableColumn id="2" xr3:uid="{DA5FD0FA-DF5E-4A09-B51A-43D37AE9F64C}" uniqueName="2" name="query1_start" queryTableFieldId="2"/>
    <tableColumn id="3" xr3:uid="{440E6625-2CBA-42CB-B521-BA473DBD46FB}" uniqueName="3" name="query1_week" queryTableFieldId="3"/>
    <tableColumn id="4" xr3:uid="{52AD325C-0EA4-452C-94DA-F313A5A0EEE5}" uniqueName="4" name="query1_hour" queryTableFieldId="4"/>
    <tableColumn id="5" xr3:uid="{35E2D203-D416-4309-BE53-0FE901F82C2F}" uniqueName="5" name="Column1" queryTableFieldId="5" dataDxfId="3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2E8B1F-33B7-4188-8226-3774075EFBB5}" name="Tabella6" displayName="Tabella6" ref="G1:J3" totalsRowShown="0">
  <autoFilter ref="G1:J3" xr:uid="{FE2E8B1F-33B7-4188-8226-3774075EFBB5}"/>
  <tableColumns count="4">
    <tableColumn id="1" xr3:uid="{A8D32AE6-D9DF-4E53-B7F4-E146458EBB08}" name="query1"/>
    <tableColumn id="2" xr3:uid="{736D2F08-6766-4925-B44D-EFA7E8B049AB}" name="hour" dataDxfId="29">
      <calculatedColumnFormula>AVERAGE(latency_ms__query1[query1_hour])</calculatedColumnFormula>
    </tableColumn>
    <tableColumn id="3" xr3:uid="{6FA1ACC0-3E44-4D19-9358-EE6F431617A5}" name="week" dataDxfId="27">
      <calculatedColumnFormula>AVERAGE(C6:C51)</calculatedColumnFormula>
    </tableColumn>
    <tableColumn id="4" xr3:uid="{958F1C82-BD2A-4B11-B333-6E783EDE1410}" name="start" dataDxfId="28">
      <calculatedColumnFormula>AVERAGE(B46:B51)</calculatedColumnFormula>
    </tableColumn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E4EFB97-A88B-4FCE-9F18-F8E2B0D05FE4}" name="throughput_record_s__query1__2" displayName="throughput_record_s__query1__2" ref="A1:D52" tableType="queryTable" totalsRowShown="0">
  <autoFilter ref="A1:D52" xr:uid="{5E4EFB97-A88B-4FCE-9F18-F8E2B0D05FE4}"/>
  <tableColumns count="4">
    <tableColumn id="1" xr3:uid="{69933192-2215-434E-8922-36F210FCBC51}" uniqueName="1" name="Time" queryTableFieldId="1" dataDxfId="20"/>
    <tableColumn id="2" xr3:uid="{378605F3-FA11-4924-9124-191908FCE5E8}" uniqueName="2" name="query1_start" queryTableFieldId="2" dataDxfId="19"/>
    <tableColumn id="3" xr3:uid="{01CB90C1-B611-4A11-829E-131D23D18717}" uniqueName="3" name="query1_week" queryTableFieldId="3" dataDxfId="18"/>
    <tableColumn id="4" xr3:uid="{D28FBCAD-2E74-47C2-B3C4-BAC46EF3F95F}" uniqueName="4" name="query1_hour" queryTableFieldId="4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8F22E5B-2124-4C13-B6DD-7B1B2F50892B}" name="Tabella6913" displayName="Tabella6913" ref="A9:D11" totalsRowShown="0">
  <autoFilter ref="A9:D11" xr:uid="{98F22E5B-2124-4C13-B6DD-7B1B2F50892B}"/>
  <tableColumns count="4">
    <tableColumn id="1" xr3:uid="{F63A98E4-A6B3-42D5-B719-1BB7781E9581}" name="query3"/>
    <tableColumn id="2" xr3:uid="{582BABEF-44AF-4DF7-B374-361C4FFCEA33}" name="hour" dataDxfId="6">
      <calculatedColumnFormula>AVERAGE(#REF!)</calculatedColumnFormula>
    </tableColumn>
    <tableColumn id="3" xr3:uid="{5B8B94C0-FB17-45A8-8583-6D113A02B9CF}" name="day" dataDxfId="5">
      <calculatedColumnFormula>AVERAGE(#REF!)</calculatedColumnFormula>
    </tableColumn>
    <tableColumn id="4" xr3:uid="{42571278-EB0D-4E08-BF0A-4366D73B8EF1}" name="week" dataDxfId="4">
      <calculatedColumnFormula>AVERAGE(#REF!)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78F70E8-3C5D-4019-ADCF-791A0C45A6C7}" name="Tabella6814" displayName="Tabella6814" ref="A5:D7" totalsRowShown="0">
  <autoFilter ref="A5:D7" xr:uid="{678F70E8-3C5D-4019-ADCF-791A0C45A6C7}"/>
  <tableColumns count="4">
    <tableColumn id="1" xr3:uid="{BEB7A7D2-8A8D-4294-9754-79E925BC1D7A}" name="query2"/>
    <tableColumn id="2" xr3:uid="{21832089-870A-4D4D-A3F2-A92579739A97}" name="hour" dataDxfId="7">
      <calculatedColumnFormula>AVERAGE('latency(ms)-query2'!B4:B53)</calculatedColumnFormula>
    </tableColumn>
    <tableColumn id="3" xr3:uid="{8E31632C-ABA7-49EA-9DBB-DC89990D40F6}" name="day" dataDxfId="13">
      <calculatedColumnFormula>AVERAGE(#REF!)</calculatedColumnFormula>
    </tableColumn>
    <tableColumn id="4" xr3:uid="{9326B28E-7444-40A9-82D8-BAC8DD60906D}" name="week" dataDxfId="12">
      <calculatedColumnFormula>AVERAGE(#REF!)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DCBF9C-CEE9-4F2D-9483-11189C447138}" name="latency_ms__query3" displayName="latency_ms__query3" ref="A1:D62" tableType="queryTable" totalsRowShown="0">
  <autoFilter ref="A1:D62" xr:uid="{7EDCBF9C-CEE9-4F2D-9483-11189C447138}"/>
  <tableColumns count="4">
    <tableColumn id="1" xr3:uid="{BB02181D-3247-41CD-9F82-A3B0E0028984}" uniqueName="1" name="Column1" queryTableFieldId="1" dataDxfId="30"/>
    <tableColumn id="2" xr3:uid="{6E140736-FCAC-4C4E-92B9-A47CE83506AE}" uniqueName="2" name="Column2" queryTableFieldId="2"/>
    <tableColumn id="3" xr3:uid="{81F72621-023A-4261-BEBD-CE0B622DBB77}" uniqueName="3" name="Column3" queryTableFieldId="3"/>
    <tableColumn id="4" xr3:uid="{EEC24059-135F-47B7-B778-1F111D806247}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5A56BE-5D3F-4F8D-A03B-4EED3D297581}" name="Tabella69" displayName="Tabella69" ref="F1:I3" totalsRowShown="0">
  <autoFilter ref="F1:I3" xr:uid="{F15A56BE-5D3F-4F8D-A03B-4EED3D297581}"/>
  <tableColumns count="4">
    <tableColumn id="1" xr3:uid="{29BB1589-5ADC-4564-B91C-E16389B26C86}" name="query3"/>
    <tableColumn id="2" xr3:uid="{DAB946D0-77F9-4E84-B888-05F24B745BC0}" name="hour" dataDxfId="23">
      <calculatedColumnFormula>AVERAGE(C4:C61)</calculatedColumnFormula>
    </tableColumn>
    <tableColumn id="3" xr3:uid="{99143A68-25BF-4B8B-B88C-6737D9C20167}" name="day" dataDxfId="22">
      <calculatedColumnFormula>AVERAGE(B4:B61)</calculatedColumnFormula>
    </tableColumn>
    <tableColumn id="4" xr3:uid="{A94F42FE-2CAE-4A3E-9608-BAE659FE4F51}" name="week" dataDxfId="21">
      <calculatedColumnFormula>AVERAGE(D8:D61)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3AC11AB-CE79-463B-9DED-33F17F6AD2B2}" name="throughput_record_s__query3" displayName="throughput_record_s__query3" ref="A1:D60" tableType="queryTable" totalsRowShown="0">
  <autoFilter ref="A1:D60" xr:uid="{93AC11AB-CE79-463B-9DED-33F17F6AD2B2}"/>
  <tableColumns count="4">
    <tableColumn id="1" xr3:uid="{FEAC340F-A4FE-483B-A177-9785FEF9AED0}" uniqueName="1" name="Time" queryTableFieldId="1" dataDxfId="3"/>
    <tableColumn id="2" xr3:uid="{4A8810CB-7A6A-4A9B-ABDB-8FBE5A126DD9}" uniqueName="2" name="query3_day" queryTableFieldId="2" dataDxfId="2"/>
    <tableColumn id="3" xr3:uid="{31779355-9804-4537-A0C5-0EDB32F67351}" uniqueName="3" name="query3_hour" queryTableFieldId="3" dataDxfId="1"/>
    <tableColumn id="4" xr3:uid="{3340CF7C-E84C-4FB7-81BF-E217FA8057DA}" uniqueName="4" name="query3_week" queryTableFieldId="4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7F50EF-0C6C-493A-A651-4157DD27D891}" name="latency_ms__query2" displayName="latency_ms__query2" ref="A1:D54" tableType="queryTable" totalsRowShown="0">
  <autoFilter ref="A1:D54" xr:uid="{EB7F50EF-0C6C-493A-A651-4157DD27D891}"/>
  <tableColumns count="4">
    <tableColumn id="1" xr3:uid="{7B3F1A0B-1C10-473C-8029-7B3000D7193D}" uniqueName="1" name="Column1" queryTableFieldId="1" dataDxfId="31"/>
    <tableColumn id="2" xr3:uid="{0734D225-C4EA-4DE6-9594-AF7A4303513D}" uniqueName="2" name="Column2" queryTableFieldId="2"/>
    <tableColumn id="3" xr3:uid="{D6D4CE3E-9933-4C9B-B1B4-18D3EF3FB2F6}" uniqueName="3" name="Column3" queryTableFieldId="3"/>
    <tableColumn id="4" xr3:uid="{48139A8A-6754-4B1C-B293-28D1649CA787}" uniqueName="4" name="Column4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DF068A-7706-4FFD-A7CD-45A6197DC5A7}" name="Tabella68" displayName="Tabella68" ref="F1:I3" totalsRowShown="0">
  <autoFilter ref="F1:I3" xr:uid="{41DF068A-7706-4FFD-A7CD-45A6197DC5A7}"/>
  <tableColumns count="4">
    <tableColumn id="1" xr3:uid="{9D31F977-244A-46F4-998E-DD6F268467B7}" name="query2"/>
    <tableColumn id="2" xr3:uid="{C0F65D89-46DE-4DF9-8C56-7BEDA405221B}" name="hour" dataDxfId="26">
      <calculatedColumnFormula>AVERAGE(B4:B53)</calculatedColumnFormula>
    </tableColumn>
    <tableColumn id="3" xr3:uid="{96739389-4553-4B77-8F6E-FB36E7CF8C91}" name="day" dataDxfId="25">
      <calculatedColumnFormula>AVERAGE(C4:C53)</calculatedColumnFormula>
    </tableColumn>
    <tableColumn id="4" xr3:uid="{F20142D4-D3A1-4D2E-BFB7-9FAA7B61FDE7}" name="week2" dataDxfId="24">
      <calculatedColumnFormula>AVERAGE(D8:D53)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413E4BC-138C-4E54-9547-E019777C6D05}" name="throughput_record_s__query2" displayName="throughput_record_s__query2" ref="A1:D52" tableType="queryTable" totalsRowShown="0">
  <autoFilter ref="A1:D52" xr:uid="{2413E4BC-138C-4E54-9547-E019777C6D05}"/>
  <tableColumns count="4">
    <tableColumn id="1" xr3:uid="{B4249B1D-7D6D-4F42-960F-2C535E5B197A}" uniqueName="1" name="Time" queryTableFieldId="1" dataDxfId="11"/>
    <tableColumn id="2" xr3:uid="{0D90BF3C-C93A-4DAF-B833-CF2FD287AF0B}" uniqueName="2" name="query2_hour" queryTableFieldId="2" dataDxfId="10"/>
    <tableColumn id="3" xr3:uid="{28DCC0F9-63D6-4B40-BDD0-FACC0560CBC4}" uniqueName="3" name="query2_day" queryTableFieldId="3" dataDxfId="9"/>
    <tableColumn id="4" xr3:uid="{88F3FAD0-4934-42C0-A1E4-B96FDEE6B298}" uniqueName="4" name="query2_week" queryTableFieldId="4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6CBB8-3176-4B72-AC45-21E2E020DE5D}">
  <dimension ref="A1:D11"/>
  <sheetViews>
    <sheetView tabSelected="1" topLeftCell="B4" workbookViewId="0">
      <selection activeCell="J53" sqref="J53"/>
    </sheetView>
  </sheetViews>
  <sheetFormatPr defaultRowHeight="14.4" x14ac:dyDescent="0.3"/>
  <sheetData>
    <row r="1" spans="1:4" x14ac:dyDescent="0.3">
      <c r="A1" t="s">
        <v>184</v>
      </c>
      <c r="B1" t="s">
        <v>185</v>
      </c>
      <c r="C1" t="s">
        <v>186</v>
      </c>
      <c r="D1" t="s">
        <v>187</v>
      </c>
    </row>
    <row r="2" spans="1:4" x14ac:dyDescent="0.3">
      <c r="A2" t="s">
        <v>188</v>
      </c>
      <c r="B2">
        <f>AVERAGE(latency_ms__query1[query1_hour])</f>
        <v>186.04</v>
      </c>
      <c r="C2">
        <f>AVERAGE('latency(ms)-query1'!C6:C51)</f>
        <v>14009</v>
      </c>
      <c r="D2">
        <f>AVERAGE('latency(ms)-query1'!B46:B51)</f>
        <v>67640</v>
      </c>
    </row>
    <row r="3" spans="1:4" x14ac:dyDescent="0.3">
      <c r="A3" t="s">
        <v>189</v>
      </c>
      <c r="B3">
        <f>AVERAGE('throughput(record_s)-query1 (2)'!H2:H51)</f>
        <v>8.7024000000000008</v>
      </c>
      <c r="C3">
        <f>AVERAGE('throughput(record_s)-query1 (2)'!G6:G51)</f>
        <v>0.22393478260869551</v>
      </c>
      <c r="D3">
        <v>1.4800000000000001E-2</v>
      </c>
    </row>
    <row r="5" spans="1:4" x14ac:dyDescent="0.3">
      <c r="A5" t="s">
        <v>190</v>
      </c>
      <c r="B5" t="s">
        <v>185</v>
      </c>
      <c r="C5" t="s">
        <v>192</v>
      </c>
      <c r="D5" t="s">
        <v>186</v>
      </c>
    </row>
    <row r="6" spans="1:4" x14ac:dyDescent="0.3">
      <c r="A6" t="s">
        <v>188</v>
      </c>
      <c r="B6">
        <f>AVERAGE('latency(ms)-query2'!B4:B53)</f>
        <v>1034</v>
      </c>
      <c r="C6">
        <f>AVERAGE('latency(ms)-query2'!C4:C53)</f>
        <v>24512</v>
      </c>
      <c r="D6">
        <f>AVERAGE('latency(ms)-query2'!D8:D53)</f>
        <v>133932.13043478262</v>
      </c>
    </row>
    <row r="7" spans="1:4" x14ac:dyDescent="0.3">
      <c r="A7" t="s">
        <v>189</v>
      </c>
      <c r="B7">
        <f>AVERAGE('throughput(record_s)-query2'!F2:F51)</f>
        <v>0.97392000000000023</v>
      </c>
      <c r="C7">
        <f>AVERAGE('throughput(record_s)-query2'!G2:G51)</f>
        <v>4.1347999999999996E-2</v>
      </c>
      <c r="D7">
        <f>AVERAGE('throughput(record_s)-query2'!H6:H51)</f>
        <v>7.8578260869565288E-3</v>
      </c>
    </row>
    <row r="9" spans="1:4" x14ac:dyDescent="0.3">
      <c r="A9" t="s">
        <v>194</v>
      </c>
      <c r="B9" t="s">
        <v>185</v>
      </c>
      <c r="C9" t="s">
        <v>192</v>
      </c>
      <c r="D9" t="s">
        <v>186</v>
      </c>
    </row>
    <row r="10" spans="1:4" x14ac:dyDescent="0.3">
      <c r="A10" t="s">
        <v>188</v>
      </c>
      <c r="B10">
        <f>AVERAGE('latency(ms)-query3'!C4:C61)</f>
        <v>1029.6206896551723</v>
      </c>
      <c r="C10">
        <f>AVERAGE('latency(ms)-query3'!B4:B61)</f>
        <v>24603.896551724138</v>
      </c>
      <c r="D10">
        <f>AVERAGE('latency(ms)-query3'!D8:D61)</f>
        <v>133611.55555555556</v>
      </c>
    </row>
    <row r="11" spans="1:4" x14ac:dyDescent="0.3">
      <c r="A11" t="s">
        <v>189</v>
      </c>
      <c r="B11">
        <f>AVERAGE('throughput(record_s)-query3'!G2:G59)</f>
        <v>0.98610344827586227</v>
      </c>
      <c r="C11">
        <f>AVERAGE('throughput(record_s)-query3'!F2:F59)</f>
        <v>4.1299999999999969E-2</v>
      </c>
      <c r="D11">
        <f>AVERAGE('throughput(record_s)-query3'!H6:H59)</f>
        <v>7.9537037037037007E-3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BF1F5-D1F1-4B92-B8EB-AE21DF2D681F}">
  <dimension ref="A1:I62"/>
  <sheetViews>
    <sheetView workbookViewId="0">
      <selection activeCell="F1" sqref="F1:I3"/>
    </sheetView>
  </sheetViews>
  <sheetFormatPr defaultRowHeight="14.4" x14ac:dyDescent="0.3"/>
  <cols>
    <col min="1" max="1" width="18.109375" bestFit="1" customWidth="1"/>
    <col min="2" max="4" width="10.77734375" bestFit="1" customWidth="1"/>
  </cols>
  <sheetData>
    <row r="1" spans="1:9" x14ac:dyDescent="0.3">
      <c r="A1" t="s">
        <v>4</v>
      </c>
      <c r="B1" t="s">
        <v>6</v>
      </c>
      <c r="C1" t="s">
        <v>7</v>
      </c>
      <c r="D1" t="s">
        <v>8</v>
      </c>
      <c r="F1" t="s">
        <v>194</v>
      </c>
      <c r="G1" t="s">
        <v>185</v>
      </c>
      <c r="H1" t="s">
        <v>192</v>
      </c>
      <c r="I1" t="s">
        <v>186</v>
      </c>
    </row>
    <row r="2" spans="1:9" x14ac:dyDescent="0.3">
      <c r="A2" s="2" t="s">
        <v>75</v>
      </c>
      <c r="F2" t="s">
        <v>188</v>
      </c>
      <c r="G2">
        <f t="shared" ref="G2:G3" si="0">AVERAGE(C4:C61)</f>
        <v>1029.6206896551723</v>
      </c>
      <c r="H2">
        <f t="shared" ref="H2:H3" si="1">AVERAGE(B4:B61)</f>
        <v>24603.896551724138</v>
      </c>
      <c r="I2">
        <f t="shared" ref="I2:I3" si="2">AVERAGE(D8:D61)</f>
        <v>133611.55555555556</v>
      </c>
    </row>
    <row r="3" spans="1:9" x14ac:dyDescent="0.3">
      <c r="A3" s="2" t="s">
        <v>0</v>
      </c>
      <c r="B3" t="s">
        <v>192</v>
      </c>
      <c r="C3" t="s">
        <v>185</v>
      </c>
      <c r="D3" t="s">
        <v>186</v>
      </c>
      <c r="F3" t="s">
        <v>189</v>
      </c>
    </row>
    <row r="4" spans="1:9" x14ac:dyDescent="0.3">
      <c r="A4" s="2" t="s">
        <v>126</v>
      </c>
      <c r="B4">
        <v>15770</v>
      </c>
      <c r="C4">
        <v>669</v>
      </c>
      <c r="D4">
        <v>0</v>
      </c>
    </row>
    <row r="5" spans="1:9" x14ac:dyDescent="0.3">
      <c r="A5" s="2" t="s">
        <v>127</v>
      </c>
      <c r="B5">
        <v>15770</v>
      </c>
      <c r="C5">
        <v>669</v>
      </c>
      <c r="D5">
        <v>0</v>
      </c>
    </row>
    <row r="6" spans="1:9" x14ac:dyDescent="0.3">
      <c r="A6" s="2" t="s">
        <v>128</v>
      </c>
      <c r="B6">
        <v>15770</v>
      </c>
      <c r="C6">
        <v>669</v>
      </c>
      <c r="D6">
        <v>0</v>
      </c>
    </row>
    <row r="7" spans="1:9" x14ac:dyDescent="0.3">
      <c r="A7" s="2" t="s">
        <v>129</v>
      </c>
      <c r="B7">
        <v>15770</v>
      </c>
      <c r="C7">
        <v>669</v>
      </c>
      <c r="D7">
        <v>0</v>
      </c>
    </row>
    <row r="8" spans="1:9" x14ac:dyDescent="0.3">
      <c r="A8" s="2" t="s">
        <v>130</v>
      </c>
      <c r="B8">
        <v>22356</v>
      </c>
      <c r="C8">
        <v>937</v>
      </c>
      <c r="D8">
        <v>89602</v>
      </c>
    </row>
    <row r="9" spans="1:9" x14ac:dyDescent="0.3">
      <c r="A9" s="2" t="s">
        <v>131</v>
      </c>
      <c r="B9">
        <v>22356</v>
      </c>
      <c r="C9">
        <v>937</v>
      </c>
      <c r="D9">
        <v>89602</v>
      </c>
    </row>
    <row r="10" spans="1:9" x14ac:dyDescent="0.3">
      <c r="A10" s="2" t="s">
        <v>132</v>
      </c>
      <c r="B10">
        <v>22356</v>
      </c>
      <c r="C10">
        <v>937</v>
      </c>
      <c r="D10">
        <v>89602</v>
      </c>
    </row>
    <row r="11" spans="1:9" x14ac:dyDescent="0.3">
      <c r="A11" s="2" t="s">
        <v>133</v>
      </c>
      <c r="B11">
        <v>22356</v>
      </c>
      <c r="C11">
        <v>937</v>
      </c>
      <c r="D11">
        <v>89602</v>
      </c>
    </row>
    <row r="12" spans="1:9" x14ac:dyDescent="0.3">
      <c r="A12" s="2" t="s">
        <v>134</v>
      </c>
      <c r="B12">
        <v>24058</v>
      </c>
      <c r="C12">
        <v>1066</v>
      </c>
      <c r="D12">
        <v>89602</v>
      </c>
    </row>
    <row r="13" spans="1:9" x14ac:dyDescent="0.3">
      <c r="A13" s="2" t="s">
        <v>135</v>
      </c>
      <c r="B13">
        <v>24058</v>
      </c>
      <c r="C13">
        <v>1066</v>
      </c>
      <c r="D13">
        <v>89602</v>
      </c>
    </row>
    <row r="14" spans="1:9" x14ac:dyDescent="0.3">
      <c r="A14" s="2" t="s">
        <v>136</v>
      </c>
      <c r="B14">
        <v>24058</v>
      </c>
      <c r="C14">
        <v>1066</v>
      </c>
      <c r="D14">
        <v>89602</v>
      </c>
    </row>
    <row r="15" spans="1:9" x14ac:dyDescent="0.3">
      <c r="A15" s="2" t="s">
        <v>137</v>
      </c>
      <c r="B15">
        <v>24058</v>
      </c>
      <c r="C15">
        <v>1066</v>
      </c>
      <c r="D15">
        <v>89602</v>
      </c>
    </row>
    <row r="16" spans="1:9" x14ac:dyDescent="0.3">
      <c r="A16" s="2" t="s">
        <v>138</v>
      </c>
      <c r="B16">
        <v>26073</v>
      </c>
      <c r="C16">
        <v>1086</v>
      </c>
      <c r="D16">
        <v>89602</v>
      </c>
    </row>
    <row r="17" spans="1:4" x14ac:dyDescent="0.3">
      <c r="A17" s="2" t="s">
        <v>139</v>
      </c>
      <c r="B17">
        <v>26073</v>
      </c>
      <c r="C17">
        <v>1086</v>
      </c>
      <c r="D17">
        <v>89602</v>
      </c>
    </row>
    <row r="18" spans="1:4" x14ac:dyDescent="0.3">
      <c r="A18" s="2" t="s">
        <v>140</v>
      </c>
      <c r="B18">
        <v>26073</v>
      </c>
      <c r="C18">
        <v>1086</v>
      </c>
      <c r="D18">
        <v>89602</v>
      </c>
    </row>
    <row r="19" spans="1:4" x14ac:dyDescent="0.3">
      <c r="A19" s="2" t="s">
        <v>141</v>
      </c>
      <c r="B19">
        <v>26073</v>
      </c>
      <c r="C19">
        <v>1086</v>
      </c>
      <c r="D19">
        <v>89602</v>
      </c>
    </row>
    <row r="20" spans="1:4" x14ac:dyDescent="0.3">
      <c r="A20" s="2" t="s">
        <v>142</v>
      </c>
      <c r="B20">
        <v>25844</v>
      </c>
      <c r="C20">
        <v>1073</v>
      </c>
      <c r="D20">
        <v>89602</v>
      </c>
    </row>
    <row r="21" spans="1:4" x14ac:dyDescent="0.3">
      <c r="A21" s="2" t="s">
        <v>143</v>
      </c>
      <c r="B21">
        <v>25844</v>
      </c>
      <c r="C21">
        <v>1073</v>
      </c>
      <c r="D21">
        <v>89602</v>
      </c>
    </row>
    <row r="22" spans="1:4" x14ac:dyDescent="0.3">
      <c r="A22" s="2" t="s">
        <v>144</v>
      </c>
      <c r="B22">
        <v>25844</v>
      </c>
      <c r="C22">
        <v>1073</v>
      </c>
      <c r="D22">
        <v>89602</v>
      </c>
    </row>
    <row r="23" spans="1:4" x14ac:dyDescent="0.3">
      <c r="A23" s="2" t="s">
        <v>145</v>
      </c>
      <c r="B23">
        <v>25844</v>
      </c>
      <c r="C23">
        <v>1073</v>
      </c>
      <c r="D23">
        <v>89602</v>
      </c>
    </row>
    <row r="24" spans="1:4" x14ac:dyDescent="0.3">
      <c r="A24" s="2" t="s">
        <v>146</v>
      </c>
      <c r="B24">
        <v>25970</v>
      </c>
      <c r="C24">
        <v>1079</v>
      </c>
      <c r="D24">
        <v>141918</v>
      </c>
    </row>
    <row r="25" spans="1:4" x14ac:dyDescent="0.3">
      <c r="A25" s="2" t="s">
        <v>147</v>
      </c>
      <c r="B25">
        <v>25970</v>
      </c>
      <c r="C25">
        <v>1079</v>
      </c>
      <c r="D25">
        <v>141918</v>
      </c>
    </row>
    <row r="26" spans="1:4" x14ac:dyDescent="0.3">
      <c r="A26" s="2" t="s">
        <v>148</v>
      </c>
      <c r="B26">
        <v>25970</v>
      </c>
      <c r="C26">
        <v>1079</v>
      </c>
      <c r="D26">
        <v>141918</v>
      </c>
    </row>
    <row r="27" spans="1:4" x14ac:dyDescent="0.3">
      <c r="A27" s="2" t="s">
        <v>149</v>
      </c>
      <c r="B27">
        <v>25970</v>
      </c>
      <c r="C27">
        <v>1079</v>
      </c>
      <c r="D27">
        <v>141918</v>
      </c>
    </row>
    <row r="28" spans="1:4" x14ac:dyDescent="0.3">
      <c r="A28" s="2" t="s">
        <v>150</v>
      </c>
      <c r="B28">
        <v>25901</v>
      </c>
      <c r="C28">
        <v>1079</v>
      </c>
      <c r="D28">
        <v>141918</v>
      </c>
    </row>
    <row r="29" spans="1:4" x14ac:dyDescent="0.3">
      <c r="A29" s="2" t="s">
        <v>151</v>
      </c>
      <c r="B29">
        <v>25901</v>
      </c>
      <c r="C29">
        <v>1079</v>
      </c>
      <c r="D29">
        <v>141918</v>
      </c>
    </row>
    <row r="30" spans="1:4" x14ac:dyDescent="0.3">
      <c r="A30" s="2" t="s">
        <v>152</v>
      </c>
      <c r="B30">
        <v>25901</v>
      </c>
      <c r="C30">
        <v>1079</v>
      </c>
      <c r="D30">
        <v>141918</v>
      </c>
    </row>
    <row r="31" spans="1:4" x14ac:dyDescent="0.3">
      <c r="A31" s="2" t="s">
        <v>153</v>
      </c>
      <c r="B31">
        <v>25901</v>
      </c>
      <c r="C31">
        <v>1079</v>
      </c>
      <c r="D31">
        <v>141918</v>
      </c>
    </row>
    <row r="32" spans="1:4" x14ac:dyDescent="0.3">
      <c r="A32" s="2" t="s">
        <v>154</v>
      </c>
      <c r="B32">
        <v>25822</v>
      </c>
      <c r="C32">
        <v>1073</v>
      </c>
      <c r="D32">
        <v>141918</v>
      </c>
    </row>
    <row r="33" spans="1:4" x14ac:dyDescent="0.3">
      <c r="A33" s="2" t="s">
        <v>155</v>
      </c>
      <c r="B33">
        <v>25822</v>
      </c>
      <c r="C33">
        <v>1073</v>
      </c>
      <c r="D33">
        <v>141918</v>
      </c>
    </row>
    <row r="34" spans="1:4" x14ac:dyDescent="0.3">
      <c r="A34" s="2" t="s">
        <v>156</v>
      </c>
      <c r="B34">
        <v>25822</v>
      </c>
      <c r="C34">
        <v>1073</v>
      </c>
      <c r="D34">
        <v>141918</v>
      </c>
    </row>
    <row r="35" spans="1:4" x14ac:dyDescent="0.3">
      <c r="A35" s="2" t="s">
        <v>157</v>
      </c>
      <c r="B35">
        <v>25822</v>
      </c>
      <c r="C35">
        <v>1073</v>
      </c>
      <c r="D35">
        <v>141918</v>
      </c>
    </row>
    <row r="36" spans="1:4" x14ac:dyDescent="0.3">
      <c r="A36" s="2" t="s">
        <v>158</v>
      </c>
      <c r="B36">
        <v>25588</v>
      </c>
      <c r="C36">
        <v>1066</v>
      </c>
      <c r="D36">
        <v>154451</v>
      </c>
    </row>
    <row r="37" spans="1:4" x14ac:dyDescent="0.3">
      <c r="A37" s="2" t="s">
        <v>159</v>
      </c>
      <c r="B37">
        <v>25588</v>
      </c>
      <c r="C37">
        <v>1066</v>
      </c>
      <c r="D37">
        <v>154451</v>
      </c>
    </row>
    <row r="38" spans="1:4" x14ac:dyDescent="0.3">
      <c r="A38" s="2" t="s">
        <v>160</v>
      </c>
      <c r="B38">
        <v>25588</v>
      </c>
      <c r="C38">
        <v>1066</v>
      </c>
      <c r="D38">
        <v>154451</v>
      </c>
    </row>
    <row r="39" spans="1:4" x14ac:dyDescent="0.3">
      <c r="A39" s="2" t="s">
        <v>161</v>
      </c>
      <c r="B39">
        <v>25588</v>
      </c>
      <c r="C39">
        <v>1066</v>
      </c>
      <c r="D39">
        <v>154451</v>
      </c>
    </row>
    <row r="40" spans="1:4" x14ac:dyDescent="0.3">
      <c r="A40" s="2" t="s">
        <v>162</v>
      </c>
      <c r="B40">
        <v>25501</v>
      </c>
      <c r="C40">
        <v>1062</v>
      </c>
      <c r="D40">
        <v>154451</v>
      </c>
    </row>
    <row r="41" spans="1:4" x14ac:dyDescent="0.3">
      <c r="A41" s="2" t="s">
        <v>163</v>
      </c>
      <c r="B41">
        <v>25501</v>
      </c>
      <c r="C41">
        <v>1062</v>
      </c>
      <c r="D41">
        <v>154451</v>
      </c>
    </row>
    <row r="42" spans="1:4" x14ac:dyDescent="0.3">
      <c r="A42" s="2" t="s">
        <v>164</v>
      </c>
      <c r="B42">
        <v>25501</v>
      </c>
      <c r="C42">
        <v>1062</v>
      </c>
      <c r="D42">
        <v>154451</v>
      </c>
    </row>
    <row r="43" spans="1:4" x14ac:dyDescent="0.3">
      <c r="A43" s="2" t="s">
        <v>165</v>
      </c>
      <c r="B43">
        <v>25501</v>
      </c>
      <c r="C43">
        <v>1062</v>
      </c>
      <c r="D43">
        <v>154451</v>
      </c>
    </row>
    <row r="44" spans="1:4" x14ac:dyDescent="0.3">
      <c r="A44" s="2" t="s">
        <v>166</v>
      </c>
      <c r="B44">
        <v>25453</v>
      </c>
      <c r="C44">
        <v>1059</v>
      </c>
      <c r="D44">
        <v>154451</v>
      </c>
    </row>
    <row r="45" spans="1:4" x14ac:dyDescent="0.3">
      <c r="A45" s="2" t="s">
        <v>167</v>
      </c>
      <c r="B45">
        <v>25453</v>
      </c>
      <c r="C45">
        <v>1059</v>
      </c>
      <c r="D45">
        <v>154451</v>
      </c>
    </row>
    <row r="46" spans="1:4" x14ac:dyDescent="0.3">
      <c r="A46" s="2" t="s">
        <v>168</v>
      </c>
      <c r="B46">
        <v>25453</v>
      </c>
      <c r="C46">
        <v>1059</v>
      </c>
      <c r="D46">
        <v>154451</v>
      </c>
    </row>
    <row r="47" spans="1:4" x14ac:dyDescent="0.3">
      <c r="A47" s="2" t="s">
        <v>169</v>
      </c>
      <c r="B47">
        <v>25453</v>
      </c>
      <c r="C47">
        <v>1059</v>
      </c>
      <c r="D47">
        <v>154451</v>
      </c>
    </row>
    <row r="48" spans="1:4" x14ac:dyDescent="0.3">
      <c r="A48" s="2" t="s">
        <v>170</v>
      </c>
      <c r="B48">
        <v>25346</v>
      </c>
      <c r="C48">
        <v>1057</v>
      </c>
      <c r="D48">
        <v>158926</v>
      </c>
    </row>
    <row r="49" spans="1:4" x14ac:dyDescent="0.3">
      <c r="A49" s="2" t="s">
        <v>171</v>
      </c>
      <c r="B49">
        <v>25346</v>
      </c>
      <c r="C49">
        <v>1057</v>
      </c>
      <c r="D49">
        <v>158926</v>
      </c>
    </row>
    <row r="50" spans="1:4" x14ac:dyDescent="0.3">
      <c r="A50" s="2" t="s">
        <v>172</v>
      </c>
      <c r="B50">
        <v>25346</v>
      </c>
      <c r="C50">
        <v>1057</v>
      </c>
      <c r="D50">
        <v>158926</v>
      </c>
    </row>
    <row r="51" spans="1:4" x14ac:dyDescent="0.3">
      <c r="A51" s="2" t="s">
        <v>173</v>
      </c>
      <c r="B51">
        <v>25346</v>
      </c>
      <c r="C51">
        <v>1057</v>
      </c>
      <c r="D51">
        <v>158926</v>
      </c>
    </row>
    <row r="52" spans="1:4" x14ac:dyDescent="0.3">
      <c r="A52" s="2" t="s">
        <v>174</v>
      </c>
      <c r="B52">
        <v>25258</v>
      </c>
      <c r="C52">
        <v>1050</v>
      </c>
      <c r="D52">
        <v>158926</v>
      </c>
    </row>
    <row r="53" spans="1:4" x14ac:dyDescent="0.3">
      <c r="A53" s="2" t="s">
        <v>175</v>
      </c>
      <c r="B53">
        <v>25258</v>
      </c>
      <c r="C53">
        <v>1050</v>
      </c>
      <c r="D53">
        <v>158926</v>
      </c>
    </row>
    <row r="54" spans="1:4" x14ac:dyDescent="0.3">
      <c r="A54" s="2" t="s">
        <v>176</v>
      </c>
      <c r="B54">
        <v>25258</v>
      </c>
      <c r="C54">
        <v>1050</v>
      </c>
      <c r="D54">
        <v>158926</v>
      </c>
    </row>
    <row r="55" spans="1:4" x14ac:dyDescent="0.3">
      <c r="A55" s="2" t="s">
        <v>177</v>
      </c>
      <c r="B55">
        <v>25258</v>
      </c>
      <c r="C55">
        <v>1050</v>
      </c>
      <c r="D55">
        <v>158926</v>
      </c>
    </row>
    <row r="56" spans="1:4" x14ac:dyDescent="0.3">
      <c r="A56" s="2" t="s">
        <v>178</v>
      </c>
      <c r="B56">
        <v>25211</v>
      </c>
      <c r="C56">
        <v>1049</v>
      </c>
      <c r="D56">
        <v>158926</v>
      </c>
    </row>
    <row r="57" spans="1:4" x14ac:dyDescent="0.3">
      <c r="A57" s="2" t="s">
        <v>179</v>
      </c>
      <c r="B57">
        <v>25211</v>
      </c>
      <c r="C57">
        <v>1049</v>
      </c>
      <c r="D57">
        <v>158926</v>
      </c>
    </row>
    <row r="58" spans="1:4" x14ac:dyDescent="0.3">
      <c r="A58" s="2" t="s">
        <v>180</v>
      </c>
      <c r="B58">
        <v>25211</v>
      </c>
      <c r="C58">
        <v>1049</v>
      </c>
      <c r="D58">
        <v>158926</v>
      </c>
    </row>
    <row r="59" spans="1:4" x14ac:dyDescent="0.3">
      <c r="A59" s="2" t="s">
        <v>181</v>
      </c>
      <c r="B59">
        <v>25211</v>
      </c>
      <c r="C59">
        <v>1049</v>
      </c>
      <c r="D59">
        <v>158926</v>
      </c>
    </row>
    <row r="60" spans="1:4" x14ac:dyDescent="0.3">
      <c r="A60" s="2" t="s">
        <v>182</v>
      </c>
      <c r="B60">
        <v>25211</v>
      </c>
      <c r="C60">
        <v>1049</v>
      </c>
      <c r="D60">
        <v>158926</v>
      </c>
    </row>
    <row r="61" spans="1:4" x14ac:dyDescent="0.3">
      <c r="A61" s="2" t="s">
        <v>183</v>
      </c>
      <c r="B61">
        <v>25211</v>
      </c>
      <c r="C61">
        <v>1049</v>
      </c>
      <c r="D61">
        <v>158926</v>
      </c>
    </row>
    <row r="62" spans="1:4" x14ac:dyDescent="0.3">
      <c r="A62" s="2" t="s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E632-024F-466B-867F-B77534F73DF5}">
  <dimension ref="A1:H60"/>
  <sheetViews>
    <sheetView topLeftCell="A30" workbookViewId="0">
      <selection activeCell="H46" sqref="H46:H59"/>
    </sheetView>
  </sheetViews>
  <sheetFormatPr defaultRowHeight="14.4" x14ac:dyDescent="0.3"/>
  <cols>
    <col min="1" max="1" width="18.109375" bestFit="1" customWidth="1"/>
    <col min="2" max="2" width="13.21875" bestFit="1" customWidth="1"/>
    <col min="3" max="3" width="14.109375" bestFit="1" customWidth="1"/>
    <col min="4" max="4" width="14.5546875" bestFit="1" customWidth="1"/>
  </cols>
  <sheetData>
    <row r="1" spans="1:8" x14ac:dyDescent="0.3">
      <c r="A1" t="s">
        <v>0</v>
      </c>
      <c r="B1" t="s">
        <v>226</v>
      </c>
      <c r="C1" t="s">
        <v>227</v>
      </c>
      <c r="D1" t="s">
        <v>228</v>
      </c>
    </row>
    <row r="2" spans="1:8" x14ac:dyDescent="0.3">
      <c r="A2" s="2" t="s">
        <v>126</v>
      </c>
      <c r="B2" s="2" t="s">
        <v>229</v>
      </c>
      <c r="C2" s="2" t="s">
        <v>230</v>
      </c>
      <c r="D2" s="2" t="s">
        <v>10</v>
      </c>
      <c r="F2">
        <v>6.3399999999999998E-2</v>
      </c>
      <c r="G2">
        <v>1.5</v>
      </c>
      <c r="H2">
        <v>0</v>
      </c>
    </row>
    <row r="3" spans="1:8" x14ac:dyDescent="0.3">
      <c r="A3" s="2" t="s">
        <v>127</v>
      </c>
      <c r="B3" s="2" t="s">
        <v>229</v>
      </c>
      <c r="C3" s="2" t="s">
        <v>230</v>
      </c>
      <c r="D3" s="2" t="s">
        <v>10</v>
      </c>
      <c r="F3">
        <v>6.3399999999999998E-2</v>
      </c>
      <c r="G3">
        <v>1.5</v>
      </c>
      <c r="H3">
        <v>0</v>
      </c>
    </row>
    <row r="4" spans="1:8" x14ac:dyDescent="0.3">
      <c r="A4" s="2" t="s">
        <v>128</v>
      </c>
      <c r="B4" s="2" t="s">
        <v>229</v>
      </c>
      <c r="C4" s="2" t="s">
        <v>230</v>
      </c>
      <c r="D4" s="2" t="s">
        <v>10</v>
      </c>
      <c r="F4">
        <v>6.3399999999999998E-2</v>
      </c>
      <c r="G4">
        <v>1.5</v>
      </c>
      <c r="H4">
        <v>0</v>
      </c>
    </row>
    <row r="5" spans="1:8" x14ac:dyDescent="0.3">
      <c r="A5" s="2" t="s">
        <v>129</v>
      </c>
      <c r="B5" s="2" t="s">
        <v>229</v>
      </c>
      <c r="C5" s="2" t="s">
        <v>230</v>
      </c>
      <c r="D5" s="2" t="s">
        <v>10</v>
      </c>
      <c r="F5">
        <v>6.3399999999999998E-2</v>
      </c>
      <c r="G5">
        <v>1.5</v>
      </c>
      <c r="H5">
        <v>0</v>
      </c>
    </row>
    <row r="6" spans="1:8" x14ac:dyDescent="0.3">
      <c r="A6" s="2" t="s">
        <v>130</v>
      </c>
      <c r="B6" s="2" t="s">
        <v>231</v>
      </c>
      <c r="C6" s="2" t="s">
        <v>232</v>
      </c>
      <c r="D6" s="2" t="s">
        <v>233</v>
      </c>
      <c r="F6">
        <v>4.4699999999999997E-2</v>
      </c>
      <c r="G6">
        <v>1.07</v>
      </c>
      <c r="H6">
        <v>1.12E-2</v>
      </c>
    </row>
    <row r="7" spans="1:8" x14ac:dyDescent="0.3">
      <c r="A7" s="2" t="s">
        <v>131</v>
      </c>
      <c r="B7" s="2" t="s">
        <v>231</v>
      </c>
      <c r="C7" s="2" t="s">
        <v>232</v>
      </c>
      <c r="D7" s="2" t="s">
        <v>233</v>
      </c>
      <c r="F7">
        <v>4.4699999999999997E-2</v>
      </c>
      <c r="G7">
        <v>1.07</v>
      </c>
      <c r="H7">
        <v>1.12E-2</v>
      </c>
    </row>
    <row r="8" spans="1:8" x14ac:dyDescent="0.3">
      <c r="A8" s="2" t="s">
        <v>132</v>
      </c>
      <c r="B8" s="2" t="s">
        <v>231</v>
      </c>
      <c r="C8" s="2" t="s">
        <v>232</v>
      </c>
      <c r="D8" s="2" t="s">
        <v>233</v>
      </c>
      <c r="F8">
        <v>4.4699999999999997E-2</v>
      </c>
      <c r="G8">
        <v>1.07</v>
      </c>
      <c r="H8">
        <v>1.12E-2</v>
      </c>
    </row>
    <row r="9" spans="1:8" x14ac:dyDescent="0.3">
      <c r="A9" s="2" t="s">
        <v>133</v>
      </c>
      <c r="B9" s="2" t="s">
        <v>231</v>
      </c>
      <c r="C9" s="2" t="s">
        <v>232</v>
      </c>
      <c r="D9" s="2" t="s">
        <v>233</v>
      </c>
      <c r="F9">
        <v>4.4699999999999997E-2</v>
      </c>
      <c r="G9">
        <v>1.07</v>
      </c>
      <c r="H9">
        <v>1.12E-2</v>
      </c>
    </row>
    <row r="10" spans="1:8" x14ac:dyDescent="0.3">
      <c r="A10" s="2" t="s">
        <v>134</v>
      </c>
      <c r="B10" s="2" t="s">
        <v>234</v>
      </c>
      <c r="C10" s="2" t="s">
        <v>235</v>
      </c>
      <c r="D10" s="2" t="s">
        <v>233</v>
      </c>
      <c r="F10">
        <v>4.1599999999999998E-2</v>
      </c>
      <c r="G10">
        <v>0.93799999999999994</v>
      </c>
      <c r="H10">
        <v>1.12E-2</v>
      </c>
    </row>
    <row r="11" spans="1:8" x14ac:dyDescent="0.3">
      <c r="A11" s="2" t="s">
        <v>135</v>
      </c>
      <c r="B11" s="2" t="s">
        <v>234</v>
      </c>
      <c r="C11" s="2" t="s">
        <v>235</v>
      </c>
      <c r="D11" s="2" t="s">
        <v>233</v>
      </c>
      <c r="F11">
        <v>4.1599999999999998E-2</v>
      </c>
      <c r="G11">
        <v>0.93799999999999994</v>
      </c>
      <c r="H11">
        <v>1.12E-2</v>
      </c>
    </row>
    <row r="12" spans="1:8" x14ac:dyDescent="0.3">
      <c r="A12" s="2" t="s">
        <v>136</v>
      </c>
      <c r="B12" s="2" t="s">
        <v>234</v>
      </c>
      <c r="C12" s="2" t="s">
        <v>235</v>
      </c>
      <c r="D12" s="2" t="s">
        <v>233</v>
      </c>
      <c r="F12">
        <v>4.1599999999999998E-2</v>
      </c>
      <c r="G12">
        <v>0.93799999999999994</v>
      </c>
      <c r="H12">
        <v>1.12E-2</v>
      </c>
    </row>
    <row r="13" spans="1:8" x14ac:dyDescent="0.3">
      <c r="A13" s="2" t="s">
        <v>137</v>
      </c>
      <c r="B13" s="2" t="s">
        <v>234</v>
      </c>
      <c r="C13" s="2" t="s">
        <v>235</v>
      </c>
      <c r="D13" s="2" t="s">
        <v>233</v>
      </c>
      <c r="F13">
        <v>4.1599999999999998E-2</v>
      </c>
      <c r="G13">
        <v>0.93799999999999994</v>
      </c>
      <c r="H13">
        <v>1.12E-2</v>
      </c>
    </row>
    <row r="14" spans="1:8" x14ac:dyDescent="0.3">
      <c r="A14" s="2" t="s">
        <v>138</v>
      </c>
      <c r="B14" s="2" t="s">
        <v>236</v>
      </c>
      <c r="C14" s="2" t="s">
        <v>237</v>
      </c>
      <c r="D14" s="2" t="s">
        <v>233</v>
      </c>
      <c r="F14">
        <v>3.8399999999999997E-2</v>
      </c>
      <c r="G14">
        <v>0.92100000000000004</v>
      </c>
      <c r="H14">
        <v>1.12E-2</v>
      </c>
    </row>
    <row r="15" spans="1:8" x14ac:dyDescent="0.3">
      <c r="A15" s="2" t="s">
        <v>139</v>
      </c>
      <c r="B15" s="2" t="s">
        <v>236</v>
      </c>
      <c r="C15" s="2" t="s">
        <v>237</v>
      </c>
      <c r="D15" s="2" t="s">
        <v>233</v>
      </c>
      <c r="F15">
        <v>3.8399999999999997E-2</v>
      </c>
      <c r="G15">
        <v>0.92100000000000004</v>
      </c>
      <c r="H15">
        <v>1.12E-2</v>
      </c>
    </row>
    <row r="16" spans="1:8" x14ac:dyDescent="0.3">
      <c r="A16" s="2" t="s">
        <v>140</v>
      </c>
      <c r="B16" s="2" t="s">
        <v>236</v>
      </c>
      <c r="C16" s="2" t="s">
        <v>237</v>
      </c>
      <c r="D16" s="2" t="s">
        <v>233</v>
      </c>
      <c r="F16">
        <v>3.8399999999999997E-2</v>
      </c>
      <c r="G16">
        <v>0.92100000000000004</v>
      </c>
      <c r="H16">
        <v>1.12E-2</v>
      </c>
    </row>
    <row r="17" spans="1:8" x14ac:dyDescent="0.3">
      <c r="A17" s="2" t="s">
        <v>141</v>
      </c>
      <c r="B17" s="2" t="s">
        <v>236</v>
      </c>
      <c r="C17" s="2" t="s">
        <v>237</v>
      </c>
      <c r="D17" s="2" t="s">
        <v>233</v>
      </c>
      <c r="F17">
        <v>3.8399999999999997E-2</v>
      </c>
      <c r="G17">
        <v>0.92100000000000004</v>
      </c>
      <c r="H17">
        <v>1.12E-2</v>
      </c>
    </row>
    <row r="18" spans="1:8" x14ac:dyDescent="0.3">
      <c r="A18" s="2" t="s">
        <v>142</v>
      </c>
      <c r="B18" s="2" t="s">
        <v>238</v>
      </c>
      <c r="C18" s="2" t="s">
        <v>239</v>
      </c>
      <c r="D18" s="2" t="s">
        <v>233</v>
      </c>
      <c r="F18">
        <v>3.8699999999999998E-2</v>
      </c>
      <c r="G18">
        <v>0.93200000000000005</v>
      </c>
      <c r="H18">
        <v>1.12E-2</v>
      </c>
    </row>
    <row r="19" spans="1:8" x14ac:dyDescent="0.3">
      <c r="A19" s="2" t="s">
        <v>143</v>
      </c>
      <c r="B19" s="2" t="s">
        <v>238</v>
      </c>
      <c r="C19" s="2" t="s">
        <v>239</v>
      </c>
      <c r="D19" s="2" t="s">
        <v>233</v>
      </c>
      <c r="F19">
        <v>3.8699999999999998E-2</v>
      </c>
      <c r="G19">
        <v>0.93200000000000005</v>
      </c>
      <c r="H19">
        <v>1.12E-2</v>
      </c>
    </row>
    <row r="20" spans="1:8" x14ac:dyDescent="0.3">
      <c r="A20" s="2" t="s">
        <v>144</v>
      </c>
      <c r="B20" s="2" t="s">
        <v>238</v>
      </c>
      <c r="C20" s="2" t="s">
        <v>239</v>
      </c>
      <c r="D20" s="2" t="s">
        <v>233</v>
      </c>
      <c r="F20">
        <v>3.8699999999999998E-2</v>
      </c>
      <c r="G20">
        <v>0.93200000000000005</v>
      </c>
      <c r="H20">
        <v>1.12E-2</v>
      </c>
    </row>
    <row r="21" spans="1:8" x14ac:dyDescent="0.3">
      <c r="A21" s="2" t="s">
        <v>145</v>
      </c>
      <c r="B21" s="2" t="s">
        <v>238</v>
      </c>
      <c r="C21" s="2" t="s">
        <v>239</v>
      </c>
      <c r="D21" s="2" t="s">
        <v>233</v>
      </c>
      <c r="F21">
        <v>3.8699999999999998E-2</v>
      </c>
      <c r="G21">
        <v>0.93200000000000005</v>
      </c>
      <c r="H21">
        <v>1.12E-2</v>
      </c>
    </row>
    <row r="22" spans="1:8" x14ac:dyDescent="0.3">
      <c r="A22" s="2" t="s">
        <v>146</v>
      </c>
      <c r="B22" s="2" t="s">
        <v>240</v>
      </c>
      <c r="C22" s="2" t="s">
        <v>205</v>
      </c>
      <c r="D22" s="2" t="s">
        <v>241</v>
      </c>
      <c r="F22">
        <v>3.85E-2</v>
      </c>
      <c r="G22">
        <v>0.92700000000000005</v>
      </c>
      <c r="H22">
        <v>7.0499999999999998E-3</v>
      </c>
    </row>
    <row r="23" spans="1:8" x14ac:dyDescent="0.3">
      <c r="A23" s="2" t="s">
        <v>147</v>
      </c>
      <c r="B23" s="2" t="s">
        <v>240</v>
      </c>
      <c r="C23" s="2" t="s">
        <v>205</v>
      </c>
      <c r="D23" s="2" t="s">
        <v>241</v>
      </c>
      <c r="F23">
        <v>3.85E-2</v>
      </c>
      <c r="G23">
        <v>0.92700000000000005</v>
      </c>
      <c r="H23">
        <v>7.0499999999999998E-3</v>
      </c>
    </row>
    <row r="24" spans="1:8" x14ac:dyDescent="0.3">
      <c r="A24" s="2" t="s">
        <v>148</v>
      </c>
      <c r="B24" s="2" t="s">
        <v>240</v>
      </c>
      <c r="C24" s="2" t="s">
        <v>205</v>
      </c>
      <c r="D24" s="2" t="s">
        <v>241</v>
      </c>
      <c r="F24">
        <v>3.85E-2</v>
      </c>
      <c r="G24">
        <v>0.92700000000000005</v>
      </c>
      <c r="H24">
        <v>7.0499999999999998E-3</v>
      </c>
    </row>
    <row r="25" spans="1:8" x14ac:dyDescent="0.3">
      <c r="A25" s="2" t="s">
        <v>149</v>
      </c>
      <c r="B25" s="2" t="s">
        <v>240</v>
      </c>
      <c r="C25" s="2" t="s">
        <v>205</v>
      </c>
      <c r="D25" s="2" t="s">
        <v>241</v>
      </c>
      <c r="F25">
        <v>3.85E-2</v>
      </c>
      <c r="G25">
        <v>0.92700000000000005</v>
      </c>
      <c r="H25">
        <v>7.0499999999999998E-3</v>
      </c>
    </row>
    <row r="26" spans="1:8" x14ac:dyDescent="0.3">
      <c r="A26" s="2" t="s">
        <v>150</v>
      </c>
      <c r="B26" s="2" t="s">
        <v>242</v>
      </c>
      <c r="C26" s="2" t="s">
        <v>205</v>
      </c>
      <c r="D26" s="2" t="s">
        <v>241</v>
      </c>
      <c r="F26">
        <v>3.8600000000000002E-2</v>
      </c>
      <c r="G26">
        <v>0.92700000000000005</v>
      </c>
      <c r="H26">
        <v>7.0499999999999998E-3</v>
      </c>
    </row>
    <row r="27" spans="1:8" x14ac:dyDescent="0.3">
      <c r="A27" s="2" t="s">
        <v>151</v>
      </c>
      <c r="B27" s="2" t="s">
        <v>242</v>
      </c>
      <c r="C27" s="2" t="s">
        <v>205</v>
      </c>
      <c r="D27" s="2" t="s">
        <v>241</v>
      </c>
      <c r="F27">
        <v>3.8600000000000002E-2</v>
      </c>
      <c r="G27">
        <v>0.92700000000000005</v>
      </c>
      <c r="H27">
        <v>7.0499999999999998E-3</v>
      </c>
    </row>
    <row r="28" spans="1:8" x14ac:dyDescent="0.3">
      <c r="A28" s="2" t="s">
        <v>152</v>
      </c>
      <c r="B28" s="2" t="s">
        <v>242</v>
      </c>
      <c r="C28" s="2" t="s">
        <v>205</v>
      </c>
      <c r="D28" s="2" t="s">
        <v>241</v>
      </c>
      <c r="F28">
        <v>3.8600000000000002E-2</v>
      </c>
      <c r="G28">
        <v>0.92700000000000005</v>
      </c>
      <c r="H28">
        <v>7.0499999999999998E-3</v>
      </c>
    </row>
    <row r="29" spans="1:8" x14ac:dyDescent="0.3">
      <c r="A29" s="2" t="s">
        <v>153</v>
      </c>
      <c r="B29" s="2" t="s">
        <v>242</v>
      </c>
      <c r="C29" s="2" t="s">
        <v>205</v>
      </c>
      <c r="D29" s="2" t="s">
        <v>241</v>
      </c>
      <c r="F29">
        <v>3.8600000000000002E-2</v>
      </c>
      <c r="G29">
        <v>0.92700000000000005</v>
      </c>
      <c r="H29">
        <v>7.0499999999999998E-3</v>
      </c>
    </row>
    <row r="30" spans="1:8" x14ac:dyDescent="0.3">
      <c r="A30" s="2" t="s">
        <v>154</v>
      </c>
      <c r="B30" s="2" t="s">
        <v>238</v>
      </c>
      <c r="C30" s="2" t="s">
        <v>239</v>
      </c>
      <c r="D30" s="2" t="s">
        <v>241</v>
      </c>
      <c r="F30">
        <v>3.8699999999999998E-2</v>
      </c>
      <c r="G30">
        <v>0.93200000000000005</v>
      </c>
      <c r="H30">
        <v>7.0499999999999998E-3</v>
      </c>
    </row>
    <row r="31" spans="1:8" x14ac:dyDescent="0.3">
      <c r="A31" s="2" t="s">
        <v>155</v>
      </c>
      <c r="B31" s="2" t="s">
        <v>238</v>
      </c>
      <c r="C31" s="2" t="s">
        <v>239</v>
      </c>
      <c r="D31" s="2" t="s">
        <v>241</v>
      </c>
      <c r="F31">
        <v>3.8699999999999998E-2</v>
      </c>
      <c r="G31">
        <v>0.93200000000000005</v>
      </c>
      <c r="H31">
        <v>7.0499999999999998E-3</v>
      </c>
    </row>
    <row r="32" spans="1:8" x14ac:dyDescent="0.3">
      <c r="A32" s="2" t="s">
        <v>156</v>
      </c>
      <c r="B32" s="2" t="s">
        <v>238</v>
      </c>
      <c r="C32" s="2" t="s">
        <v>239</v>
      </c>
      <c r="D32" s="2" t="s">
        <v>241</v>
      </c>
      <c r="F32">
        <v>3.8699999999999998E-2</v>
      </c>
      <c r="G32">
        <v>0.93200000000000005</v>
      </c>
      <c r="H32">
        <v>7.0499999999999998E-3</v>
      </c>
    </row>
    <row r="33" spans="1:8" x14ac:dyDescent="0.3">
      <c r="A33" s="2" t="s">
        <v>157</v>
      </c>
      <c r="B33" s="2" t="s">
        <v>238</v>
      </c>
      <c r="C33" s="2" t="s">
        <v>239</v>
      </c>
      <c r="D33" s="2" t="s">
        <v>241</v>
      </c>
      <c r="F33">
        <v>3.8699999999999998E-2</v>
      </c>
      <c r="G33">
        <v>0.93200000000000005</v>
      </c>
      <c r="H33">
        <v>7.0499999999999998E-3</v>
      </c>
    </row>
    <row r="34" spans="1:8" x14ac:dyDescent="0.3">
      <c r="A34" s="2" t="s">
        <v>158</v>
      </c>
      <c r="B34" s="2" t="s">
        <v>208</v>
      </c>
      <c r="C34" s="2" t="s">
        <v>235</v>
      </c>
      <c r="D34" s="2" t="s">
        <v>243</v>
      </c>
      <c r="F34">
        <v>3.9100000000000003E-2</v>
      </c>
      <c r="G34">
        <v>0.93799999999999994</v>
      </c>
      <c r="H34">
        <v>6.4700000000000001E-3</v>
      </c>
    </row>
    <row r="35" spans="1:8" x14ac:dyDescent="0.3">
      <c r="A35" s="2" t="s">
        <v>159</v>
      </c>
      <c r="B35" s="2" t="s">
        <v>208</v>
      </c>
      <c r="C35" s="2" t="s">
        <v>235</v>
      </c>
      <c r="D35" s="2" t="s">
        <v>243</v>
      </c>
      <c r="F35">
        <v>3.9100000000000003E-2</v>
      </c>
      <c r="G35">
        <v>0.93799999999999994</v>
      </c>
      <c r="H35">
        <v>6.4700000000000001E-3</v>
      </c>
    </row>
    <row r="36" spans="1:8" x14ac:dyDescent="0.3">
      <c r="A36" s="2" t="s">
        <v>160</v>
      </c>
      <c r="B36" s="2" t="s">
        <v>208</v>
      </c>
      <c r="C36" s="2" t="s">
        <v>235</v>
      </c>
      <c r="D36" s="2" t="s">
        <v>243</v>
      </c>
      <c r="F36">
        <v>3.9100000000000003E-2</v>
      </c>
      <c r="G36">
        <v>0.93799999999999994</v>
      </c>
      <c r="H36">
        <v>6.4700000000000001E-3</v>
      </c>
    </row>
    <row r="37" spans="1:8" x14ac:dyDescent="0.3">
      <c r="A37" s="2" t="s">
        <v>161</v>
      </c>
      <c r="B37" s="2" t="s">
        <v>208</v>
      </c>
      <c r="C37" s="2" t="s">
        <v>235</v>
      </c>
      <c r="D37" s="2" t="s">
        <v>243</v>
      </c>
      <c r="F37">
        <v>3.9100000000000003E-2</v>
      </c>
      <c r="G37">
        <v>0.93799999999999994</v>
      </c>
      <c r="H37">
        <v>6.4700000000000001E-3</v>
      </c>
    </row>
    <row r="38" spans="1:8" x14ac:dyDescent="0.3">
      <c r="A38" s="2" t="s">
        <v>162</v>
      </c>
      <c r="B38" s="2" t="s">
        <v>244</v>
      </c>
      <c r="C38" s="2" t="s">
        <v>245</v>
      </c>
      <c r="D38" s="2" t="s">
        <v>243</v>
      </c>
      <c r="F38">
        <v>3.9199999999999999E-2</v>
      </c>
      <c r="G38">
        <v>0.94199999999999995</v>
      </c>
      <c r="H38">
        <v>6.4700000000000001E-3</v>
      </c>
    </row>
    <row r="39" spans="1:8" x14ac:dyDescent="0.3">
      <c r="A39" s="2" t="s">
        <v>163</v>
      </c>
      <c r="B39" s="2" t="s">
        <v>244</v>
      </c>
      <c r="C39" s="2" t="s">
        <v>245</v>
      </c>
      <c r="D39" s="2" t="s">
        <v>243</v>
      </c>
      <c r="F39">
        <v>3.9199999999999999E-2</v>
      </c>
      <c r="G39">
        <v>0.94199999999999995</v>
      </c>
      <c r="H39">
        <v>6.4700000000000001E-3</v>
      </c>
    </row>
    <row r="40" spans="1:8" x14ac:dyDescent="0.3">
      <c r="A40" s="2" t="s">
        <v>164</v>
      </c>
      <c r="B40" s="2" t="s">
        <v>244</v>
      </c>
      <c r="C40" s="2" t="s">
        <v>245</v>
      </c>
      <c r="D40" s="2" t="s">
        <v>243</v>
      </c>
      <c r="F40">
        <v>3.9199999999999999E-2</v>
      </c>
      <c r="G40">
        <v>0.94199999999999995</v>
      </c>
      <c r="H40">
        <v>6.4700000000000001E-3</v>
      </c>
    </row>
    <row r="41" spans="1:8" x14ac:dyDescent="0.3">
      <c r="A41" s="2" t="s">
        <v>165</v>
      </c>
      <c r="B41" s="2" t="s">
        <v>244</v>
      </c>
      <c r="C41" s="2" t="s">
        <v>245</v>
      </c>
      <c r="D41" s="2" t="s">
        <v>243</v>
      </c>
      <c r="F41">
        <v>3.9199999999999999E-2</v>
      </c>
      <c r="G41">
        <v>0.94199999999999995</v>
      </c>
      <c r="H41">
        <v>6.4700000000000001E-3</v>
      </c>
    </row>
    <row r="42" spans="1:8" x14ac:dyDescent="0.3">
      <c r="A42" s="2" t="s">
        <v>166</v>
      </c>
      <c r="B42" s="2" t="s">
        <v>220</v>
      </c>
      <c r="C42" s="2" t="s">
        <v>246</v>
      </c>
      <c r="D42" s="2" t="s">
        <v>243</v>
      </c>
      <c r="F42">
        <v>3.9300000000000002E-2</v>
      </c>
      <c r="G42">
        <v>0.94399999999999995</v>
      </c>
      <c r="H42">
        <v>6.4700000000000001E-3</v>
      </c>
    </row>
    <row r="43" spans="1:8" x14ac:dyDescent="0.3">
      <c r="A43" s="2" t="s">
        <v>167</v>
      </c>
      <c r="B43" s="2" t="s">
        <v>220</v>
      </c>
      <c r="C43" s="2" t="s">
        <v>246</v>
      </c>
      <c r="D43" s="2" t="s">
        <v>243</v>
      </c>
      <c r="F43">
        <v>3.9300000000000002E-2</v>
      </c>
      <c r="G43">
        <v>0.94399999999999995</v>
      </c>
      <c r="H43">
        <v>6.4700000000000001E-3</v>
      </c>
    </row>
    <row r="44" spans="1:8" x14ac:dyDescent="0.3">
      <c r="A44" s="2" t="s">
        <v>168</v>
      </c>
      <c r="B44" s="2" t="s">
        <v>220</v>
      </c>
      <c r="C44" s="2" t="s">
        <v>246</v>
      </c>
      <c r="D44" s="2" t="s">
        <v>243</v>
      </c>
      <c r="F44">
        <v>3.9300000000000002E-2</v>
      </c>
      <c r="G44">
        <v>0.94399999999999995</v>
      </c>
      <c r="H44">
        <v>6.4700000000000001E-3</v>
      </c>
    </row>
    <row r="45" spans="1:8" x14ac:dyDescent="0.3">
      <c r="A45" s="2" t="s">
        <v>169</v>
      </c>
      <c r="B45" s="2" t="s">
        <v>220</v>
      </c>
      <c r="C45" s="2" t="s">
        <v>246</v>
      </c>
      <c r="D45" s="2" t="s">
        <v>243</v>
      </c>
      <c r="F45">
        <v>3.9300000000000002E-2</v>
      </c>
      <c r="G45">
        <v>0.94399999999999995</v>
      </c>
      <c r="H45">
        <v>6.4700000000000001E-3</v>
      </c>
    </row>
    <row r="46" spans="1:8" x14ac:dyDescent="0.3">
      <c r="A46" s="2" t="s">
        <v>170</v>
      </c>
      <c r="B46" s="2" t="s">
        <v>247</v>
      </c>
      <c r="C46" s="2" t="s">
        <v>210</v>
      </c>
      <c r="D46" s="2" t="s">
        <v>221</v>
      </c>
      <c r="F46">
        <v>3.95E-2</v>
      </c>
      <c r="G46">
        <v>0.94599999999999995</v>
      </c>
      <c r="H46">
        <v>6.2899999999999996E-3</v>
      </c>
    </row>
    <row r="47" spans="1:8" x14ac:dyDescent="0.3">
      <c r="A47" s="2" t="s">
        <v>171</v>
      </c>
      <c r="B47" s="2" t="s">
        <v>247</v>
      </c>
      <c r="C47" s="2" t="s">
        <v>210</v>
      </c>
      <c r="D47" s="2" t="s">
        <v>221</v>
      </c>
      <c r="F47">
        <v>3.95E-2</v>
      </c>
      <c r="G47">
        <v>0.94599999999999995</v>
      </c>
      <c r="H47">
        <v>6.2899999999999996E-3</v>
      </c>
    </row>
    <row r="48" spans="1:8" x14ac:dyDescent="0.3">
      <c r="A48" s="2" t="s">
        <v>172</v>
      </c>
      <c r="B48" s="2" t="s">
        <v>247</v>
      </c>
      <c r="C48" s="2" t="s">
        <v>210</v>
      </c>
      <c r="D48" s="2" t="s">
        <v>221</v>
      </c>
      <c r="F48">
        <v>3.95E-2</v>
      </c>
      <c r="G48">
        <v>0.94599999999999995</v>
      </c>
      <c r="H48">
        <v>6.2899999999999996E-3</v>
      </c>
    </row>
    <row r="49" spans="1:8" x14ac:dyDescent="0.3">
      <c r="A49" s="2" t="s">
        <v>173</v>
      </c>
      <c r="B49" s="2" t="s">
        <v>247</v>
      </c>
      <c r="C49" s="2" t="s">
        <v>210</v>
      </c>
      <c r="D49" s="2" t="s">
        <v>221</v>
      </c>
      <c r="F49">
        <v>3.95E-2</v>
      </c>
      <c r="G49">
        <v>0.94599999999999995</v>
      </c>
      <c r="H49">
        <v>6.2899999999999996E-3</v>
      </c>
    </row>
    <row r="50" spans="1:8" x14ac:dyDescent="0.3">
      <c r="A50" s="2" t="s">
        <v>174</v>
      </c>
      <c r="B50" s="2" t="s">
        <v>223</v>
      </c>
      <c r="C50" s="2" t="s">
        <v>248</v>
      </c>
      <c r="D50" s="2" t="s">
        <v>221</v>
      </c>
      <c r="F50">
        <v>3.9600000000000003E-2</v>
      </c>
      <c r="G50">
        <v>0.95199999999999996</v>
      </c>
      <c r="H50">
        <v>6.2899999999999996E-3</v>
      </c>
    </row>
    <row r="51" spans="1:8" x14ac:dyDescent="0.3">
      <c r="A51" s="2" t="s">
        <v>175</v>
      </c>
      <c r="B51" s="2" t="s">
        <v>223</v>
      </c>
      <c r="C51" s="2" t="s">
        <v>248</v>
      </c>
      <c r="D51" s="2" t="s">
        <v>221</v>
      </c>
      <c r="F51">
        <v>3.9600000000000003E-2</v>
      </c>
      <c r="G51">
        <v>0.95199999999999996</v>
      </c>
      <c r="H51">
        <v>6.2899999999999996E-3</v>
      </c>
    </row>
    <row r="52" spans="1:8" x14ac:dyDescent="0.3">
      <c r="A52" s="2" t="s">
        <v>176</v>
      </c>
      <c r="B52" s="2" t="s">
        <v>223</v>
      </c>
      <c r="C52" s="2" t="s">
        <v>248</v>
      </c>
      <c r="D52" s="2" t="s">
        <v>221</v>
      </c>
      <c r="F52">
        <v>3.9600000000000003E-2</v>
      </c>
      <c r="G52">
        <v>0.95199999999999996</v>
      </c>
      <c r="H52">
        <v>6.2899999999999996E-3</v>
      </c>
    </row>
    <row r="53" spans="1:8" x14ac:dyDescent="0.3">
      <c r="A53" s="2" t="s">
        <v>177</v>
      </c>
      <c r="B53" s="2" t="s">
        <v>223</v>
      </c>
      <c r="C53" s="2" t="s">
        <v>248</v>
      </c>
      <c r="D53" s="2" t="s">
        <v>221</v>
      </c>
      <c r="F53">
        <v>3.9600000000000003E-2</v>
      </c>
      <c r="G53">
        <v>0.95199999999999996</v>
      </c>
      <c r="H53">
        <v>6.2899999999999996E-3</v>
      </c>
    </row>
    <row r="54" spans="1:8" x14ac:dyDescent="0.3">
      <c r="A54" s="2" t="s">
        <v>178</v>
      </c>
      <c r="B54" s="2" t="s">
        <v>213</v>
      </c>
      <c r="C54" s="2" t="s">
        <v>212</v>
      </c>
      <c r="D54" s="2" t="s">
        <v>221</v>
      </c>
      <c r="F54">
        <v>3.9699999999999999E-2</v>
      </c>
      <c r="G54">
        <v>0.95299999999999996</v>
      </c>
      <c r="H54">
        <v>6.2899999999999996E-3</v>
      </c>
    </row>
    <row r="55" spans="1:8" x14ac:dyDescent="0.3">
      <c r="A55" s="2" t="s">
        <v>179</v>
      </c>
      <c r="B55" s="2" t="s">
        <v>213</v>
      </c>
      <c r="C55" s="2" t="s">
        <v>212</v>
      </c>
      <c r="D55" s="2" t="s">
        <v>221</v>
      </c>
      <c r="F55">
        <v>3.9699999999999999E-2</v>
      </c>
      <c r="G55">
        <v>0.95299999999999996</v>
      </c>
      <c r="H55">
        <v>6.2899999999999996E-3</v>
      </c>
    </row>
    <row r="56" spans="1:8" x14ac:dyDescent="0.3">
      <c r="A56" s="2" t="s">
        <v>180</v>
      </c>
      <c r="B56" s="2" t="s">
        <v>213</v>
      </c>
      <c r="C56" s="2" t="s">
        <v>212</v>
      </c>
      <c r="D56" s="2" t="s">
        <v>221</v>
      </c>
      <c r="F56">
        <v>3.9699999999999999E-2</v>
      </c>
      <c r="G56">
        <v>0.95299999999999996</v>
      </c>
      <c r="H56">
        <v>6.2899999999999996E-3</v>
      </c>
    </row>
    <row r="57" spans="1:8" x14ac:dyDescent="0.3">
      <c r="A57" s="2" t="s">
        <v>181</v>
      </c>
      <c r="B57" s="2" t="s">
        <v>213</v>
      </c>
      <c r="C57" s="2" t="s">
        <v>212</v>
      </c>
      <c r="D57" s="2" t="s">
        <v>221</v>
      </c>
      <c r="F57">
        <v>3.9699999999999999E-2</v>
      </c>
      <c r="G57">
        <v>0.95299999999999996</v>
      </c>
      <c r="H57">
        <v>6.2899999999999996E-3</v>
      </c>
    </row>
    <row r="58" spans="1:8" x14ac:dyDescent="0.3">
      <c r="A58" s="2" t="s">
        <v>182</v>
      </c>
      <c r="B58" s="2" t="s">
        <v>213</v>
      </c>
      <c r="C58" s="2" t="s">
        <v>212</v>
      </c>
      <c r="D58" s="2" t="s">
        <v>221</v>
      </c>
      <c r="F58">
        <v>3.9699999999999999E-2</v>
      </c>
      <c r="G58">
        <v>0.95299999999999996</v>
      </c>
      <c r="H58">
        <v>6.2899999999999996E-3</v>
      </c>
    </row>
    <row r="59" spans="1:8" x14ac:dyDescent="0.3">
      <c r="A59" s="2" t="s">
        <v>183</v>
      </c>
      <c r="B59" s="2" t="s">
        <v>213</v>
      </c>
      <c r="C59" s="2" t="s">
        <v>212</v>
      </c>
      <c r="D59" s="2" t="s">
        <v>221</v>
      </c>
      <c r="F59">
        <v>3.9699999999999999E-2</v>
      </c>
      <c r="G59">
        <v>0.95299999999999996</v>
      </c>
      <c r="H59">
        <v>6.2899999999999996E-3</v>
      </c>
    </row>
    <row r="60" spans="1:8" x14ac:dyDescent="0.3">
      <c r="A60" s="2" t="s">
        <v>5</v>
      </c>
      <c r="B60" s="2" t="s">
        <v>5</v>
      </c>
      <c r="C60" s="2" t="s">
        <v>5</v>
      </c>
      <c r="D60" s="2" t="s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8E98-FC72-4825-B13A-D3C5692833B4}">
  <dimension ref="A1:I54"/>
  <sheetViews>
    <sheetView topLeftCell="A19" workbookViewId="0">
      <selection activeCell="H11" sqref="H11"/>
    </sheetView>
  </sheetViews>
  <sheetFormatPr defaultRowHeight="14.4" x14ac:dyDescent="0.3"/>
  <cols>
    <col min="1" max="1" width="18.109375" bestFit="1" customWidth="1"/>
    <col min="2" max="4" width="10.77734375" bestFit="1" customWidth="1"/>
  </cols>
  <sheetData>
    <row r="1" spans="1:9" x14ac:dyDescent="0.3">
      <c r="A1" t="s">
        <v>4</v>
      </c>
      <c r="B1" t="s">
        <v>6</v>
      </c>
      <c r="C1" t="s">
        <v>7</v>
      </c>
      <c r="D1" t="s">
        <v>8</v>
      </c>
      <c r="F1" t="s">
        <v>190</v>
      </c>
      <c r="G1" t="s">
        <v>185</v>
      </c>
      <c r="H1" t="s">
        <v>192</v>
      </c>
      <c r="I1" t="s">
        <v>191</v>
      </c>
    </row>
    <row r="2" spans="1:9" x14ac:dyDescent="0.3">
      <c r="A2" s="2" t="s">
        <v>75</v>
      </c>
      <c r="F2" t="s">
        <v>188</v>
      </c>
      <c r="G2">
        <f t="shared" ref="G2:G3" si="0">AVERAGE(B4:B53)</f>
        <v>1034</v>
      </c>
      <c r="H2">
        <f t="shared" ref="H2:H3" si="1">AVERAGE(C4:C53)</f>
        <v>24512</v>
      </c>
      <c r="I2">
        <f t="shared" ref="I2:I3" si="2">AVERAGE(D8:D53)</f>
        <v>133932.13043478262</v>
      </c>
    </row>
    <row r="3" spans="1:9" x14ac:dyDescent="0.3">
      <c r="A3" s="2" t="s">
        <v>0</v>
      </c>
      <c r="B3" t="s">
        <v>193</v>
      </c>
      <c r="C3" t="s">
        <v>192</v>
      </c>
      <c r="D3" t="s">
        <v>186</v>
      </c>
      <c r="F3" t="s">
        <v>189</v>
      </c>
    </row>
    <row r="4" spans="1:9" x14ac:dyDescent="0.3">
      <c r="A4" s="2" t="s">
        <v>76</v>
      </c>
      <c r="B4">
        <v>782</v>
      </c>
      <c r="C4">
        <v>16785</v>
      </c>
      <c r="D4">
        <v>0</v>
      </c>
    </row>
    <row r="5" spans="1:9" x14ac:dyDescent="0.3">
      <c r="A5" s="2" t="s">
        <v>77</v>
      </c>
      <c r="B5">
        <v>782</v>
      </c>
      <c r="C5">
        <v>16785</v>
      </c>
      <c r="D5">
        <v>0</v>
      </c>
    </row>
    <row r="6" spans="1:9" x14ac:dyDescent="0.3">
      <c r="A6" s="2" t="s">
        <v>78</v>
      </c>
      <c r="B6">
        <v>782</v>
      </c>
      <c r="C6">
        <v>16785</v>
      </c>
      <c r="D6">
        <v>0</v>
      </c>
    </row>
    <row r="7" spans="1:9" x14ac:dyDescent="0.3">
      <c r="A7" s="2" t="s">
        <v>79</v>
      </c>
      <c r="B7">
        <v>782</v>
      </c>
      <c r="C7">
        <v>16785</v>
      </c>
      <c r="D7">
        <v>0</v>
      </c>
    </row>
    <row r="8" spans="1:9" x14ac:dyDescent="0.3">
      <c r="A8" s="2" t="s">
        <v>80</v>
      </c>
      <c r="B8">
        <v>1029</v>
      </c>
      <c r="C8">
        <v>22527</v>
      </c>
      <c r="D8">
        <v>90198</v>
      </c>
    </row>
    <row r="9" spans="1:9" x14ac:dyDescent="0.3">
      <c r="A9" s="2" t="s">
        <v>81</v>
      </c>
      <c r="B9">
        <v>1029</v>
      </c>
      <c r="C9">
        <v>22527</v>
      </c>
      <c r="D9">
        <v>90198</v>
      </c>
    </row>
    <row r="10" spans="1:9" x14ac:dyDescent="0.3">
      <c r="A10" s="2" t="s">
        <v>82</v>
      </c>
      <c r="B10">
        <v>1029</v>
      </c>
      <c r="C10">
        <v>22527</v>
      </c>
      <c r="D10">
        <v>90198</v>
      </c>
    </row>
    <row r="11" spans="1:9" x14ac:dyDescent="0.3">
      <c r="A11" s="2" t="s">
        <v>83</v>
      </c>
      <c r="B11">
        <v>1029</v>
      </c>
      <c r="C11">
        <v>22527</v>
      </c>
      <c r="D11">
        <v>90198</v>
      </c>
    </row>
    <row r="12" spans="1:9" x14ac:dyDescent="0.3">
      <c r="A12" s="2" t="s">
        <v>84</v>
      </c>
      <c r="B12">
        <v>1090</v>
      </c>
      <c r="C12">
        <v>26176</v>
      </c>
      <c r="D12">
        <v>90198</v>
      </c>
    </row>
    <row r="13" spans="1:9" x14ac:dyDescent="0.3">
      <c r="A13" s="2" t="s">
        <v>85</v>
      </c>
      <c r="B13">
        <v>1090</v>
      </c>
      <c r="C13">
        <v>26176</v>
      </c>
      <c r="D13">
        <v>90198</v>
      </c>
    </row>
    <row r="14" spans="1:9" x14ac:dyDescent="0.3">
      <c r="A14" s="2" t="s">
        <v>86</v>
      </c>
      <c r="B14">
        <v>1090</v>
      </c>
      <c r="C14">
        <v>26176</v>
      </c>
      <c r="D14">
        <v>90198</v>
      </c>
    </row>
    <row r="15" spans="1:9" x14ac:dyDescent="0.3">
      <c r="A15" s="2" t="s">
        <v>87</v>
      </c>
      <c r="B15">
        <v>1090</v>
      </c>
      <c r="C15">
        <v>26176</v>
      </c>
      <c r="D15">
        <v>90198</v>
      </c>
    </row>
    <row r="16" spans="1:9" x14ac:dyDescent="0.3">
      <c r="A16" s="2" t="s">
        <v>88</v>
      </c>
      <c r="B16">
        <v>1079</v>
      </c>
      <c r="C16">
        <v>26077</v>
      </c>
      <c r="D16">
        <v>90198</v>
      </c>
    </row>
    <row r="17" spans="1:4" x14ac:dyDescent="0.3">
      <c r="A17" s="2" t="s">
        <v>89</v>
      </c>
      <c r="B17">
        <v>1079</v>
      </c>
      <c r="C17">
        <v>26077</v>
      </c>
      <c r="D17">
        <v>90198</v>
      </c>
    </row>
    <row r="18" spans="1:4" x14ac:dyDescent="0.3">
      <c r="A18" s="2" t="s">
        <v>90</v>
      </c>
      <c r="B18">
        <v>1079</v>
      </c>
      <c r="C18">
        <v>26077</v>
      </c>
      <c r="D18">
        <v>90198</v>
      </c>
    </row>
    <row r="19" spans="1:4" x14ac:dyDescent="0.3">
      <c r="A19" s="2" t="s">
        <v>91</v>
      </c>
      <c r="B19">
        <v>1079</v>
      </c>
      <c r="C19">
        <v>26077</v>
      </c>
      <c r="D19">
        <v>90198</v>
      </c>
    </row>
    <row r="20" spans="1:4" x14ac:dyDescent="0.3">
      <c r="A20" s="2" t="s">
        <v>92</v>
      </c>
      <c r="B20">
        <v>1067</v>
      </c>
      <c r="C20">
        <v>25590</v>
      </c>
      <c r="D20">
        <v>140743</v>
      </c>
    </row>
    <row r="21" spans="1:4" x14ac:dyDescent="0.3">
      <c r="A21" s="2" t="s">
        <v>93</v>
      </c>
      <c r="B21">
        <v>1067</v>
      </c>
      <c r="C21">
        <v>25590</v>
      </c>
      <c r="D21">
        <v>140743</v>
      </c>
    </row>
    <row r="22" spans="1:4" x14ac:dyDescent="0.3">
      <c r="A22" s="2" t="s">
        <v>94</v>
      </c>
      <c r="B22">
        <v>1067</v>
      </c>
      <c r="C22">
        <v>25590</v>
      </c>
      <c r="D22">
        <v>140743</v>
      </c>
    </row>
    <row r="23" spans="1:4" x14ac:dyDescent="0.3">
      <c r="A23" s="2" t="s">
        <v>95</v>
      </c>
      <c r="B23">
        <v>1067</v>
      </c>
      <c r="C23">
        <v>25590</v>
      </c>
      <c r="D23">
        <v>140743</v>
      </c>
    </row>
    <row r="24" spans="1:4" x14ac:dyDescent="0.3">
      <c r="A24" s="2" t="s">
        <v>96</v>
      </c>
      <c r="B24">
        <v>1057</v>
      </c>
      <c r="C24">
        <v>25403</v>
      </c>
      <c r="D24">
        <v>140743</v>
      </c>
    </row>
    <row r="25" spans="1:4" x14ac:dyDescent="0.3">
      <c r="A25" s="2" t="s">
        <v>97</v>
      </c>
      <c r="B25">
        <v>1057</v>
      </c>
      <c r="C25">
        <v>25403</v>
      </c>
      <c r="D25">
        <v>140743</v>
      </c>
    </row>
    <row r="26" spans="1:4" x14ac:dyDescent="0.3">
      <c r="A26" s="2" t="s">
        <v>98</v>
      </c>
      <c r="B26">
        <v>1057</v>
      </c>
      <c r="C26">
        <v>25403</v>
      </c>
      <c r="D26">
        <v>140743</v>
      </c>
    </row>
    <row r="27" spans="1:4" x14ac:dyDescent="0.3">
      <c r="A27" s="2" t="s">
        <v>99</v>
      </c>
      <c r="B27">
        <v>1057</v>
      </c>
      <c r="C27">
        <v>25403</v>
      </c>
      <c r="D27">
        <v>140743</v>
      </c>
    </row>
    <row r="28" spans="1:4" x14ac:dyDescent="0.3">
      <c r="A28" s="2" t="s">
        <v>100</v>
      </c>
      <c r="B28">
        <v>1050</v>
      </c>
      <c r="C28">
        <v>25182</v>
      </c>
      <c r="D28">
        <v>140743</v>
      </c>
    </row>
    <row r="29" spans="1:4" x14ac:dyDescent="0.3">
      <c r="A29" s="2" t="s">
        <v>101</v>
      </c>
      <c r="B29">
        <v>1050</v>
      </c>
      <c r="C29">
        <v>25182</v>
      </c>
      <c r="D29">
        <v>140743</v>
      </c>
    </row>
    <row r="30" spans="1:4" x14ac:dyDescent="0.3">
      <c r="A30" s="2" t="s">
        <v>102</v>
      </c>
      <c r="B30">
        <v>1050</v>
      </c>
      <c r="C30">
        <v>25182</v>
      </c>
      <c r="D30">
        <v>140743</v>
      </c>
    </row>
    <row r="31" spans="1:4" x14ac:dyDescent="0.3">
      <c r="A31" s="2" t="s">
        <v>103</v>
      </c>
      <c r="B31">
        <v>1050</v>
      </c>
      <c r="C31">
        <v>25182</v>
      </c>
      <c r="D31">
        <v>140743</v>
      </c>
    </row>
    <row r="32" spans="1:4" x14ac:dyDescent="0.3">
      <c r="A32" s="2" t="s">
        <v>104</v>
      </c>
      <c r="B32">
        <v>1038</v>
      </c>
      <c r="C32">
        <v>24998</v>
      </c>
      <c r="D32">
        <v>149988</v>
      </c>
    </row>
    <row r="33" spans="1:4" x14ac:dyDescent="0.3">
      <c r="A33" s="2" t="s">
        <v>105</v>
      </c>
      <c r="B33">
        <v>1038</v>
      </c>
      <c r="C33">
        <v>24998</v>
      </c>
      <c r="D33">
        <v>149988</v>
      </c>
    </row>
    <row r="34" spans="1:4" x14ac:dyDescent="0.3">
      <c r="A34" s="2" t="s">
        <v>106</v>
      </c>
      <c r="B34">
        <v>1038</v>
      </c>
      <c r="C34">
        <v>24998</v>
      </c>
      <c r="D34">
        <v>149988</v>
      </c>
    </row>
    <row r="35" spans="1:4" x14ac:dyDescent="0.3">
      <c r="A35" s="2" t="s">
        <v>107</v>
      </c>
      <c r="B35">
        <v>1038</v>
      </c>
      <c r="C35">
        <v>24998</v>
      </c>
      <c r="D35">
        <v>149988</v>
      </c>
    </row>
    <row r="36" spans="1:4" x14ac:dyDescent="0.3">
      <c r="A36" s="2" t="s">
        <v>108</v>
      </c>
      <c r="B36">
        <v>1038</v>
      </c>
      <c r="C36">
        <v>24883</v>
      </c>
      <c r="D36">
        <v>149988</v>
      </c>
    </row>
    <row r="37" spans="1:4" x14ac:dyDescent="0.3">
      <c r="A37" s="2" t="s">
        <v>109</v>
      </c>
      <c r="B37">
        <v>1038</v>
      </c>
      <c r="C37">
        <v>24883</v>
      </c>
      <c r="D37">
        <v>149988</v>
      </c>
    </row>
    <row r="38" spans="1:4" x14ac:dyDescent="0.3">
      <c r="A38" s="2" t="s">
        <v>110</v>
      </c>
      <c r="B38">
        <v>1038</v>
      </c>
      <c r="C38">
        <v>24883</v>
      </c>
      <c r="D38">
        <v>149988</v>
      </c>
    </row>
    <row r="39" spans="1:4" x14ac:dyDescent="0.3">
      <c r="A39" s="2" t="s">
        <v>111</v>
      </c>
      <c r="B39">
        <v>1038</v>
      </c>
      <c r="C39">
        <v>24883</v>
      </c>
      <c r="D39">
        <v>149988</v>
      </c>
    </row>
    <row r="40" spans="1:4" x14ac:dyDescent="0.3">
      <c r="A40" s="2" t="s">
        <v>112</v>
      </c>
      <c r="B40">
        <v>1065</v>
      </c>
      <c r="C40">
        <v>25555</v>
      </c>
      <c r="D40">
        <v>149988</v>
      </c>
    </row>
    <row r="41" spans="1:4" x14ac:dyDescent="0.3">
      <c r="A41" s="2" t="s">
        <v>113</v>
      </c>
      <c r="B41">
        <v>1065</v>
      </c>
      <c r="C41">
        <v>25555</v>
      </c>
      <c r="D41">
        <v>149988</v>
      </c>
    </row>
    <row r="42" spans="1:4" x14ac:dyDescent="0.3">
      <c r="A42" s="2" t="s">
        <v>114</v>
      </c>
      <c r="B42">
        <v>1065</v>
      </c>
      <c r="C42">
        <v>25555</v>
      </c>
      <c r="D42">
        <v>149988</v>
      </c>
    </row>
    <row r="43" spans="1:4" x14ac:dyDescent="0.3">
      <c r="A43" s="2" t="s">
        <v>115</v>
      </c>
      <c r="B43">
        <v>1065</v>
      </c>
      <c r="C43">
        <v>25555</v>
      </c>
      <c r="D43">
        <v>149988</v>
      </c>
    </row>
    <row r="44" spans="1:4" x14ac:dyDescent="0.3">
      <c r="A44" s="2" t="s">
        <v>116</v>
      </c>
      <c r="B44">
        <v>1057</v>
      </c>
      <c r="C44">
        <v>25432</v>
      </c>
      <c r="D44">
        <v>158973</v>
      </c>
    </row>
    <row r="45" spans="1:4" x14ac:dyDescent="0.3">
      <c r="A45" s="2" t="s">
        <v>117</v>
      </c>
      <c r="B45">
        <v>1057</v>
      </c>
      <c r="C45">
        <v>25432</v>
      </c>
      <c r="D45">
        <v>158973</v>
      </c>
    </row>
    <row r="46" spans="1:4" x14ac:dyDescent="0.3">
      <c r="A46" s="2" t="s">
        <v>118</v>
      </c>
      <c r="B46">
        <v>1057</v>
      </c>
      <c r="C46">
        <v>25432</v>
      </c>
      <c r="D46">
        <v>158973</v>
      </c>
    </row>
    <row r="47" spans="1:4" x14ac:dyDescent="0.3">
      <c r="A47" s="2" t="s">
        <v>119</v>
      </c>
      <c r="B47">
        <v>1057</v>
      </c>
      <c r="C47">
        <v>25432</v>
      </c>
      <c r="D47">
        <v>158973</v>
      </c>
    </row>
    <row r="48" spans="1:4" x14ac:dyDescent="0.3">
      <c r="A48" s="2" t="s">
        <v>120</v>
      </c>
      <c r="B48">
        <v>1052</v>
      </c>
      <c r="C48">
        <v>25260</v>
      </c>
      <c r="D48">
        <v>158973</v>
      </c>
    </row>
    <row r="49" spans="1:4" x14ac:dyDescent="0.3">
      <c r="A49" s="2" t="s">
        <v>121</v>
      </c>
      <c r="B49">
        <v>1052</v>
      </c>
      <c r="C49">
        <v>25260</v>
      </c>
      <c r="D49">
        <v>158973</v>
      </c>
    </row>
    <row r="50" spans="1:4" x14ac:dyDescent="0.3">
      <c r="A50" s="2" t="s">
        <v>122</v>
      </c>
      <c r="B50">
        <v>1052</v>
      </c>
      <c r="C50">
        <v>25260</v>
      </c>
      <c r="D50">
        <v>158973</v>
      </c>
    </row>
    <row r="51" spans="1:4" x14ac:dyDescent="0.3">
      <c r="A51" s="2" t="s">
        <v>123</v>
      </c>
      <c r="B51">
        <v>1052</v>
      </c>
      <c r="C51">
        <v>25260</v>
      </c>
      <c r="D51">
        <v>158973</v>
      </c>
    </row>
    <row r="52" spans="1:4" x14ac:dyDescent="0.3">
      <c r="A52" s="2" t="s">
        <v>124</v>
      </c>
      <c r="B52">
        <v>1042</v>
      </c>
      <c r="C52">
        <v>25064</v>
      </c>
      <c r="D52">
        <v>158973</v>
      </c>
    </row>
    <row r="53" spans="1:4" x14ac:dyDescent="0.3">
      <c r="A53" s="2" t="s">
        <v>125</v>
      </c>
      <c r="B53">
        <v>1042</v>
      </c>
      <c r="C53">
        <v>25064</v>
      </c>
      <c r="D53">
        <v>158973</v>
      </c>
    </row>
    <row r="54" spans="1:4" x14ac:dyDescent="0.3">
      <c r="A54" s="2" t="s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DCCA-5493-4719-92FB-7CBE74DF9CE7}">
  <dimension ref="A1:H52"/>
  <sheetViews>
    <sheetView topLeftCell="A22" workbookViewId="0">
      <selection activeCell="J14" sqref="J14"/>
    </sheetView>
  </sheetViews>
  <sheetFormatPr defaultRowHeight="14.4" x14ac:dyDescent="0.3"/>
  <cols>
    <col min="1" max="1" width="18.109375" bestFit="1" customWidth="1"/>
    <col min="2" max="2" width="14.109375" bestFit="1" customWidth="1"/>
    <col min="3" max="3" width="13.21875" bestFit="1" customWidth="1"/>
    <col min="4" max="4" width="14.5546875" bestFit="1" customWidth="1"/>
  </cols>
  <sheetData>
    <row r="1" spans="1:8" x14ac:dyDescent="0.3">
      <c r="A1" t="s">
        <v>0</v>
      </c>
      <c r="B1" t="s">
        <v>195</v>
      </c>
      <c r="C1" t="s">
        <v>196</v>
      </c>
      <c r="D1" t="s">
        <v>197</v>
      </c>
    </row>
    <row r="2" spans="1:8" x14ac:dyDescent="0.3">
      <c r="A2" s="2" t="s">
        <v>76</v>
      </c>
      <c r="B2" s="2" t="s">
        <v>198</v>
      </c>
      <c r="C2" s="2" t="s">
        <v>199</v>
      </c>
      <c r="D2" s="2" t="s">
        <v>10</v>
      </c>
      <c r="F2">
        <v>1.28</v>
      </c>
      <c r="G2">
        <v>5.96E-2</v>
      </c>
      <c r="H2">
        <v>0</v>
      </c>
    </row>
    <row r="3" spans="1:8" x14ac:dyDescent="0.3">
      <c r="A3" s="2" t="s">
        <v>77</v>
      </c>
      <c r="B3" s="2" t="s">
        <v>198</v>
      </c>
      <c r="C3" s="2" t="s">
        <v>199</v>
      </c>
      <c r="D3" s="2" t="s">
        <v>10</v>
      </c>
      <c r="F3">
        <v>1.28</v>
      </c>
      <c r="G3">
        <v>5.96E-2</v>
      </c>
      <c r="H3">
        <v>0</v>
      </c>
    </row>
    <row r="4" spans="1:8" x14ac:dyDescent="0.3">
      <c r="A4" s="2" t="s">
        <v>78</v>
      </c>
      <c r="B4" s="2" t="s">
        <v>198</v>
      </c>
      <c r="C4" s="2" t="s">
        <v>199</v>
      </c>
      <c r="D4" s="2" t="s">
        <v>10</v>
      </c>
      <c r="F4">
        <v>1.28</v>
      </c>
      <c r="G4">
        <v>5.96E-2</v>
      </c>
      <c r="H4">
        <v>0</v>
      </c>
    </row>
    <row r="5" spans="1:8" x14ac:dyDescent="0.3">
      <c r="A5" s="2" t="s">
        <v>79</v>
      </c>
      <c r="B5" s="2" t="s">
        <v>198</v>
      </c>
      <c r="C5" s="2" t="s">
        <v>199</v>
      </c>
      <c r="D5" s="2" t="s">
        <v>10</v>
      </c>
      <c r="F5">
        <v>1.28</v>
      </c>
      <c r="G5">
        <v>5.96E-2</v>
      </c>
      <c r="H5">
        <v>0</v>
      </c>
    </row>
    <row r="6" spans="1:8" x14ac:dyDescent="0.3">
      <c r="A6" s="2" t="s">
        <v>80</v>
      </c>
      <c r="B6" s="2" t="s">
        <v>200</v>
      </c>
      <c r="C6" s="2" t="s">
        <v>201</v>
      </c>
      <c r="D6" s="2" t="s">
        <v>202</v>
      </c>
      <c r="F6">
        <v>0.97199999999999998</v>
      </c>
      <c r="G6">
        <v>4.4400000000000002E-2</v>
      </c>
      <c r="H6">
        <v>1.11E-2</v>
      </c>
    </row>
    <row r="7" spans="1:8" x14ac:dyDescent="0.3">
      <c r="A7" s="2" t="s">
        <v>81</v>
      </c>
      <c r="B7" s="2" t="s">
        <v>200</v>
      </c>
      <c r="C7" s="2" t="s">
        <v>201</v>
      </c>
      <c r="D7" s="2" t="s">
        <v>202</v>
      </c>
      <c r="F7">
        <v>0.97199999999999998</v>
      </c>
      <c r="G7">
        <v>4.4400000000000002E-2</v>
      </c>
      <c r="H7">
        <v>1.11E-2</v>
      </c>
    </row>
    <row r="8" spans="1:8" x14ac:dyDescent="0.3">
      <c r="A8" s="2" t="s">
        <v>82</v>
      </c>
      <c r="B8" s="2" t="s">
        <v>200</v>
      </c>
      <c r="C8" s="2" t="s">
        <v>201</v>
      </c>
      <c r="D8" s="2" t="s">
        <v>202</v>
      </c>
      <c r="F8">
        <v>0.97199999999999998</v>
      </c>
      <c r="G8">
        <v>4.4400000000000002E-2</v>
      </c>
      <c r="H8">
        <v>1.11E-2</v>
      </c>
    </row>
    <row r="9" spans="1:8" x14ac:dyDescent="0.3">
      <c r="A9" s="2" t="s">
        <v>83</v>
      </c>
      <c r="B9" s="2" t="s">
        <v>200</v>
      </c>
      <c r="C9" s="2" t="s">
        <v>201</v>
      </c>
      <c r="D9" s="2" t="s">
        <v>202</v>
      </c>
      <c r="F9">
        <v>0.97199999999999998</v>
      </c>
      <c r="G9">
        <v>4.4400000000000002E-2</v>
      </c>
      <c r="H9">
        <v>1.11E-2</v>
      </c>
    </row>
    <row r="10" spans="1:8" x14ac:dyDescent="0.3">
      <c r="A10" s="2" t="s">
        <v>84</v>
      </c>
      <c r="B10" s="2" t="s">
        <v>203</v>
      </c>
      <c r="C10" s="2" t="s">
        <v>204</v>
      </c>
      <c r="D10" s="2" t="s">
        <v>202</v>
      </c>
      <c r="F10">
        <v>0.91700000000000004</v>
      </c>
      <c r="G10">
        <v>3.8199999999999998E-2</v>
      </c>
      <c r="H10">
        <v>1.11E-2</v>
      </c>
    </row>
    <row r="11" spans="1:8" x14ac:dyDescent="0.3">
      <c r="A11" s="2" t="s">
        <v>85</v>
      </c>
      <c r="B11" s="2" t="s">
        <v>203</v>
      </c>
      <c r="C11" s="2" t="s">
        <v>204</v>
      </c>
      <c r="D11" s="2" t="s">
        <v>202</v>
      </c>
      <c r="F11">
        <v>0.91700000000000004</v>
      </c>
      <c r="G11">
        <v>3.8199999999999998E-2</v>
      </c>
      <c r="H11">
        <v>1.11E-2</v>
      </c>
    </row>
    <row r="12" spans="1:8" x14ac:dyDescent="0.3">
      <c r="A12" s="2" t="s">
        <v>86</v>
      </c>
      <c r="B12" s="2" t="s">
        <v>203</v>
      </c>
      <c r="C12" s="2" t="s">
        <v>204</v>
      </c>
      <c r="D12" s="2" t="s">
        <v>202</v>
      </c>
      <c r="F12">
        <v>0.91700000000000004</v>
      </c>
      <c r="G12">
        <v>3.8199999999999998E-2</v>
      </c>
      <c r="H12">
        <v>1.11E-2</v>
      </c>
    </row>
    <row r="13" spans="1:8" x14ac:dyDescent="0.3">
      <c r="A13" s="2" t="s">
        <v>87</v>
      </c>
      <c r="B13" s="2" t="s">
        <v>203</v>
      </c>
      <c r="C13" s="2" t="s">
        <v>204</v>
      </c>
      <c r="D13" s="2" t="s">
        <v>202</v>
      </c>
      <c r="F13">
        <v>0.91700000000000004</v>
      </c>
      <c r="G13">
        <v>3.8199999999999998E-2</v>
      </c>
      <c r="H13">
        <v>1.11E-2</v>
      </c>
    </row>
    <row r="14" spans="1:8" x14ac:dyDescent="0.3">
      <c r="A14" s="2" t="s">
        <v>88</v>
      </c>
      <c r="B14" s="2" t="s">
        <v>205</v>
      </c>
      <c r="C14" s="2" t="s">
        <v>206</v>
      </c>
      <c r="D14" s="2" t="s">
        <v>202</v>
      </c>
      <c r="F14">
        <v>0.92700000000000005</v>
      </c>
      <c r="G14">
        <v>3.8300000000000001E-2</v>
      </c>
      <c r="H14">
        <v>1.11E-2</v>
      </c>
    </row>
    <row r="15" spans="1:8" x14ac:dyDescent="0.3">
      <c r="A15" s="2" t="s">
        <v>89</v>
      </c>
      <c r="B15" s="2" t="s">
        <v>205</v>
      </c>
      <c r="C15" s="2" t="s">
        <v>206</v>
      </c>
      <c r="D15" s="2" t="s">
        <v>202</v>
      </c>
      <c r="F15">
        <v>0.92700000000000005</v>
      </c>
      <c r="G15">
        <v>3.8300000000000001E-2</v>
      </c>
      <c r="H15">
        <v>1.11E-2</v>
      </c>
    </row>
    <row r="16" spans="1:8" x14ac:dyDescent="0.3">
      <c r="A16" s="2" t="s">
        <v>90</v>
      </c>
      <c r="B16" s="2" t="s">
        <v>205</v>
      </c>
      <c r="C16" s="2" t="s">
        <v>206</v>
      </c>
      <c r="D16" s="2" t="s">
        <v>202</v>
      </c>
      <c r="F16">
        <v>0.92700000000000005</v>
      </c>
      <c r="G16">
        <v>3.8300000000000001E-2</v>
      </c>
      <c r="H16">
        <v>1.11E-2</v>
      </c>
    </row>
    <row r="17" spans="1:8" x14ac:dyDescent="0.3">
      <c r="A17" s="2" t="s">
        <v>91</v>
      </c>
      <c r="B17" s="2" t="s">
        <v>205</v>
      </c>
      <c r="C17" s="2" t="s">
        <v>206</v>
      </c>
      <c r="D17" s="2" t="s">
        <v>202</v>
      </c>
      <c r="F17">
        <v>0.92700000000000005</v>
      </c>
      <c r="G17">
        <v>3.8300000000000001E-2</v>
      </c>
      <c r="H17">
        <v>1.11E-2</v>
      </c>
    </row>
    <row r="18" spans="1:8" x14ac:dyDescent="0.3">
      <c r="A18" s="2" t="s">
        <v>92</v>
      </c>
      <c r="B18" s="2" t="s">
        <v>207</v>
      </c>
      <c r="C18" s="2" t="s">
        <v>208</v>
      </c>
      <c r="D18" s="2" t="s">
        <v>209</v>
      </c>
      <c r="F18">
        <v>0.93700000000000006</v>
      </c>
      <c r="G18">
        <v>3.9100000000000003E-2</v>
      </c>
      <c r="H18">
        <v>7.11E-3</v>
      </c>
    </row>
    <row r="19" spans="1:8" x14ac:dyDescent="0.3">
      <c r="A19" s="2" t="s">
        <v>93</v>
      </c>
      <c r="B19" s="2" t="s">
        <v>207</v>
      </c>
      <c r="C19" s="2" t="s">
        <v>208</v>
      </c>
      <c r="D19" s="2" t="s">
        <v>209</v>
      </c>
      <c r="F19">
        <v>0.93700000000000006</v>
      </c>
      <c r="G19">
        <v>3.9100000000000003E-2</v>
      </c>
      <c r="H19">
        <v>7.11E-3</v>
      </c>
    </row>
    <row r="20" spans="1:8" x14ac:dyDescent="0.3">
      <c r="A20" s="2" t="s">
        <v>94</v>
      </c>
      <c r="B20" s="2" t="s">
        <v>207</v>
      </c>
      <c r="C20" s="2" t="s">
        <v>208</v>
      </c>
      <c r="D20" s="2" t="s">
        <v>209</v>
      </c>
      <c r="F20">
        <v>0.93700000000000006</v>
      </c>
      <c r="G20">
        <v>3.9100000000000003E-2</v>
      </c>
      <c r="H20">
        <v>7.11E-3</v>
      </c>
    </row>
    <row r="21" spans="1:8" x14ac:dyDescent="0.3">
      <c r="A21" s="2" t="s">
        <v>95</v>
      </c>
      <c r="B21" s="2" t="s">
        <v>207</v>
      </c>
      <c r="C21" s="2" t="s">
        <v>208</v>
      </c>
      <c r="D21" s="2" t="s">
        <v>209</v>
      </c>
      <c r="F21">
        <v>0.93700000000000006</v>
      </c>
      <c r="G21">
        <v>3.9100000000000003E-2</v>
      </c>
      <c r="H21">
        <v>7.11E-3</v>
      </c>
    </row>
    <row r="22" spans="1:8" x14ac:dyDescent="0.3">
      <c r="A22" s="2" t="s">
        <v>96</v>
      </c>
      <c r="B22" s="2" t="s">
        <v>210</v>
      </c>
      <c r="C22" s="2" t="s">
        <v>211</v>
      </c>
      <c r="D22" s="2" t="s">
        <v>209</v>
      </c>
      <c r="F22">
        <v>0.94599999999999995</v>
      </c>
      <c r="G22">
        <v>3.9399999999999998E-2</v>
      </c>
      <c r="H22">
        <v>7.11E-3</v>
      </c>
    </row>
    <row r="23" spans="1:8" x14ac:dyDescent="0.3">
      <c r="A23" s="2" t="s">
        <v>97</v>
      </c>
      <c r="B23" s="2" t="s">
        <v>210</v>
      </c>
      <c r="C23" s="2" t="s">
        <v>211</v>
      </c>
      <c r="D23" s="2" t="s">
        <v>209</v>
      </c>
      <c r="F23">
        <v>0.94599999999999995</v>
      </c>
      <c r="G23">
        <v>3.9399999999999998E-2</v>
      </c>
      <c r="H23">
        <v>7.11E-3</v>
      </c>
    </row>
    <row r="24" spans="1:8" x14ac:dyDescent="0.3">
      <c r="A24" s="2" t="s">
        <v>98</v>
      </c>
      <c r="B24" s="2" t="s">
        <v>210</v>
      </c>
      <c r="C24" s="2" t="s">
        <v>211</v>
      </c>
      <c r="D24" s="2" t="s">
        <v>209</v>
      </c>
      <c r="F24">
        <v>0.94599999999999995</v>
      </c>
      <c r="G24">
        <v>3.9399999999999998E-2</v>
      </c>
      <c r="H24">
        <v>7.11E-3</v>
      </c>
    </row>
    <row r="25" spans="1:8" x14ac:dyDescent="0.3">
      <c r="A25" s="2" t="s">
        <v>99</v>
      </c>
      <c r="B25" s="2" t="s">
        <v>210</v>
      </c>
      <c r="C25" s="2" t="s">
        <v>211</v>
      </c>
      <c r="D25" s="2" t="s">
        <v>209</v>
      </c>
      <c r="F25">
        <v>0.94599999999999995</v>
      </c>
      <c r="G25">
        <v>3.9399999999999998E-2</v>
      </c>
      <c r="H25">
        <v>7.11E-3</v>
      </c>
    </row>
    <row r="26" spans="1:8" x14ac:dyDescent="0.3">
      <c r="A26" s="2" t="s">
        <v>100</v>
      </c>
      <c r="B26" s="2" t="s">
        <v>212</v>
      </c>
      <c r="C26" s="2" t="s">
        <v>213</v>
      </c>
      <c r="D26" s="2" t="s">
        <v>209</v>
      </c>
      <c r="F26">
        <v>0.95299999999999996</v>
      </c>
      <c r="G26">
        <v>3.9699999999999999E-2</v>
      </c>
      <c r="H26">
        <v>7.11E-3</v>
      </c>
    </row>
    <row r="27" spans="1:8" x14ac:dyDescent="0.3">
      <c r="A27" s="2" t="s">
        <v>101</v>
      </c>
      <c r="B27" s="2" t="s">
        <v>212</v>
      </c>
      <c r="C27" s="2" t="s">
        <v>213</v>
      </c>
      <c r="D27" s="2" t="s">
        <v>209</v>
      </c>
      <c r="F27">
        <v>0.95299999999999996</v>
      </c>
      <c r="G27">
        <v>3.9699999999999999E-2</v>
      </c>
      <c r="H27">
        <v>7.11E-3</v>
      </c>
    </row>
    <row r="28" spans="1:8" x14ac:dyDescent="0.3">
      <c r="A28" s="2" t="s">
        <v>102</v>
      </c>
      <c r="B28" s="2" t="s">
        <v>212</v>
      </c>
      <c r="C28" s="2" t="s">
        <v>213</v>
      </c>
      <c r="D28" s="2" t="s">
        <v>209</v>
      </c>
      <c r="F28">
        <v>0.95299999999999996</v>
      </c>
      <c r="G28">
        <v>3.9699999999999999E-2</v>
      </c>
      <c r="H28">
        <v>7.11E-3</v>
      </c>
    </row>
    <row r="29" spans="1:8" x14ac:dyDescent="0.3">
      <c r="A29" s="2" t="s">
        <v>103</v>
      </c>
      <c r="B29" s="2" t="s">
        <v>212</v>
      </c>
      <c r="C29" s="2" t="s">
        <v>213</v>
      </c>
      <c r="D29" s="2" t="s">
        <v>209</v>
      </c>
      <c r="F29">
        <v>0.95299999999999996</v>
      </c>
      <c r="G29">
        <v>3.9699999999999999E-2</v>
      </c>
      <c r="H29">
        <v>7.11E-3</v>
      </c>
    </row>
    <row r="30" spans="1:8" x14ac:dyDescent="0.3">
      <c r="A30" s="2" t="s">
        <v>104</v>
      </c>
      <c r="B30" s="2" t="s">
        <v>214</v>
      </c>
      <c r="C30" s="2" t="s">
        <v>215</v>
      </c>
      <c r="D30" s="2" t="s">
        <v>216</v>
      </c>
      <c r="F30">
        <v>0.96299999999999997</v>
      </c>
      <c r="G30">
        <v>0.04</v>
      </c>
      <c r="H30">
        <v>6.6699999999999997E-3</v>
      </c>
    </row>
    <row r="31" spans="1:8" x14ac:dyDescent="0.3">
      <c r="A31" s="2" t="s">
        <v>105</v>
      </c>
      <c r="B31" s="2" t="s">
        <v>214</v>
      </c>
      <c r="C31" s="2" t="s">
        <v>215</v>
      </c>
      <c r="D31" s="2" t="s">
        <v>216</v>
      </c>
      <c r="F31">
        <v>0.96299999999999997</v>
      </c>
      <c r="G31">
        <v>0.04</v>
      </c>
      <c r="H31">
        <v>6.6699999999999997E-3</v>
      </c>
    </row>
    <row r="32" spans="1:8" x14ac:dyDescent="0.3">
      <c r="A32" s="2" t="s">
        <v>106</v>
      </c>
      <c r="B32" s="2" t="s">
        <v>214</v>
      </c>
      <c r="C32" s="2" t="s">
        <v>215</v>
      </c>
      <c r="D32" s="2" t="s">
        <v>216</v>
      </c>
      <c r="F32">
        <v>0.96299999999999997</v>
      </c>
      <c r="G32">
        <v>0.04</v>
      </c>
      <c r="H32">
        <v>6.6699999999999997E-3</v>
      </c>
    </row>
    <row r="33" spans="1:8" x14ac:dyDescent="0.3">
      <c r="A33" s="2" t="s">
        <v>107</v>
      </c>
      <c r="B33" s="2" t="s">
        <v>214</v>
      </c>
      <c r="C33" s="2" t="s">
        <v>215</v>
      </c>
      <c r="D33" s="2" t="s">
        <v>216</v>
      </c>
      <c r="F33">
        <v>0.96299999999999997</v>
      </c>
      <c r="G33">
        <v>0.04</v>
      </c>
      <c r="H33">
        <v>6.6699999999999997E-3</v>
      </c>
    </row>
    <row r="34" spans="1:8" x14ac:dyDescent="0.3">
      <c r="A34" s="2" t="s">
        <v>108</v>
      </c>
      <c r="B34" s="2" t="s">
        <v>217</v>
      </c>
      <c r="C34" s="2" t="s">
        <v>218</v>
      </c>
      <c r="D34" s="2" t="s">
        <v>216</v>
      </c>
      <c r="F34">
        <v>0.96399999999999997</v>
      </c>
      <c r="G34">
        <v>4.02E-2</v>
      </c>
      <c r="H34">
        <v>6.6699999999999997E-3</v>
      </c>
    </row>
    <row r="35" spans="1:8" x14ac:dyDescent="0.3">
      <c r="A35" s="2" t="s">
        <v>109</v>
      </c>
      <c r="B35" s="2" t="s">
        <v>217</v>
      </c>
      <c r="C35" s="2" t="s">
        <v>218</v>
      </c>
      <c r="D35" s="2" t="s">
        <v>216</v>
      </c>
      <c r="F35">
        <v>0.96399999999999997</v>
      </c>
      <c r="G35">
        <v>4.02E-2</v>
      </c>
      <c r="H35">
        <v>6.6699999999999997E-3</v>
      </c>
    </row>
    <row r="36" spans="1:8" x14ac:dyDescent="0.3">
      <c r="A36" s="2" t="s">
        <v>110</v>
      </c>
      <c r="B36" s="2" t="s">
        <v>217</v>
      </c>
      <c r="C36" s="2" t="s">
        <v>218</v>
      </c>
      <c r="D36" s="2" t="s">
        <v>216</v>
      </c>
      <c r="F36">
        <v>0.96399999999999997</v>
      </c>
      <c r="G36">
        <v>4.02E-2</v>
      </c>
      <c r="H36">
        <v>6.6699999999999997E-3</v>
      </c>
    </row>
    <row r="37" spans="1:8" x14ac:dyDescent="0.3">
      <c r="A37" s="2" t="s">
        <v>111</v>
      </c>
      <c r="B37" s="2" t="s">
        <v>217</v>
      </c>
      <c r="C37" s="2" t="s">
        <v>218</v>
      </c>
      <c r="D37" s="2" t="s">
        <v>216</v>
      </c>
      <c r="F37">
        <v>0.96399999999999997</v>
      </c>
      <c r="G37">
        <v>4.02E-2</v>
      </c>
      <c r="H37">
        <v>6.6699999999999997E-3</v>
      </c>
    </row>
    <row r="38" spans="1:8" x14ac:dyDescent="0.3">
      <c r="A38" s="2" t="s">
        <v>112</v>
      </c>
      <c r="B38" s="2" t="s">
        <v>219</v>
      </c>
      <c r="C38" s="2" t="s">
        <v>208</v>
      </c>
      <c r="D38" s="2" t="s">
        <v>216</v>
      </c>
      <c r="F38">
        <v>0.93899999999999995</v>
      </c>
      <c r="G38">
        <v>3.9100000000000003E-2</v>
      </c>
      <c r="H38">
        <v>6.6699999999999997E-3</v>
      </c>
    </row>
    <row r="39" spans="1:8" x14ac:dyDescent="0.3">
      <c r="A39" s="2" t="s">
        <v>113</v>
      </c>
      <c r="B39" s="2" t="s">
        <v>219</v>
      </c>
      <c r="C39" s="2" t="s">
        <v>208</v>
      </c>
      <c r="D39" s="2" t="s">
        <v>216</v>
      </c>
      <c r="F39">
        <v>0.93899999999999995</v>
      </c>
      <c r="G39">
        <v>3.9100000000000003E-2</v>
      </c>
      <c r="H39">
        <v>6.6699999999999997E-3</v>
      </c>
    </row>
    <row r="40" spans="1:8" x14ac:dyDescent="0.3">
      <c r="A40" s="2" t="s">
        <v>114</v>
      </c>
      <c r="B40" s="2" t="s">
        <v>219</v>
      </c>
      <c r="C40" s="2" t="s">
        <v>208</v>
      </c>
      <c r="D40" s="2" t="s">
        <v>216</v>
      </c>
      <c r="F40">
        <v>0.93899999999999995</v>
      </c>
      <c r="G40">
        <v>3.9100000000000003E-2</v>
      </c>
      <c r="H40">
        <v>6.6699999999999997E-3</v>
      </c>
    </row>
    <row r="41" spans="1:8" x14ac:dyDescent="0.3">
      <c r="A41" s="2" t="s">
        <v>115</v>
      </c>
      <c r="B41" s="2" t="s">
        <v>219</v>
      </c>
      <c r="C41" s="2" t="s">
        <v>208</v>
      </c>
      <c r="D41" s="2" t="s">
        <v>216</v>
      </c>
      <c r="F41">
        <v>0.93899999999999995</v>
      </c>
      <c r="G41">
        <v>3.9100000000000003E-2</v>
      </c>
      <c r="H41">
        <v>6.6699999999999997E-3</v>
      </c>
    </row>
    <row r="42" spans="1:8" x14ac:dyDescent="0.3">
      <c r="A42" s="2" t="s">
        <v>116</v>
      </c>
      <c r="B42" s="2" t="s">
        <v>210</v>
      </c>
      <c r="C42" s="2" t="s">
        <v>220</v>
      </c>
      <c r="D42" s="2" t="s">
        <v>221</v>
      </c>
      <c r="F42">
        <v>0.94599999999999995</v>
      </c>
      <c r="G42">
        <v>3.9300000000000002E-2</v>
      </c>
      <c r="H42">
        <v>6.2899999999999996E-3</v>
      </c>
    </row>
    <row r="43" spans="1:8" x14ac:dyDescent="0.3">
      <c r="A43" s="2" t="s">
        <v>117</v>
      </c>
      <c r="B43" s="2" t="s">
        <v>210</v>
      </c>
      <c r="C43" s="2" t="s">
        <v>220</v>
      </c>
      <c r="D43" s="2" t="s">
        <v>221</v>
      </c>
      <c r="F43">
        <v>0.94599999999999995</v>
      </c>
      <c r="G43">
        <v>3.9300000000000002E-2</v>
      </c>
      <c r="H43">
        <v>6.2899999999999996E-3</v>
      </c>
    </row>
    <row r="44" spans="1:8" x14ac:dyDescent="0.3">
      <c r="A44" s="2" t="s">
        <v>118</v>
      </c>
      <c r="B44" s="2" t="s">
        <v>210</v>
      </c>
      <c r="C44" s="2" t="s">
        <v>220</v>
      </c>
      <c r="D44" s="2" t="s">
        <v>221</v>
      </c>
      <c r="F44">
        <v>0.94599999999999995</v>
      </c>
      <c r="G44">
        <v>3.9300000000000002E-2</v>
      </c>
      <c r="H44">
        <v>6.2899999999999996E-3</v>
      </c>
    </row>
    <row r="45" spans="1:8" x14ac:dyDescent="0.3">
      <c r="A45" s="2" t="s">
        <v>119</v>
      </c>
      <c r="B45" s="2" t="s">
        <v>210</v>
      </c>
      <c r="C45" s="2" t="s">
        <v>220</v>
      </c>
      <c r="D45" s="2" t="s">
        <v>221</v>
      </c>
      <c r="F45">
        <v>0.94599999999999995</v>
      </c>
      <c r="G45">
        <v>3.9300000000000002E-2</v>
      </c>
      <c r="H45">
        <v>6.2899999999999996E-3</v>
      </c>
    </row>
    <row r="46" spans="1:8" x14ac:dyDescent="0.3">
      <c r="A46" s="2" t="s">
        <v>120</v>
      </c>
      <c r="B46" s="2" t="s">
        <v>222</v>
      </c>
      <c r="C46" s="2" t="s">
        <v>223</v>
      </c>
      <c r="D46" s="2" t="s">
        <v>221</v>
      </c>
      <c r="F46">
        <v>0.95</v>
      </c>
      <c r="G46">
        <v>3.9600000000000003E-2</v>
      </c>
      <c r="H46">
        <v>6.2899999999999996E-3</v>
      </c>
    </row>
    <row r="47" spans="1:8" x14ac:dyDescent="0.3">
      <c r="A47" s="2" t="s">
        <v>121</v>
      </c>
      <c r="B47" s="2" t="s">
        <v>222</v>
      </c>
      <c r="C47" s="2" t="s">
        <v>223</v>
      </c>
      <c r="D47" s="2" t="s">
        <v>221</v>
      </c>
      <c r="F47">
        <v>0.95</v>
      </c>
      <c r="G47">
        <v>3.9600000000000003E-2</v>
      </c>
      <c r="H47">
        <v>6.2899999999999996E-3</v>
      </c>
    </row>
    <row r="48" spans="1:8" x14ac:dyDescent="0.3">
      <c r="A48" s="2" t="s">
        <v>122</v>
      </c>
      <c r="B48" s="2" t="s">
        <v>222</v>
      </c>
      <c r="C48" s="2" t="s">
        <v>223</v>
      </c>
      <c r="D48" s="2" t="s">
        <v>221</v>
      </c>
      <c r="F48">
        <v>0.95</v>
      </c>
      <c r="G48">
        <v>3.9600000000000003E-2</v>
      </c>
      <c r="H48">
        <v>6.2899999999999996E-3</v>
      </c>
    </row>
    <row r="49" spans="1:8" x14ac:dyDescent="0.3">
      <c r="A49" s="2" t="s">
        <v>123</v>
      </c>
      <c r="B49" s="2" t="s">
        <v>222</v>
      </c>
      <c r="C49" s="2" t="s">
        <v>223</v>
      </c>
      <c r="D49" s="2" t="s">
        <v>221</v>
      </c>
      <c r="F49">
        <v>0.95</v>
      </c>
      <c r="G49">
        <v>3.9600000000000003E-2</v>
      </c>
      <c r="H49">
        <v>6.2899999999999996E-3</v>
      </c>
    </row>
    <row r="50" spans="1:8" x14ac:dyDescent="0.3">
      <c r="A50" s="2" t="s">
        <v>124</v>
      </c>
      <c r="B50" s="2" t="s">
        <v>224</v>
      </c>
      <c r="C50" s="2" t="s">
        <v>225</v>
      </c>
      <c r="D50" s="2" t="s">
        <v>221</v>
      </c>
      <c r="F50">
        <v>0.96</v>
      </c>
      <c r="G50">
        <v>3.9899999999999998E-2</v>
      </c>
      <c r="H50">
        <v>6.2899999999999996E-3</v>
      </c>
    </row>
    <row r="51" spans="1:8" x14ac:dyDescent="0.3">
      <c r="A51" s="2" t="s">
        <v>125</v>
      </c>
      <c r="B51" s="2" t="s">
        <v>224</v>
      </c>
      <c r="C51" s="2" t="s">
        <v>225</v>
      </c>
      <c r="D51" s="2" t="s">
        <v>221</v>
      </c>
      <c r="F51">
        <v>0.96</v>
      </c>
      <c r="G51">
        <v>3.9899999999999998E-2</v>
      </c>
      <c r="H51">
        <v>6.2899999999999996E-3</v>
      </c>
    </row>
    <row r="52" spans="1:8" x14ac:dyDescent="0.3">
      <c r="A52" s="2" t="s">
        <v>5</v>
      </c>
      <c r="B52" s="2" t="s">
        <v>5</v>
      </c>
      <c r="C52" s="2" t="s">
        <v>5</v>
      </c>
      <c r="D52" s="2" t="s">
        <v>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4679-C29E-487B-B526-7CAEEFF2953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3822-F456-408C-A8F1-10B67513E7BE}">
  <dimension ref="A1:J51"/>
  <sheetViews>
    <sheetView workbookViewId="0">
      <selection activeCell="I2" sqref="I2"/>
    </sheetView>
  </sheetViews>
  <sheetFormatPr defaultRowHeight="14.4" x14ac:dyDescent="0.3"/>
  <cols>
    <col min="1" max="1" width="15.6640625" bestFit="1" customWidth="1"/>
    <col min="2" max="2" width="13.88671875" bestFit="1" customWidth="1"/>
    <col min="3" max="3" width="14.5546875" bestFit="1" customWidth="1"/>
    <col min="4" max="4" width="14.109375" bestFit="1" customWidth="1"/>
    <col min="5" max="5" width="10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184</v>
      </c>
      <c r="H1" t="s">
        <v>185</v>
      </c>
      <c r="I1" t="s">
        <v>186</v>
      </c>
      <c r="J1" t="s">
        <v>187</v>
      </c>
    </row>
    <row r="2" spans="1:10" x14ac:dyDescent="0.3">
      <c r="A2" s="1">
        <v>44752.73333333333</v>
      </c>
      <c r="B2">
        <v>0</v>
      </c>
      <c r="C2">
        <v>0</v>
      </c>
      <c r="D2">
        <v>986</v>
      </c>
      <c r="E2" s="2" t="s">
        <v>5</v>
      </c>
      <c r="G2" t="s">
        <v>188</v>
      </c>
      <c r="H2">
        <f>AVERAGE(latency_ms__query1[query1_hour])</f>
        <v>186.04</v>
      </c>
      <c r="I2">
        <f t="shared" ref="I2:I3" si="0">AVERAGE(C6:C51)</f>
        <v>14009</v>
      </c>
      <c r="J2">
        <f t="shared" ref="J2:J3" si="1">AVERAGE(B46:B51)</f>
        <v>67640</v>
      </c>
    </row>
    <row r="3" spans="1:10" x14ac:dyDescent="0.3">
      <c r="A3" s="1">
        <v>44752.73333333333</v>
      </c>
      <c r="B3">
        <v>0</v>
      </c>
      <c r="C3">
        <v>0</v>
      </c>
      <c r="D3">
        <v>986</v>
      </c>
      <c r="E3" s="2" t="s">
        <v>5</v>
      </c>
      <c r="G3" t="s">
        <v>189</v>
      </c>
    </row>
    <row r="4" spans="1:10" x14ac:dyDescent="0.3">
      <c r="A4" s="1">
        <v>44752.73333333333</v>
      </c>
      <c r="B4">
        <v>0</v>
      </c>
      <c r="C4">
        <v>0</v>
      </c>
      <c r="D4">
        <v>986</v>
      </c>
      <c r="E4" s="2" t="s">
        <v>5</v>
      </c>
    </row>
    <row r="5" spans="1:10" x14ac:dyDescent="0.3">
      <c r="A5" s="1">
        <v>44752.73333333333</v>
      </c>
      <c r="B5">
        <v>0</v>
      </c>
      <c r="C5">
        <v>0</v>
      </c>
      <c r="D5">
        <v>986</v>
      </c>
      <c r="E5" s="2" t="s">
        <v>5</v>
      </c>
    </row>
    <row r="6" spans="1:10" x14ac:dyDescent="0.3">
      <c r="A6" s="1">
        <v>44752.734027777777</v>
      </c>
      <c r="B6">
        <v>0</v>
      </c>
      <c r="C6">
        <v>9971</v>
      </c>
      <c r="D6">
        <v>111</v>
      </c>
      <c r="E6" s="2" t="s">
        <v>5</v>
      </c>
    </row>
    <row r="7" spans="1:10" x14ac:dyDescent="0.3">
      <c r="A7" s="1">
        <v>44752.734027777777</v>
      </c>
      <c r="B7">
        <v>0</v>
      </c>
      <c r="C7">
        <v>9971</v>
      </c>
      <c r="D7">
        <v>111</v>
      </c>
      <c r="E7" s="2" t="s">
        <v>5</v>
      </c>
    </row>
    <row r="8" spans="1:10" x14ac:dyDescent="0.3">
      <c r="A8" s="1">
        <v>44752.734027777777</v>
      </c>
      <c r="B8">
        <v>0</v>
      </c>
      <c r="C8">
        <v>9971</v>
      </c>
      <c r="D8">
        <v>111</v>
      </c>
      <c r="E8" s="2" t="s">
        <v>5</v>
      </c>
    </row>
    <row r="9" spans="1:10" x14ac:dyDescent="0.3">
      <c r="A9" s="1">
        <v>44752.734027777777</v>
      </c>
      <c r="B9">
        <v>0</v>
      </c>
      <c r="C9">
        <v>9971</v>
      </c>
      <c r="D9">
        <v>111</v>
      </c>
      <c r="E9" s="2" t="s">
        <v>5</v>
      </c>
    </row>
    <row r="10" spans="1:10" x14ac:dyDescent="0.3">
      <c r="A10" s="1">
        <v>44752.734722222223</v>
      </c>
      <c r="B10">
        <v>0</v>
      </c>
      <c r="C10">
        <v>9971</v>
      </c>
      <c r="D10">
        <v>115</v>
      </c>
      <c r="E10" s="2" t="s">
        <v>5</v>
      </c>
    </row>
    <row r="11" spans="1:10" x14ac:dyDescent="0.3">
      <c r="A11" s="1">
        <v>44752.734722222223</v>
      </c>
      <c r="B11">
        <v>0</v>
      </c>
      <c r="C11">
        <v>9971</v>
      </c>
      <c r="D11">
        <v>115</v>
      </c>
      <c r="E11" s="2" t="s">
        <v>5</v>
      </c>
    </row>
    <row r="12" spans="1:10" x14ac:dyDescent="0.3">
      <c r="A12" s="1">
        <v>44752.734722222223</v>
      </c>
      <c r="B12">
        <v>0</v>
      </c>
      <c r="C12">
        <v>9971</v>
      </c>
      <c r="D12">
        <v>115</v>
      </c>
      <c r="E12" s="2" t="s">
        <v>5</v>
      </c>
    </row>
    <row r="13" spans="1:10" x14ac:dyDescent="0.3">
      <c r="A13" s="1">
        <v>44752.734722222223</v>
      </c>
      <c r="B13">
        <v>0</v>
      </c>
      <c r="C13">
        <v>9971</v>
      </c>
      <c r="D13">
        <v>115</v>
      </c>
      <c r="E13" s="2" t="s">
        <v>5</v>
      </c>
    </row>
    <row r="14" spans="1:10" x14ac:dyDescent="0.3">
      <c r="A14" s="1">
        <v>44752.73541666667</v>
      </c>
      <c r="B14">
        <v>0</v>
      </c>
      <c r="C14">
        <v>9971</v>
      </c>
      <c r="D14">
        <v>116</v>
      </c>
      <c r="E14" s="2" t="s">
        <v>5</v>
      </c>
    </row>
    <row r="15" spans="1:10" x14ac:dyDescent="0.3">
      <c r="A15" s="1">
        <v>44752.73541666667</v>
      </c>
      <c r="B15">
        <v>0</v>
      </c>
      <c r="C15">
        <v>9971</v>
      </c>
      <c r="D15">
        <v>116</v>
      </c>
      <c r="E15" s="2" t="s">
        <v>5</v>
      </c>
    </row>
    <row r="16" spans="1:10" x14ac:dyDescent="0.3">
      <c r="A16" s="1">
        <v>44752.73541666667</v>
      </c>
      <c r="B16">
        <v>0</v>
      </c>
      <c r="C16">
        <v>9971</v>
      </c>
      <c r="D16">
        <v>116</v>
      </c>
      <c r="E16" s="2" t="s">
        <v>5</v>
      </c>
    </row>
    <row r="17" spans="1:5" x14ac:dyDescent="0.3">
      <c r="A17" s="1">
        <v>44752.73541666667</v>
      </c>
      <c r="B17">
        <v>0</v>
      </c>
      <c r="C17">
        <v>9971</v>
      </c>
      <c r="D17">
        <v>116</v>
      </c>
      <c r="E17" s="2" t="s">
        <v>5</v>
      </c>
    </row>
    <row r="18" spans="1:5" x14ac:dyDescent="0.3">
      <c r="A18" s="1">
        <v>44752.736111111109</v>
      </c>
      <c r="B18">
        <v>0</v>
      </c>
      <c r="C18">
        <v>14279</v>
      </c>
      <c r="D18">
        <v>117</v>
      </c>
      <c r="E18" s="2" t="s">
        <v>5</v>
      </c>
    </row>
    <row r="19" spans="1:5" x14ac:dyDescent="0.3">
      <c r="A19" s="1">
        <v>44752.736111111109</v>
      </c>
      <c r="B19">
        <v>0</v>
      </c>
      <c r="C19">
        <v>14279</v>
      </c>
      <c r="D19">
        <v>117</v>
      </c>
      <c r="E19" s="2" t="s">
        <v>5</v>
      </c>
    </row>
    <row r="20" spans="1:5" x14ac:dyDescent="0.3">
      <c r="A20" s="1">
        <v>44752.736111111109</v>
      </c>
      <c r="B20">
        <v>0</v>
      </c>
      <c r="C20">
        <v>14279</v>
      </c>
      <c r="D20">
        <v>117</v>
      </c>
      <c r="E20" s="2" t="s">
        <v>5</v>
      </c>
    </row>
    <row r="21" spans="1:5" x14ac:dyDescent="0.3">
      <c r="A21" s="1">
        <v>44752.736111111109</v>
      </c>
      <c r="B21">
        <v>0</v>
      </c>
      <c r="C21">
        <v>14279</v>
      </c>
      <c r="D21">
        <v>117</v>
      </c>
      <c r="E21" s="2" t="s">
        <v>5</v>
      </c>
    </row>
    <row r="22" spans="1:5" x14ac:dyDescent="0.3">
      <c r="A22" s="1">
        <v>44752.736805555556</v>
      </c>
      <c r="B22">
        <v>0</v>
      </c>
      <c r="C22">
        <v>14279</v>
      </c>
      <c r="D22">
        <v>116</v>
      </c>
      <c r="E22" s="2" t="s">
        <v>5</v>
      </c>
    </row>
    <row r="23" spans="1:5" x14ac:dyDescent="0.3">
      <c r="A23" s="1">
        <v>44752.736805555556</v>
      </c>
      <c r="B23">
        <v>0</v>
      </c>
      <c r="C23">
        <v>14279</v>
      </c>
      <c r="D23">
        <v>116</v>
      </c>
      <c r="E23" s="2" t="s">
        <v>5</v>
      </c>
    </row>
    <row r="24" spans="1:5" x14ac:dyDescent="0.3">
      <c r="A24" s="1">
        <v>44752.736805555556</v>
      </c>
      <c r="B24">
        <v>0</v>
      </c>
      <c r="C24">
        <v>14279</v>
      </c>
      <c r="D24">
        <v>116</v>
      </c>
      <c r="E24" s="2" t="s">
        <v>5</v>
      </c>
    </row>
    <row r="25" spans="1:5" x14ac:dyDescent="0.3">
      <c r="A25" s="1">
        <v>44752.736805555556</v>
      </c>
      <c r="B25">
        <v>0</v>
      </c>
      <c r="C25">
        <v>14279</v>
      </c>
      <c r="D25">
        <v>116</v>
      </c>
      <c r="E25" s="2" t="s">
        <v>5</v>
      </c>
    </row>
    <row r="26" spans="1:5" x14ac:dyDescent="0.3">
      <c r="A26" s="1">
        <v>44752.737500000003</v>
      </c>
      <c r="B26">
        <v>0</v>
      </c>
      <c r="C26">
        <v>14279</v>
      </c>
      <c r="D26">
        <v>117</v>
      </c>
      <c r="E26" s="2" t="s">
        <v>5</v>
      </c>
    </row>
    <row r="27" spans="1:5" x14ac:dyDescent="0.3">
      <c r="A27" s="1">
        <v>44752.737500000003</v>
      </c>
      <c r="B27">
        <v>0</v>
      </c>
      <c r="C27">
        <v>14279</v>
      </c>
      <c r="D27">
        <v>117</v>
      </c>
      <c r="E27" s="2" t="s">
        <v>5</v>
      </c>
    </row>
    <row r="28" spans="1:5" x14ac:dyDescent="0.3">
      <c r="A28" s="1">
        <v>44752.737500000003</v>
      </c>
      <c r="B28">
        <v>0</v>
      </c>
      <c r="C28">
        <v>14279</v>
      </c>
      <c r="D28">
        <v>117</v>
      </c>
      <c r="E28" s="2" t="s">
        <v>5</v>
      </c>
    </row>
    <row r="29" spans="1:5" x14ac:dyDescent="0.3">
      <c r="A29" s="1">
        <v>44752.737500000003</v>
      </c>
      <c r="B29">
        <v>0</v>
      </c>
      <c r="C29">
        <v>14279</v>
      </c>
      <c r="D29">
        <v>117</v>
      </c>
      <c r="E29" s="2" t="s">
        <v>5</v>
      </c>
    </row>
    <row r="30" spans="1:5" x14ac:dyDescent="0.3">
      <c r="A30" s="1">
        <v>44752.738194444442</v>
      </c>
      <c r="B30">
        <v>0</v>
      </c>
      <c r="C30">
        <v>15682</v>
      </c>
      <c r="D30">
        <v>117</v>
      </c>
      <c r="E30" s="2" t="s">
        <v>5</v>
      </c>
    </row>
    <row r="31" spans="1:5" x14ac:dyDescent="0.3">
      <c r="A31" s="1">
        <v>44752.738194444442</v>
      </c>
      <c r="B31">
        <v>0</v>
      </c>
      <c r="C31">
        <v>15682</v>
      </c>
      <c r="D31">
        <v>117</v>
      </c>
      <c r="E31" s="2" t="s">
        <v>5</v>
      </c>
    </row>
    <row r="32" spans="1:5" x14ac:dyDescent="0.3">
      <c r="A32" s="1">
        <v>44752.738194444442</v>
      </c>
      <c r="B32">
        <v>0</v>
      </c>
      <c r="C32">
        <v>15682</v>
      </c>
      <c r="D32">
        <v>117</v>
      </c>
      <c r="E32" s="2" t="s">
        <v>5</v>
      </c>
    </row>
    <row r="33" spans="1:5" x14ac:dyDescent="0.3">
      <c r="A33" s="1">
        <v>44752.738194444442</v>
      </c>
      <c r="B33">
        <v>0</v>
      </c>
      <c r="C33">
        <v>15682</v>
      </c>
      <c r="D33">
        <v>117</v>
      </c>
      <c r="E33" s="2" t="s">
        <v>5</v>
      </c>
    </row>
    <row r="34" spans="1:5" x14ac:dyDescent="0.3">
      <c r="A34" s="1">
        <v>44752.738888888889</v>
      </c>
      <c r="B34">
        <v>0</v>
      </c>
      <c r="C34">
        <v>15682</v>
      </c>
      <c r="D34">
        <v>117</v>
      </c>
      <c r="E34" s="2" t="s">
        <v>5</v>
      </c>
    </row>
    <row r="35" spans="1:5" x14ac:dyDescent="0.3">
      <c r="A35" s="1">
        <v>44752.738888888889</v>
      </c>
      <c r="B35">
        <v>0</v>
      </c>
      <c r="C35">
        <v>15682</v>
      </c>
      <c r="D35">
        <v>117</v>
      </c>
      <c r="E35" s="2" t="s">
        <v>5</v>
      </c>
    </row>
    <row r="36" spans="1:5" x14ac:dyDescent="0.3">
      <c r="A36" s="1">
        <v>44752.738888888889</v>
      </c>
      <c r="B36">
        <v>0</v>
      </c>
      <c r="C36">
        <v>15682</v>
      </c>
      <c r="D36">
        <v>117</v>
      </c>
      <c r="E36" s="2" t="s">
        <v>5</v>
      </c>
    </row>
    <row r="37" spans="1:5" x14ac:dyDescent="0.3">
      <c r="A37" s="1">
        <v>44752.738888888889</v>
      </c>
      <c r="B37">
        <v>0</v>
      </c>
      <c r="C37">
        <v>15682</v>
      </c>
      <c r="D37">
        <v>117</v>
      </c>
      <c r="E37" s="2" t="s">
        <v>5</v>
      </c>
    </row>
    <row r="38" spans="1:5" x14ac:dyDescent="0.3">
      <c r="A38" s="1">
        <v>44752.739583333336</v>
      </c>
      <c r="B38">
        <v>0</v>
      </c>
      <c r="C38">
        <v>15682</v>
      </c>
      <c r="D38">
        <v>118</v>
      </c>
      <c r="E38" s="2" t="s">
        <v>5</v>
      </c>
    </row>
    <row r="39" spans="1:5" x14ac:dyDescent="0.3">
      <c r="A39" s="1">
        <v>44752.739583333336</v>
      </c>
      <c r="B39">
        <v>0</v>
      </c>
      <c r="C39">
        <v>15682</v>
      </c>
      <c r="D39">
        <v>118</v>
      </c>
      <c r="E39" s="2" t="s">
        <v>5</v>
      </c>
    </row>
    <row r="40" spans="1:5" x14ac:dyDescent="0.3">
      <c r="A40" s="1">
        <v>44752.739583333336</v>
      </c>
      <c r="B40">
        <v>0</v>
      </c>
      <c r="C40">
        <v>15682</v>
      </c>
      <c r="D40">
        <v>118</v>
      </c>
      <c r="E40" s="2" t="s">
        <v>5</v>
      </c>
    </row>
    <row r="41" spans="1:5" x14ac:dyDescent="0.3">
      <c r="A41" s="1">
        <v>44752.739583333336</v>
      </c>
      <c r="B41">
        <v>0</v>
      </c>
      <c r="C41">
        <v>15682</v>
      </c>
      <c r="D41">
        <v>118</v>
      </c>
      <c r="E41" s="2" t="s">
        <v>5</v>
      </c>
    </row>
    <row r="42" spans="1:5" x14ac:dyDescent="0.3">
      <c r="A42" s="1">
        <v>44752.740277777775</v>
      </c>
      <c r="B42">
        <v>0</v>
      </c>
      <c r="C42">
        <v>16523</v>
      </c>
      <c r="D42">
        <v>118</v>
      </c>
      <c r="E42" s="2" t="s">
        <v>5</v>
      </c>
    </row>
    <row r="43" spans="1:5" x14ac:dyDescent="0.3">
      <c r="A43" s="1">
        <v>44752.740277777775</v>
      </c>
      <c r="B43">
        <v>0</v>
      </c>
      <c r="C43">
        <v>16523</v>
      </c>
      <c r="D43">
        <v>118</v>
      </c>
      <c r="E43" s="2" t="s">
        <v>5</v>
      </c>
    </row>
    <row r="44" spans="1:5" x14ac:dyDescent="0.3">
      <c r="A44" s="1">
        <v>44752.740277777775</v>
      </c>
      <c r="B44">
        <v>0</v>
      </c>
      <c r="C44">
        <v>16523</v>
      </c>
      <c r="D44">
        <v>118</v>
      </c>
      <c r="E44" s="2" t="s">
        <v>5</v>
      </c>
    </row>
    <row r="45" spans="1:5" x14ac:dyDescent="0.3">
      <c r="A45" s="1">
        <v>44752.740277777775</v>
      </c>
      <c r="B45">
        <v>0</v>
      </c>
      <c r="C45">
        <v>16523</v>
      </c>
      <c r="D45">
        <v>118</v>
      </c>
      <c r="E45" s="2" t="s">
        <v>5</v>
      </c>
    </row>
    <row r="46" spans="1:5" x14ac:dyDescent="0.3">
      <c r="A46" s="1">
        <v>44752.740972222222</v>
      </c>
      <c r="B46">
        <v>67640</v>
      </c>
      <c r="C46">
        <v>16523</v>
      </c>
      <c r="D46">
        <v>118</v>
      </c>
      <c r="E46" s="2" t="s">
        <v>5</v>
      </c>
    </row>
    <row r="47" spans="1:5" x14ac:dyDescent="0.3">
      <c r="A47" s="1">
        <v>44752.740972222222</v>
      </c>
      <c r="B47">
        <v>67640</v>
      </c>
      <c r="C47">
        <v>16523</v>
      </c>
      <c r="D47">
        <v>118</v>
      </c>
      <c r="E47" s="2" t="s">
        <v>5</v>
      </c>
    </row>
    <row r="48" spans="1:5" x14ac:dyDescent="0.3">
      <c r="A48" s="1">
        <v>44752.740972222222</v>
      </c>
      <c r="B48">
        <v>67640</v>
      </c>
      <c r="C48">
        <v>16523</v>
      </c>
      <c r="D48">
        <v>118</v>
      </c>
      <c r="E48" s="2" t="s">
        <v>5</v>
      </c>
    </row>
    <row r="49" spans="1:5" x14ac:dyDescent="0.3">
      <c r="A49" s="1">
        <v>44752.740972222222</v>
      </c>
      <c r="B49">
        <v>67640</v>
      </c>
      <c r="C49">
        <v>16523</v>
      </c>
      <c r="D49">
        <v>118</v>
      </c>
      <c r="E49" s="2" t="s">
        <v>5</v>
      </c>
    </row>
    <row r="50" spans="1:5" x14ac:dyDescent="0.3">
      <c r="A50" s="1">
        <v>44752.741666666669</v>
      </c>
      <c r="B50">
        <v>67640</v>
      </c>
      <c r="C50">
        <v>16523</v>
      </c>
      <c r="D50">
        <v>119</v>
      </c>
      <c r="E50" s="2" t="s">
        <v>5</v>
      </c>
    </row>
    <row r="51" spans="1:5" x14ac:dyDescent="0.3">
      <c r="A51" s="1">
        <v>44752.741666666669</v>
      </c>
      <c r="B51">
        <v>67640</v>
      </c>
      <c r="C51">
        <v>16523</v>
      </c>
      <c r="D51">
        <v>119</v>
      </c>
      <c r="E51" s="2" t="s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2E7C-971A-470B-8642-DB9EB27C075F}">
  <dimension ref="A1:H52"/>
  <sheetViews>
    <sheetView topLeftCell="A34" workbookViewId="0">
      <selection activeCell="F46" sqref="F46"/>
    </sheetView>
  </sheetViews>
  <sheetFormatPr defaultRowHeight="14.4" x14ac:dyDescent="0.3"/>
  <cols>
    <col min="1" max="1" width="18.109375" bestFit="1" customWidth="1"/>
    <col min="2" max="2" width="13.88671875" bestFit="1" customWidth="1"/>
    <col min="3" max="3" width="14.5546875" bestFit="1" customWidth="1"/>
    <col min="4" max="4" width="14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 s="2" t="s">
        <v>9</v>
      </c>
      <c r="B2" s="2" t="s">
        <v>10</v>
      </c>
      <c r="C2" s="2" t="s">
        <v>10</v>
      </c>
      <c r="D2" s="2" t="s">
        <v>11</v>
      </c>
      <c r="F2">
        <v>0</v>
      </c>
      <c r="G2">
        <v>0</v>
      </c>
      <c r="H2">
        <v>10.1</v>
      </c>
    </row>
    <row r="3" spans="1:8" x14ac:dyDescent="0.3">
      <c r="A3" s="2" t="s">
        <v>12</v>
      </c>
      <c r="B3" s="2" t="s">
        <v>10</v>
      </c>
      <c r="C3" s="2" t="s">
        <v>10</v>
      </c>
      <c r="D3" s="2" t="s">
        <v>11</v>
      </c>
      <c r="F3">
        <v>0</v>
      </c>
      <c r="G3">
        <v>0</v>
      </c>
      <c r="H3">
        <v>10.1</v>
      </c>
    </row>
    <row r="4" spans="1:8" x14ac:dyDescent="0.3">
      <c r="A4" s="2" t="s">
        <v>13</v>
      </c>
      <c r="B4" s="2" t="s">
        <v>10</v>
      </c>
      <c r="C4" s="2" t="s">
        <v>10</v>
      </c>
      <c r="D4" s="2" t="s">
        <v>11</v>
      </c>
      <c r="F4">
        <v>0</v>
      </c>
      <c r="G4">
        <v>0</v>
      </c>
      <c r="H4">
        <v>10.1</v>
      </c>
    </row>
    <row r="5" spans="1:8" x14ac:dyDescent="0.3">
      <c r="A5" s="2" t="s">
        <v>14</v>
      </c>
      <c r="B5" s="2" t="s">
        <v>10</v>
      </c>
      <c r="C5" s="2" t="s">
        <v>10</v>
      </c>
      <c r="D5" s="2" t="s">
        <v>11</v>
      </c>
      <c r="F5">
        <v>0</v>
      </c>
      <c r="G5">
        <v>0</v>
      </c>
      <c r="H5">
        <v>10.1</v>
      </c>
    </row>
    <row r="6" spans="1:8" x14ac:dyDescent="0.3">
      <c r="A6" s="2" t="s">
        <v>15</v>
      </c>
      <c r="B6" s="2" t="s">
        <v>10</v>
      </c>
      <c r="C6" s="2" t="s">
        <v>16</v>
      </c>
      <c r="D6" s="2" t="s">
        <v>17</v>
      </c>
      <c r="F6">
        <v>0</v>
      </c>
      <c r="G6">
        <v>0.1</v>
      </c>
      <c r="H6">
        <v>8.99</v>
      </c>
    </row>
    <row r="7" spans="1:8" x14ac:dyDescent="0.3">
      <c r="A7" s="2" t="s">
        <v>18</v>
      </c>
      <c r="B7" s="2" t="s">
        <v>10</v>
      </c>
      <c r="C7" s="2" t="s">
        <v>16</v>
      </c>
      <c r="D7" s="2" t="s">
        <v>17</v>
      </c>
      <c r="F7">
        <v>0</v>
      </c>
      <c r="G7">
        <v>0.1</v>
      </c>
      <c r="H7">
        <v>8.99</v>
      </c>
    </row>
    <row r="8" spans="1:8" x14ac:dyDescent="0.3">
      <c r="A8" s="2" t="s">
        <v>19</v>
      </c>
      <c r="B8" s="2" t="s">
        <v>10</v>
      </c>
      <c r="C8" s="2" t="s">
        <v>16</v>
      </c>
      <c r="D8" s="2" t="s">
        <v>17</v>
      </c>
      <c r="F8">
        <v>0</v>
      </c>
      <c r="G8">
        <v>0.1</v>
      </c>
      <c r="H8">
        <v>8.99</v>
      </c>
    </row>
    <row r="9" spans="1:8" x14ac:dyDescent="0.3">
      <c r="A9" s="2" t="s">
        <v>20</v>
      </c>
      <c r="B9" s="2" t="s">
        <v>10</v>
      </c>
      <c r="C9" s="2" t="s">
        <v>16</v>
      </c>
      <c r="D9" s="2" t="s">
        <v>17</v>
      </c>
      <c r="F9">
        <v>0</v>
      </c>
      <c r="G9">
        <v>0.1</v>
      </c>
      <c r="H9">
        <v>8.99</v>
      </c>
    </row>
    <row r="10" spans="1:8" x14ac:dyDescent="0.3">
      <c r="A10" s="2" t="s">
        <v>21</v>
      </c>
      <c r="B10" s="2" t="s">
        <v>10</v>
      </c>
      <c r="C10" s="2" t="s">
        <v>16</v>
      </c>
      <c r="D10" s="2" t="s">
        <v>22</v>
      </c>
      <c r="F10">
        <v>0</v>
      </c>
      <c r="G10">
        <v>0.1</v>
      </c>
      <c r="H10">
        <v>8.68</v>
      </c>
    </row>
    <row r="11" spans="1:8" x14ac:dyDescent="0.3">
      <c r="A11" s="2" t="s">
        <v>23</v>
      </c>
      <c r="B11" s="2" t="s">
        <v>10</v>
      </c>
      <c r="C11" s="2" t="s">
        <v>16</v>
      </c>
      <c r="D11" s="2" t="s">
        <v>22</v>
      </c>
      <c r="F11">
        <v>0</v>
      </c>
      <c r="G11">
        <v>0.1</v>
      </c>
      <c r="H11">
        <v>8.68</v>
      </c>
    </row>
    <row r="12" spans="1:8" x14ac:dyDescent="0.3">
      <c r="A12" s="2" t="s">
        <v>24</v>
      </c>
      <c r="B12" s="2" t="s">
        <v>10</v>
      </c>
      <c r="C12" s="2" t="s">
        <v>16</v>
      </c>
      <c r="D12" s="2" t="s">
        <v>22</v>
      </c>
      <c r="F12">
        <v>0</v>
      </c>
      <c r="G12">
        <v>0.1</v>
      </c>
      <c r="H12">
        <v>8.68</v>
      </c>
    </row>
    <row r="13" spans="1:8" x14ac:dyDescent="0.3">
      <c r="A13" s="2" t="s">
        <v>25</v>
      </c>
      <c r="B13" s="2" t="s">
        <v>10</v>
      </c>
      <c r="C13" s="2" t="s">
        <v>16</v>
      </c>
      <c r="D13" s="2" t="s">
        <v>22</v>
      </c>
      <c r="F13">
        <v>0</v>
      </c>
      <c r="G13">
        <v>0.1</v>
      </c>
      <c r="H13">
        <v>8.68</v>
      </c>
    </row>
    <row r="14" spans="1:8" x14ac:dyDescent="0.3">
      <c r="A14" s="2" t="s">
        <v>26</v>
      </c>
      <c r="B14" s="2" t="s">
        <v>10</v>
      </c>
      <c r="C14" s="2" t="s">
        <v>16</v>
      </c>
      <c r="D14" s="2" t="s">
        <v>27</v>
      </c>
      <c r="F14">
        <v>0</v>
      </c>
      <c r="G14">
        <v>0.1</v>
      </c>
      <c r="H14">
        <v>8.6300000000000008</v>
      </c>
    </row>
    <row r="15" spans="1:8" x14ac:dyDescent="0.3">
      <c r="A15" s="2" t="s">
        <v>28</v>
      </c>
      <c r="B15" s="2" t="s">
        <v>10</v>
      </c>
      <c r="C15" s="2" t="s">
        <v>16</v>
      </c>
      <c r="D15" s="2" t="s">
        <v>27</v>
      </c>
      <c r="F15">
        <v>0</v>
      </c>
      <c r="G15">
        <v>0.1</v>
      </c>
      <c r="H15">
        <v>8.6300000000000008</v>
      </c>
    </row>
    <row r="16" spans="1:8" x14ac:dyDescent="0.3">
      <c r="A16" s="2" t="s">
        <v>29</v>
      </c>
      <c r="B16" s="2" t="s">
        <v>10</v>
      </c>
      <c r="C16" s="2" t="s">
        <v>16</v>
      </c>
      <c r="D16" s="2" t="s">
        <v>27</v>
      </c>
      <c r="F16">
        <v>0</v>
      </c>
      <c r="G16">
        <v>0.1</v>
      </c>
      <c r="H16">
        <v>8.6300000000000008</v>
      </c>
    </row>
    <row r="17" spans="1:8" x14ac:dyDescent="0.3">
      <c r="A17" s="2" t="s">
        <v>30</v>
      </c>
      <c r="B17" s="2" t="s">
        <v>10</v>
      </c>
      <c r="C17" s="2" t="s">
        <v>16</v>
      </c>
      <c r="D17" s="2" t="s">
        <v>27</v>
      </c>
      <c r="F17">
        <v>0</v>
      </c>
      <c r="G17">
        <v>0.1</v>
      </c>
      <c r="H17">
        <v>8.6300000000000008</v>
      </c>
    </row>
    <row r="18" spans="1:8" x14ac:dyDescent="0.3">
      <c r="A18" s="2" t="s">
        <v>31</v>
      </c>
      <c r="B18" s="2" t="s">
        <v>10</v>
      </c>
      <c r="C18" s="2" t="s">
        <v>32</v>
      </c>
      <c r="D18" s="2" t="s">
        <v>33</v>
      </c>
      <c r="F18">
        <v>0</v>
      </c>
      <c r="G18">
        <v>7.0000000000000007E-2</v>
      </c>
      <c r="H18">
        <v>8.58</v>
      </c>
    </row>
    <row r="19" spans="1:8" x14ac:dyDescent="0.3">
      <c r="A19" s="2" t="s">
        <v>34</v>
      </c>
      <c r="B19" s="2" t="s">
        <v>10</v>
      </c>
      <c r="C19" s="2" t="s">
        <v>32</v>
      </c>
      <c r="D19" s="2" t="s">
        <v>33</v>
      </c>
      <c r="F19">
        <v>0</v>
      </c>
      <c r="G19">
        <v>7.0000000000000007E-2</v>
      </c>
      <c r="H19">
        <v>8.58</v>
      </c>
    </row>
    <row r="20" spans="1:8" x14ac:dyDescent="0.3">
      <c r="A20" s="2" t="s">
        <v>35</v>
      </c>
      <c r="B20" s="2" t="s">
        <v>10</v>
      </c>
      <c r="C20" s="2" t="s">
        <v>32</v>
      </c>
      <c r="D20" s="2" t="s">
        <v>33</v>
      </c>
      <c r="F20">
        <v>0</v>
      </c>
      <c r="G20">
        <v>7.0000000000000007E-2</v>
      </c>
      <c r="H20">
        <v>8.58</v>
      </c>
    </row>
    <row r="21" spans="1:8" x14ac:dyDescent="0.3">
      <c r="A21" s="2" t="s">
        <v>36</v>
      </c>
      <c r="B21" s="2" t="s">
        <v>10</v>
      </c>
      <c r="C21" s="2" t="s">
        <v>32</v>
      </c>
      <c r="D21" s="2" t="s">
        <v>33</v>
      </c>
      <c r="F21">
        <v>0</v>
      </c>
      <c r="G21">
        <v>7.0000000000000007E-2</v>
      </c>
      <c r="H21">
        <v>8.58</v>
      </c>
    </row>
    <row r="22" spans="1:8" x14ac:dyDescent="0.3">
      <c r="A22" s="2" t="s">
        <v>37</v>
      </c>
      <c r="B22" s="2" t="s">
        <v>10</v>
      </c>
      <c r="C22" s="2" t="s">
        <v>32</v>
      </c>
      <c r="D22" s="2" t="s">
        <v>38</v>
      </c>
      <c r="F22">
        <v>0</v>
      </c>
      <c r="G22">
        <v>7.0000000000000007E-2</v>
      </c>
      <c r="H22">
        <v>8.59</v>
      </c>
    </row>
    <row r="23" spans="1:8" x14ac:dyDescent="0.3">
      <c r="A23" s="2" t="s">
        <v>39</v>
      </c>
      <c r="B23" s="2" t="s">
        <v>10</v>
      </c>
      <c r="C23" s="2" t="s">
        <v>32</v>
      </c>
      <c r="D23" s="2" t="s">
        <v>38</v>
      </c>
      <c r="F23">
        <v>0</v>
      </c>
      <c r="G23">
        <v>7.0000000000000007E-2</v>
      </c>
      <c r="H23">
        <v>8.59</v>
      </c>
    </row>
    <row r="24" spans="1:8" x14ac:dyDescent="0.3">
      <c r="A24" s="2" t="s">
        <v>40</v>
      </c>
      <c r="B24" s="2" t="s">
        <v>10</v>
      </c>
      <c r="C24" s="2" t="s">
        <v>32</v>
      </c>
      <c r="D24" s="2" t="s">
        <v>38</v>
      </c>
      <c r="F24">
        <v>0</v>
      </c>
      <c r="G24">
        <v>7.0000000000000007E-2</v>
      </c>
      <c r="H24">
        <v>8.59</v>
      </c>
    </row>
    <row r="25" spans="1:8" x14ac:dyDescent="0.3">
      <c r="A25" s="2" t="s">
        <v>41</v>
      </c>
      <c r="B25" s="2" t="s">
        <v>10</v>
      </c>
      <c r="C25" s="2" t="s">
        <v>32</v>
      </c>
      <c r="D25" s="2" t="s">
        <v>38</v>
      </c>
      <c r="F25">
        <v>0</v>
      </c>
      <c r="G25">
        <v>7.0000000000000007E-2</v>
      </c>
      <c r="H25">
        <v>8.59</v>
      </c>
    </row>
    <row r="26" spans="1:8" x14ac:dyDescent="0.3">
      <c r="A26" s="2" t="s">
        <v>42</v>
      </c>
      <c r="B26" s="2" t="s">
        <v>10</v>
      </c>
      <c r="C26" s="2" t="s">
        <v>32</v>
      </c>
      <c r="D26" s="2" t="s">
        <v>33</v>
      </c>
      <c r="F26">
        <v>0</v>
      </c>
      <c r="G26">
        <v>7.0000000000000007E-2</v>
      </c>
      <c r="H26">
        <v>8.58</v>
      </c>
    </row>
    <row r="27" spans="1:8" x14ac:dyDescent="0.3">
      <c r="A27" s="2" t="s">
        <v>43</v>
      </c>
      <c r="B27" s="2" t="s">
        <v>10</v>
      </c>
      <c r="C27" s="2" t="s">
        <v>32</v>
      </c>
      <c r="D27" s="2" t="s">
        <v>33</v>
      </c>
      <c r="F27">
        <v>0</v>
      </c>
      <c r="G27">
        <v>7.0000000000000007E-2</v>
      </c>
      <c r="H27">
        <v>8.58</v>
      </c>
    </row>
    <row r="28" spans="1:8" x14ac:dyDescent="0.3">
      <c r="A28" s="2" t="s">
        <v>44</v>
      </c>
      <c r="B28" s="2" t="s">
        <v>10</v>
      </c>
      <c r="C28" s="2" t="s">
        <v>32</v>
      </c>
      <c r="D28" s="2" t="s">
        <v>33</v>
      </c>
      <c r="F28">
        <v>0</v>
      </c>
      <c r="G28">
        <v>7.0000000000000007E-2</v>
      </c>
      <c r="H28">
        <v>8.58</v>
      </c>
    </row>
    <row r="29" spans="1:8" x14ac:dyDescent="0.3">
      <c r="A29" s="2" t="s">
        <v>45</v>
      </c>
      <c r="B29" s="2" t="s">
        <v>10</v>
      </c>
      <c r="C29" s="2" t="s">
        <v>32</v>
      </c>
      <c r="D29" s="2" t="s">
        <v>33</v>
      </c>
      <c r="F29">
        <v>0</v>
      </c>
      <c r="G29">
        <v>7.0000000000000007E-2</v>
      </c>
      <c r="H29">
        <v>8.58</v>
      </c>
    </row>
    <row r="30" spans="1:8" x14ac:dyDescent="0.3">
      <c r="A30" s="2" t="s">
        <v>46</v>
      </c>
      <c r="B30" s="2" t="s">
        <v>10</v>
      </c>
      <c r="C30" s="2" t="s">
        <v>47</v>
      </c>
      <c r="D30" s="2" t="s">
        <v>48</v>
      </c>
      <c r="F30">
        <v>0</v>
      </c>
      <c r="G30">
        <v>0.63800000000000001</v>
      </c>
      <c r="H30">
        <v>8.5299999999999994</v>
      </c>
    </row>
    <row r="31" spans="1:8" x14ac:dyDescent="0.3">
      <c r="A31" s="2" t="s">
        <v>49</v>
      </c>
      <c r="B31" s="2" t="s">
        <v>10</v>
      </c>
      <c r="C31" s="2" t="s">
        <v>47</v>
      </c>
      <c r="D31" s="2" t="s">
        <v>48</v>
      </c>
      <c r="F31">
        <v>0</v>
      </c>
      <c r="G31">
        <v>0.63800000000000001</v>
      </c>
      <c r="H31">
        <v>8.5299999999999994</v>
      </c>
    </row>
    <row r="32" spans="1:8" x14ac:dyDescent="0.3">
      <c r="A32" s="2" t="s">
        <v>50</v>
      </c>
      <c r="B32" s="2" t="s">
        <v>10</v>
      </c>
      <c r="C32" s="2" t="s">
        <v>47</v>
      </c>
      <c r="D32" s="2" t="s">
        <v>48</v>
      </c>
      <c r="F32">
        <v>0</v>
      </c>
      <c r="G32">
        <v>0.63800000000000001</v>
      </c>
      <c r="H32">
        <v>8.5299999999999994</v>
      </c>
    </row>
    <row r="33" spans="1:8" x14ac:dyDescent="0.3">
      <c r="A33" s="2" t="s">
        <v>51</v>
      </c>
      <c r="B33" s="2" t="s">
        <v>10</v>
      </c>
      <c r="C33" s="2" t="s">
        <v>47</v>
      </c>
      <c r="D33" s="2" t="s">
        <v>48</v>
      </c>
      <c r="F33">
        <v>0</v>
      </c>
      <c r="G33">
        <v>0.63800000000000001</v>
      </c>
      <c r="H33">
        <v>8.5299999999999994</v>
      </c>
    </row>
    <row r="34" spans="1:8" x14ac:dyDescent="0.3">
      <c r="A34" s="2" t="s">
        <v>52</v>
      </c>
      <c r="B34" s="2" t="s">
        <v>10</v>
      </c>
      <c r="C34" s="2" t="s">
        <v>47</v>
      </c>
      <c r="D34" s="2" t="s">
        <v>53</v>
      </c>
      <c r="F34">
        <v>0</v>
      </c>
      <c r="G34">
        <v>0.63800000000000001</v>
      </c>
      <c r="H34">
        <v>8.5399999999999991</v>
      </c>
    </row>
    <row r="35" spans="1:8" x14ac:dyDescent="0.3">
      <c r="A35" s="2" t="s">
        <v>54</v>
      </c>
      <c r="B35" s="2" t="s">
        <v>10</v>
      </c>
      <c r="C35" s="2" t="s">
        <v>47</v>
      </c>
      <c r="D35" s="2" t="s">
        <v>53</v>
      </c>
      <c r="F35">
        <v>0</v>
      </c>
      <c r="G35">
        <v>0.63800000000000001</v>
      </c>
      <c r="H35">
        <v>8.5399999999999991</v>
      </c>
    </row>
    <row r="36" spans="1:8" x14ac:dyDescent="0.3">
      <c r="A36" s="2" t="s">
        <v>55</v>
      </c>
      <c r="B36" s="2" t="s">
        <v>10</v>
      </c>
      <c r="C36" s="2" t="s">
        <v>47</v>
      </c>
      <c r="D36" s="2" t="s">
        <v>53</v>
      </c>
      <c r="F36">
        <v>0</v>
      </c>
      <c r="G36">
        <v>0.63800000000000001</v>
      </c>
      <c r="H36">
        <v>8.5399999999999991</v>
      </c>
    </row>
    <row r="37" spans="1:8" x14ac:dyDescent="0.3">
      <c r="A37" s="2" t="s">
        <v>56</v>
      </c>
      <c r="B37" s="2" t="s">
        <v>10</v>
      </c>
      <c r="C37" s="2" t="s">
        <v>47</v>
      </c>
      <c r="D37" s="2" t="s">
        <v>53</v>
      </c>
      <c r="F37">
        <v>0</v>
      </c>
      <c r="G37">
        <v>0.63800000000000001</v>
      </c>
      <c r="H37">
        <v>8.5399999999999991</v>
      </c>
    </row>
    <row r="38" spans="1:8" x14ac:dyDescent="0.3">
      <c r="A38" s="2" t="s">
        <v>57</v>
      </c>
      <c r="B38" s="2" t="s">
        <v>10</v>
      </c>
      <c r="C38" s="2" t="s">
        <v>47</v>
      </c>
      <c r="D38" s="2" t="s">
        <v>58</v>
      </c>
      <c r="F38">
        <v>0</v>
      </c>
      <c r="G38">
        <v>0.63800000000000001</v>
      </c>
      <c r="H38">
        <v>8.44</v>
      </c>
    </row>
    <row r="39" spans="1:8" x14ac:dyDescent="0.3">
      <c r="A39" s="2" t="s">
        <v>59</v>
      </c>
      <c r="B39" s="2" t="s">
        <v>10</v>
      </c>
      <c r="C39" s="2" t="s">
        <v>47</v>
      </c>
      <c r="D39" s="2" t="s">
        <v>58</v>
      </c>
      <c r="F39">
        <v>0</v>
      </c>
      <c r="G39">
        <v>0.63800000000000001</v>
      </c>
      <c r="H39">
        <v>8.44</v>
      </c>
    </row>
    <row r="40" spans="1:8" x14ac:dyDescent="0.3">
      <c r="A40" s="2" t="s">
        <v>60</v>
      </c>
      <c r="B40" s="2" t="s">
        <v>10</v>
      </c>
      <c r="C40" s="2" t="s">
        <v>47</v>
      </c>
      <c r="D40" s="2" t="s">
        <v>58</v>
      </c>
      <c r="F40">
        <v>0</v>
      </c>
      <c r="G40">
        <v>0.63800000000000001</v>
      </c>
      <c r="H40">
        <v>8.44</v>
      </c>
    </row>
    <row r="41" spans="1:8" x14ac:dyDescent="0.3">
      <c r="A41" s="2" t="s">
        <v>61</v>
      </c>
      <c r="B41" s="2" t="s">
        <v>10</v>
      </c>
      <c r="C41" s="2" t="s">
        <v>47</v>
      </c>
      <c r="D41" s="2" t="s">
        <v>58</v>
      </c>
      <c r="F41">
        <v>0</v>
      </c>
      <c r="G41">
        <v>0.63800000000000001</v>
      </c>
      <c r="H41">
        <v>8.44</v>
      </c>
    </row>
    <row r="42" spans="1:8" x14ac:dyDescent="0.3">
      <c r="A42" s="2" t="s">
        <v>62</v>
      </c>
      <c r="B42" s="2" t="s">
        <v>10</v>
      </c>
      <c r="C42" s="2" t="s">
        <v>63</v>
      </c>
      <c r="D42" s="2" t="s">
        <v>64</v>
      </c>
      <c r="F42">
        <v>0</v>
      </c>
      <c r="G42">
        <v>6.0499999999999998E-2</v>
      </c>
      <c r="H42">
        <v>8.4499999999999993</v>
      </c>
    </row>
    <row r="43" spans="1:8" x14ac:dyDescent="0.3">
      <c r="A43" s="2" t="s">
        <v>65</v>
      </c>
      <c r="B43" s="2" t="s">
        <v>10</v>
      </c>
      <c r="C43" s="2" t="s">
        <v>63</v>
      </c>
      <c r="D43" s="2" t="s">
        <v>64</v>
      </c>
      <c r="F43">
        <v>0</v>
      </c>
      <c r="G43">
        <v>6.0499999999999998E-2</v>
      </c>
      <c r="H43">
        <v>8.4499999999999993</v>
      </c>
    </row>
    <row r="44" spans="1:8" x14ac:dyDescent="0.3">
      <c r="A44" s="2" t="s">
        <v>66</v>
      </c>
      <c r="B44" s="2" t="s">
        <v>10</v>
      </c>
      <c r="C44" s="2" t="s">
        <v>63</v>
      </c>
      <c r="D44" s="2" t="s">
        <v>64</v>
      </c>
      <c r="F44">
        <v>0</v>
      </c>
      <c r="G44">
        <v>6.0499999999999998E-2</v>
      </c>
      <c r="H44">
        <v>8.4499999999999993</v>
      </c>
    </row>
    <row r="45" spans="1:8" x14ac:dyDescent="0.3">
      <c r="A45" s="2" t="s">
        <v>67</v>
      </c>
      <c r="B45" s="2" t="s">
        <v>10</v>
      </c>
      <c r="C45" s="2" t="s">
        <v>63</v>
      </c>
      <c r="D45" s="2" t="s">
        <v>64</v>
      </c>
      <c r="F45">
        <v>0</v>
      </c>
      <c r="G45">
        <v>6.0499999999999998E-2</v>
      </c>
      <c r="H45">
        <v>8.4499999999999993</v>
      </c>
    </row>
    <row r="46" spans="1:8" x14ac:dyDescent="0.3">
      <c r="A46" s="2" t="s">
        <v>68</v>
      </c>
      <c r="B46" s="2" t="s">
        <v>69</v>
      </c>
      <c r="C46" s="2" t="s">
        <v>63</v>
      </c>
      <c r="D46" s="2" t="s">
        <v>64</v>
      </c>
      <c r="F46">
        <v>1.4800000000000001E-2</v>
      </c>
      <c r="G46">
        <v>6.0499999999999998E-2</v>
      </c>
      <c r="H46">
        <v>8.4499999999999993</v>
      </c>
    </row>
    <row r="47" spans="1:8" x14ac:dyDescent="0.3">
      <c r="A47" s="2" t="s">
        <v>70</v>
      </c>
      <c r="B47" s="2" t="s">
        <v>69</v>
      </c>
      <c r="C47" s="2" t="s">
        <v>63</v>
      </c>
      <c r="D47" s="2" t="s">
        <v>64</v>
      </c>
      <c r="F47">
        <v>1.4800000000000001E-2</v>
      </c>
      <c r="G47">
        <v>6.0499999999999998E-2</v>
      </c>
      <c r="H47">
        <v>8.4499999999999993</v>
      </c>
    </row>
    <row r="48" spans="1:8" x14ac:dyDescent="0.3">
      <c r="A48" s="2" t="s">
        <v>71</v>
      </c>
      <c r="B48" s="2" t="s">
        <v>69</v>
      </c>
      <c r="C48" s="2" t="s">
        <v>63</v>
      </c>
      <c r="D48" s="2" t="s">
        <v>64</v>
      </c>
      <c r="F48">
        <v>1.4800000000000001E-2</v>
      </c>
      <c r="G48">
        <v>6.0499999999999998E-2</v>
      </c>
      <c r="H48">
        <v>8.4499999999999993</v>
      </c>
    </row>
    <row r="49" spans="1:8" x14ac:dyDescent="0.3">
      <c r="A49" s="2" t="s">
        <v>72</v>
      </c>
      <c r="B49" s="2" t="s">
        <v>69</v>
      </c>
      <c r="C49" s="2" t="s">
        <v>63</v>
      </c>
      <c r="D49" s="2" t="s">
        <v>64</v>
      </c>
      <c r="F49">
        <v>1.4800000000000001E-2</v>
      </c>
      <c r="G49">
        <v>6.0499999999999998E-2</v>
      </c>
      <c r="H49">
        <v>8.4499999999999993</v>
      </c>
    </row>
    <row r="50" spans="1:8" x14ac:dyDescent="0.3">
      <c r="A50" s="2" t="s">
        <v>73</v>
      </c>
      <c r="B50" s="2" t="s">
        <v>69</v>
      </c>
      <c r="C50" s="2" t="s">
        <v>63</v>
      </c>
      <c r="D50" s="2" t="s">
        <v>58</v>
      </c>
      <c r="F50">
        <v>1.4800000000000001E-2</v>
      </c>
      <c r="G50">
        <v>6.0499999999999998E-2</v>
      </c>
      <c r="H50">
        <v>8.44</v>
      </c>
    </row>
    <row r="51" spans="1:8" x14ac:dyDescent="0.3">
      <c r="A51" s="2" t="s">
        <v>74</v>
      </c>
      <c r="B51" s="2" t="s">
        <v>69</v>
      </c>
      <c r="C51" s="2" t="s">
        <v>63</v>
      </c>
      <c r="D51" s="2" t="s">
        <v>58</v>
      </c>
      <c r="F51">
        <v>1.4800000000000001E-2</v>
      </c>
      <c r="G51">
        <v>6.0499999999999998E-2</v>
      </c>
      <c r="H51">
        <v>8.44</v>
      </c>
    </row>
    <row r="52" spans="1:8" x14ac:dyDescent="0.3">
      <c r="A52" s="2" t="s">
        <v>5</v>
      </c>
      <c r="B52" s="2" t="s">
        <v>5</v>
      </c>
      <c r="C52" s="2" t="s">
        <v>5</v>
      </c>
      <c r="D52" s="2" t="s">
        <v>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410BC-4B3F-4020-A77F-F83175156EE1}">
  <dimension ref="A1"/>
  <sheetViews>
    <sheetView topLeftCell="J1" workbookViewId="0">
      <selection activeCell="G25" sqref="G25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131BD52A11E5241A577A7EB1BD31362" ma:contentTypeVersion="10" ma:contentTypeDescription="Creare un nuovo documento." ma:contentTypeScope="" ma:versionID="8913f843a3ebc5824317a744e8cb9cd2">
  <xsd:schema xmlns:xsd="http://www.w3.org/2001/XMLSchema" xmlns:xs="http://www.w3.org/2001/XMLSchema" xmlns:p="http://schemas.microsoft.com/office/2006/metadata/properties" xmlns:ns3="06262688-7941-4c95-8e50-f5729fe114af" xmlns:ns4="e4b75134-775e-430a-9ac1-2a43305ecc1f" targetNamespace="http://schemas.microsoft.com/office/2006/metadata/properties" ma:root="true" ma:fieldsID="e52e11fa33e273536b0cc656e8771bfd" ns3:_="" ns4:_="">
    <xsd:import namespace="06262688-7941-4c95-8e50-f5729fe114af"/>
    <xsd:import namespace="e4b75134-775e-430a-9ac1-2a43305ecc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262688-7941-4c95-8e50-f5729fe114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75134-775e-430a-9ac1-2a43305ecc1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Y F A A B Q S w M E F A A C A A g A u J r q V B G e m 9 y l A A A A 9 g A A A B I A H A B D b 2 5 m a W c v U G F j a 2 F n Z S 5 4 b W w g o h g A K K A U A A A A A A A A A A A A A A A A A A A A A A A A A A A A h Y 8 x D o I w G I W v Q r r T F j C G k J 8 y O J l I Y q I x r k 2 p 0 A D F 0 G K 5 m 4 N H 8 g p i F H V z f N / 7 h v f u 1 x t k Y 9 t 4 F 9 k b 1 e k U B Z g i T 2 r R F U q X K R r s y Y 9 R x m D L R c 1 L 6 U 2 y N s l o i h R V 1 p 4 T Q p x z 2 E W 4 6 0 s S U h q Q Y 7 7 Z i U q 2 H H 1 k 9 V / 2 l T a W a y E R g 8 N r D A t x Q J d 4 E U e Y A p k h 5 E p / h X D a + 2 x / I K y G x g 6 9 Z M r 6 6 z 2 Q O Q J 5 f 2 A P U E s D B B Q A A g A I A L i a 6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m u p U D j n x X g 8 C A A B 2 D Q A A E w A c A E Z v c m 1 1 b G F z L 1 N l Y 3 R p b 2 4 x L m 0 g o h g A K K A U A A A A A A A A A A A A A A A A A A A A A A A A A A A A 7 V V N b 9 p A E L 0 j 8 R 9 W z s V I r h U b J 4 d E P l T Q q j 3 0 I 8 U 9 h S j a 2 B O 8 y n r X 3 V 2 T E s R / 7 y C H Y m I D T Q s S i c o F P I + d N z P v e V Z D b J g U Z F B + e + f t V r u l U 6 o g I U c W p w Z E P L E z 3 X n z o w A 1 8 S w S E g 6 m 3 S L 4 + a L Y i A n A U E + P 3 b 6 M i w y E s d 8 z D m 5 P C j x r t G 3 1 z o b f N S g 9 j E C b Y V / e C y 5 p o o f 1 5 G 6 s x 1 b H u e w D Z x k z o E L r 3 H J I T / I i E z o 8 c c g 7 E c u E i V F 4 e n J 8 7 D n k o p A G B m b C I V z + d D 9 L A V c d p y z y y P q I l W h D H 7 A / R i h / Q F 6 S M M L Z G D i X 8 4 4 i e o P H v i q Z Y Y 4 P Q B M s 1 3 7 s z i G X j 8 B b z g c x 5 V T p 0 K i i y v A J i 7 p l M T W S G J Z X U k a K C n 0 r V V b 2 E E 1 y 0 P b W i p z p 1 I p Y B t i 7 w R M k Q d z g 8 8 w h U 6 s c 1 T U e V w b / g K l O A 3 e e u I r e A 9 y t B V N Z q D q 4 I D P w 0 8 x m n X a L i X X t r Z r E p E o W o z Q v j K 0 g l i q 5 3 o d b N r A 0 2 M a p 2 C b 4 S 9 s 8 T 9 S F W 1 C 6 M u y t D H Q + 4 T L u r 4 l 3 1 8 S D J 8 L 8 r u 8 b y 6 T W Q H K F 1 i B I n 8 K y x s E d y + 1 6 D 4 6 3 I m x T i i 0 b w N / n B v B f q J S i y G 5 A N Y l Z Q 4 I n y H P e t N q 8 u v s U o 3 u Y Y v j 1 1 b W c e S M Q r A I 7 2 m 3 E 9 j s v e r 9 t 3 x + L 2 X v / f J c 2 s 2 2 4 W q s S b e H 8 U 8 V 2 u b k 2 s B z m W 3 O o t 9 F r M N Y u t / A G l v / G e j X G + g V Q S w E C L Q A U A A I A C A C 4 m u p U E Z 6 b 3 K U A A A D 2 A A A A E g A A A A A A A A A A A A A A A A A A A A A A Q 2 9 u Z m l n L 1 B h Y 2 t h Z 2 U u e G 1 s U E s B A i 0 A F A A C A A g A u J r q V A / K 6 a u k A A A A 6 Q A A A B M A A A A A A A A A A A A A A A A A 8 Q A A A F t D b 2 5 0 Z W 5 0 X 1 R 5 c G V z X S 5 4 b W x Q S w E C L Q A U A A I A C A C 4 m u p U D j n x X g 8 C A A B 2 D Q A A E w A A A A A A A A A A A A A A A A D i A Q A A R m 9 y b X V s Y X M v U 2 V j d G l v b j E u b V B L B Q Y A A A A A A w A D A M I A A A A +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R g A A A A A A A I h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Y X R l b m N 5 K G 1 z K S 1 x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2 x h d G V u Y 3 l f b X N f X 3 F 1 Z X J 5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F Q x N j o x M D o 0 N S 4 4 N z g z N T E z W i I g L z 4 8 R W 5 0 c n k g V H l w Z T 0 i R m l s b E N v b H V t b l R 5 c G V z I i B W Y W x 1 Z T 0 i c 0 J 3 T U R B d 1 k 9 I i A v P j x F b n R y e S B U e X B l P S J G a W x s Q 2 9 s d W 1 u T m F t Z X M i I F Z h b H V l P S J z W y Z x d W 9 0 O 1 R p b W U m c X V v d D s s J n F 1 b 3 Q 7 c X V l c n k x X 3 N 0 Y X J 0 J n F 1 b 3 Q 7 L C Z x d W 9 0 O 3 F 1 Z X J 5 M V 9 3 Z W V r J n F 1 b 3 Q 7 L C Z x d W 9 0 O 3 F 1 Z X J 5 M V 9 o b 3 V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b m N 5 K G 1 z K S 1 x d W V y e T E v Q X V 0 b 1 J l b W 9 2 Z W R D b 2 x 1 b W 5 z M S 5 7 V G l t Z S w w f S Z x d W 9 0 O y w m c X V v d D t T Z W N 0 a W 9 u M S 9 s Y X R l b m N 5 K G 1 z K S 1 x d W V y e T E v Q X V 0 b 1 J l b W 9 2 Z W R D b 2 x 1 b W 5 z M S 5 7 c X V l c n k x X 3 N 0 Y X J 0 L D F 9 J n F 1 b 3 Q 7 L C Z x d W 9 0 O 1 N l Y 3 R p b 2 4 x L 2 x h d G V u Y 3 k o b X M p L X F 1 Z X J 5 M S 9 B d X R v U m V t b 3 Z l Z E N v b H V t b n M x L n t x d W V y e T F f d 2 V l a y w y f S Z x d W 9 0 O y w m c X V v d D t T Z W N 0 a W 9 u M S 9 s Y X R l b m N 5 K G 1 z K S 1 x d W V y e T E v Q X V 0 b 1 J l b W 9 2 Z W R D b 2 x 1 b W 5 z M S 5 7 c X V l c n k x X 2 h v d X I s M 3 0 m c X V v d D s s J n F 1 b 3 Q 7 U 2 V j d G l v b j E v b G F 0 Z W 5 j e S h t c y k t c X V l c n k x L 0 F 1 d G 9 S Z W 1 v d m V k Q 2 9 s d W 1 u c z E u e 0 N v b H V t b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F 0 Z W 5 j e S h t c y k t c X V l c n k x L 0 F 1 d G 9 S Z W 1 v d m V k Q 2 9 s d W 1 u c z E u e 1 R p b W U s M H 0 m c X V v d D s s J n F 1 b 3 Q 7 U 2 V j d G l v b j E v b G F 0 Z W 5 j e S h t c y k t c X V l c n k x L 0 F 1 d G 9 S Z W 1 v d m V k Q 2 9 s d W 1 u c z E u e 3 F 1 Z X J 5 M V 9 z d G F y d C w x f S Z x d W 9 0 O y w m c X V v d D t T Z W N 0 a W 9 u M S 9 s Y X R l b m N 5 K G 1 z K S 1 x d W V y e T E v Q X V 0 b 1 J l b W 9 2 Z W R D b 2 x 1 b W 5 z M S 5 7 c X V l c n k x X 3 d l Z W s s M n 0 m c X V v d D s s J n F 1 b 3 Q 7 U 2 V j d G l v b j E v b G F 0 Z W 5 j e S h t c y k t c X V l c n k x L 0 F 1 d G 9 S Z W 1 v d m V k Q 2 9 s d W 1 u c z E u e 3 F 1 Z X J 5 M V 9 o b 3 V y L D N 9 J n F 1 b 3 Q 7 L C Z x d W 9 0 O 1 N l Y 3 R p b 2 4 x L 2 x h d G V u Y 3 k o b X M p L X F 1 Z X J 5 M S 9 B d X R v U m V t b 3 Z l Z E N v b H V t b n M x L n t D b 2 x 1 b W 4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b m N 5 K G 1 z K S 1 x d W V y e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3 k o b X M p L X F 1 Z X J 5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b m N 5 K G 1 z K S 1 x d W V y e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w V D E 2 O j E y O j U 4 L j I 3 M z M 5 N z d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c m 9 1 Z 2 h w d X Q o c m V j b 3 J k X 3 M p L X F 1 Z X J 5 M S 9 B d X R v U m V t b 3 Z l Z E N v b H V t b n M x L n t D b 2 x 1 b W 4 x L D B 9 J n F 1 b 3 Q 7 L C Z x d W 9 0 O 1 N l Y 3 R p b 2 4 x L 3 R o c m 9 1 Z 2 h w d X Q o c m V j b 3 J k X 3 M p L X F 1 Z X J 5 M S 9 B d X R v U m V t b 3 Z l Z E N v b H V t b n M x L n t D b 2 x 1 b W 4 y L D F 9 J n F 1 b 3 Q 7 L C Z x d W 9 0 O 1 N l Y 3 R p b 2 4 x L 3 R o c m 9 1 Z 2 h w d X Q o c m V j b 3 J k X 3 M p L X F 1 Z X J 5 M S 9 B d X R v U m V t b 3 Z l Z E N v b H V t b n M x L n t D b 2 x 1 b W 4 z L D J 9 J n F 1 b 3 Q 7 L C Z x d W 9 0 O 1 N l Y 3 R p b 2 4 x L 3 R o c m 9 1 Z 2 h w d X Q o c m V j b 3 J k X 3 M p L X F 1 Z X J 5 M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o c m 9 1 Z 2 h w d X Q o c m V j b 3 J k X 3 M p L X F 1 Z X J 5 M S 9 B d X R v U m V t b 3 Z l Z E N v b H V t b n M x L n t D b 2 x 1 b W 4 x L D B 9 J n F 1 b 3 Q 7 L C Z x d W 9 0 O 1 N l Y 3 R p b 2 4 x L 3 R o c m 9 1 Z 2 h w d X Q o c m V j b 3 J k X 3 M p L X F 1 Z X J 5 M S 9 B d X R v U m V t b 3 Z l Z E N v b H V t b n M x L n t D b 2 x 1 b W 4 y L D F 9 J n F 1 b 3 Q 7 L C Z x d W 9 0 O 1 N l Y 3 R p b 2 4 x L 3 R o c m 9 1 Z 2 h w d X Q o c m V j b 3 J k X 3 M p L X F 1 Z X J 5 M S 9 B d X R v U m V t b 3 Z l Z E N v b H V t b n M x L n t D b 2 x 1 b W 4 z L D J 9 J n F 1 b 3 Q 7 L C Z x d W 9 0 O 1 N l Y 3 R p b 2 4 x L 3 R o c m 9 1 Z 2 h w d X Q o c m V j b 3 J k X 3 M p L X F 1 Z X J 5 M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H J v d W d o c H V 0 K H J l Y 2 9 y Z F 9 z K S 1 x d W V y e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9 1 Z 2 h w d X Q o c m V j b 3 J k X 3 M p L X F 1 Z X J 5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9 1 Z 2 h w d X Q o c m V j b 3 J k X 3 M p L X F 1 Z X J 5 M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3 k o b X M p L X F 1 Z X J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b G F 0 Z W 5 j e V 9 t c 1 9 f c X V l c n k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y L T A 3 L T E w V D E 2 O j E 1 O j M 0 L j g z N T k 0 N T N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u Y 3 k o b X M p L X F 1 Z X J 5 M i 9 B d X R v U m V t b 3 Z l Z E N v b H V t b n M x L n t D b 2 x 1 b W 4 x L D B 9 J n F 1 b 3 Q 7 L C Z x d W 9 0 O 1 N l Y 3 R p b 2 4 x L 2 x h d G V u Y 3 k o b X M p L X F 1 Z X J 5 M i 9 B d X R v U m V t b 3 Z l Z E N v b H V t b n M x L n t D b 2 x 1 b W 4 y L D F 9 J n F 1 b 3 Q 7 L C Z x d W 9 0 O 1 N l Y 3 R p b 2 4 x L 2 x h d G V u Y 3 k o b X M p L X F 1 Z X J 5 M i 9 B d X R v U m V t b 3 Z l Z E N v b H V t b n M x L n t D b 2 x 1 b W 4 z L D J 9 J n F 1 b 3 Q 7 L C Z x d W 9 0 O 1 N l Y 3 R p b 2 4 x L 2 x h d G V u Y 3 k o b X M p L X F 1 Z X J 5 M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d G V u Y 3 k o b X M p L X F 1 Z X J 5 M i 9 B d X R v U m V t b 3 Z l Z E N v b H V t b n M x L n t D b 2 x 1 b W 4 x L D B 9 J n F 1 b 3 Q 7 L C Z x d W 9 0 O 1 N l Y 3 R p b 2 4 x L 2 x h d G V u Y 3 k o b X M p L X F 1 Z X J 5 M i 9 B d X R v U m V t b 3 Z l Z E N v b H V t b n M x L n t D b 2 x 1 b W 4 y L D F 9 J n F 1 b 3 Q 7 L C Z x d W 9 0 O 1 N l Y 3 R p b 2 4 x L 2 x h d G V u Y 3 k o b X M p L X F 1 Z X J 5 M i 9 B d X R v U m V t b 3 Z l Z E N v b H V t b n M x L n t D b 2 x 1 b W 4 z L D J 9 J n F 1 b 3 Q 7 L C Z x d W 9 0 O 1 N l Y 3 R p b 2 4 x L 2 x h d G V u Y 3 k o b X M p L X F 1 Z X J 5 M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b m N 5 K G 1 z K S 1 x d W V y e T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3 k o b X M p L X F 1 Z X J 5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3 k o b X M p L X F 1 Z X J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b G F 0 Z W 5 j e V 9 t c 1 9 f c X V l c n k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y L T A 3 L T E w V D E 2 O j E 3 O j E y L j k 0 O D A 4 N z B a I i A v P j x F b n R y e S B U e X B l P S J G a W x s Q 2 9 s d W 1 u V H l w Z X M i I F Z h b H V l P S J z Q m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u Y 3 k o b X M p L X F 1 Z X J 5 M y 9 B d X R v U m V t b 3 Z l Z E N v b H V t b n M x L n t D b 2 x 1 b W 4 x L D B 9 J n F 1 b 3 Q 7 L C Z x d W 9 0 O 1 N l Y 3 R p b 2 4 x L 2 x h d G V u Y 3 k o b X M p L X F 1 Z X J 5 M y 9 B d X R v U m V t b 3 Z l Z E N v b H V t b n M x L n t D b 2 x 1 b W 4 y L D F 9 J n F 1 b 3 Q 7 L C Z x d W 9 0 O 1 N l Y 3 R p b 2 4 x L 2 x h d G V u Y 3 k o b X M p L X F 1 Z X J 5 M y 9 B d X R v U m V t b 3 Z l Z E N v b H V t b n M x L n t D b 2 x 1 b W 4 z L D J 9 J n F 1 b 3 Q 7 L C Z x d W 9 0 O 1 N l Y 3 R p b 2 4 x L 2 x h d G V u Y 3 k o b X M p L X F 1 Z X J 5 M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d G V u Y 3 k o b X M p L X F 1 Z X J 5 M y 9 B d X R v U m V t b 3 Z l Z E N v b H V t b n M x L n t D b 2 x 1 b W 4 x L D B 9 J n F 1 b 3 Q 7 L C Z x d W 9 0 O 1 N l Y 3 R p b 2 4 x L 2 x h d G V u Y 3 k o b X M p L X F 1 Z X J 5 M y 9 B d X R v U m V t b 3 Z l Z E N v b H V t b n M x L n t D b 2 x 1 b W 4 y L D F 9 J n F 1 b 3 Q 7 L C Z x d W 9 0 O 1 N l Y 3 R p b 2 4 x L 2 x h d G V u Y 3 k o b X M p L X F 1 Z X J 5 M y 9 B d X R v U m V t b 3 Z l Z E N v b H V t b n M x L n t D b 2 x 1 b W 4 z L D J 9 J n F 1 b 3 Q 7 L C Z x d W 9 0 O 1 N l Y 3 R p b 2 4 x L 2 x h d G V u Y 3 k o b X M p L X F 1 Z X J 5 M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b m N 5 K G 1 z K S 1 x d W V y e T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3 k o b X M p L X F 1 Z X J 5 M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9 1 Z 2 h w d X Q o c m V j b 3 J k X 3 M p L X F 1 Z X J 5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d G h y b 3 V n a H B 1 d F 9 y Z W N v c m R f c 1 9 f c X V l c n k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w V D E 2 O j U z O j M w L j M y N D c w N z h a I i A v P j x F b n R y e S B U e X B l P S J G a W x s Q 2 9 s d W 1 u V H l w Z X M i I F Z h b H V l P S J z Q m d Z R 0 J n P T 0 i I C 8 + P E V u d H J 5 I F R 5 c G U 9 I k Z p b G x D b 2 x 1 b W 5 O Y W 1 l c y I g V m F s d W U 9 I n N b J n F 1 b 3 Q 7 V G l t Z S Z x d W 9 0 O y w m c X V v d D t x d W V y e T F f c 3 R h c n Q m c X V v d D s s J n F 1 b 3 Q 7 c X V l c n k x X 3 d l Z W s m c X V v d D s s J n F 1 b 3 Q 7 c X V l c n k x X 2 h v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J v d W d o c H V 0 K H J l Y 2 9 y Z F 9 z K S 1 x d W V y e T E g K D I p L 0 F 1 d G 9 S Z W 1 v d m V k Q 2 9 s d W 1 u c z E u e 1 R p b W U s M H 0 m c X V v d D s s J n F 1 b 3 Q 7 U 2 V j d G l v b j E v d G h y b 3 V n a H B 1 d C h y Z W N v c m R f c y k t c X V l c n k x I C g y K S 9 B d X R v U m V t b 3 Z l Z E N v b H V t b n M x L n t x d W V y e T F f c 3 R h c n Q s M X 0 m c X V v d D s s J n F 1 b 3 Q 7 U 2 V j d G l v b j E v d G h y b 3 V n a H B 1 d C h y Z W N v c m R f c y k t c X V l c n k x I C g y K S 9 B d X R v U m V t b 3 Z l Z E N v b H V t b n M x L n t x d W V y e T F f d 2 V l a y w y f S Z x d W 9 0 O y w m c X V v d D t T Z W N 0 a W 9 u M S 9 0 a H J v d W d o c H V 0 K H J l Y 2 9 y Z F 9 z K S 1 x d W V y e T E g K D I p L 0 F 1 d G 9 S Z W 1 v d m V k Q 2 9 s d W 1 u c z E u e 3 F 1 Z X J 5 M V 9 o b 3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o c m 9 1 Z 2 h w d X Q o c m V j b 3 J k X 3 M p L X F 1 Z X J 5 M S A o M i k v Q X V 0 b 1 J l b W 9 2 Z W R D b 2 x 1 b W 5 z M S 5 7 V G l t Z S w w f S Z x d W 9 0 O y w m c X V v d D t T Z W N 0 a W 9 u M S 9 0 a H J v d W d o c H V 0 K H J l Y 2 9 y Z F 9 z K S 1 x d W V y e T E g K D I p L 0 F 1 d G 9 S Z W 1 v d m V k Q 2 9 s d W 1 u c z E u e 3 F 1 Z X J 5 M V 9 z d G F y d C w x f S Z x d W 9 0 O y w m c X V v d D t T Z W N 0 a W 9 u M S 9 0 a H J v d W d o c H V 0 K H J l Y 2 9 y Z F 9 z K S 1 x d W V y e T E g K D I p L 0 F 1 d G 9 S Z W 1 v d m V k Q 2 9 s d W 1 u c z E u e 3 F 1 Z X J 5 M V 9 3 Z W V r L D J 9 J n F 1 b 3 Q 7 L C Z x d W 9 0 O 1 N l Y 3 R p b 2 4 x L 3 R o c m 9 1 Z 2 h w d X Q o c m V j b 3 J k X 3 M p L X F 1 Z X J 5 M S A o M i k v Q X V 0 b 1 J l b W 9 2 Z W R D b 2 x 1 b W 5 z M S 5 7 c X V l c n k x X 2 h v d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c m 9 1 Z 2 h w d X Q o c m V j b 3 J k X 3 M p L X F 1 Z X J 5 M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b 3 V n a H B 1 d C h y Z W N v c m R f c y k t c X V l c n k x J T I w K D I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b 3 V n a H B 1 d C h y Z W N v c m R f c y k t c X V l c n k x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9 1 Z 2 h w d X Q o c m V j b 3 J k X 3 M p L X F 1 Z X J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d G h y b 3 V n a H B 1 d F 9 y Z W N v c m R f c 1 9 f c X V l c n k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w V D E 3 O j E x O j Q 2 L j Y 2 N T I 1 N z R a I i A v P j x F b n R y e S B U e X B l P S J G a W x s Q 2 9 s d W 1 u V H l w Z X M i I F Z h b H V l P S J z Q m d Z R 0 J n P T 0 i I C 8 + P E V u d H J 5 I F R 5 c G U 9 I k Z p b G x D b 2 x 1 b W 5 O Y W 1 l c y I g V m F s d W U 9 I n N b J n F 1 b 3 Q 7 V G l t Z S Z x d W 9 0 O y w m c X V v d D t x d W V y e T J f a G 9 1 c i Z x d W 9 0 O y w m c X V v d D t x d W V y e T J f Z G F 5 J n F 1 b 3 Q 7 L C Z x d W 9 0 O 3 F 1 Z X J 5 M l 9 3 Z W V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y b 3 V n a H B 1 d C h y Z W N v c m R f c y k t c X V l c n k y L 0 F 1 d G 9 S Z W 1 v d m V k Q 2 9 s d W 1 u c z E u e 1 R p b W U s M H 0 m c X V v d D s s J n F 1 b 3 Q 7 U 2 V j d G l v b j E v d G h y b 3 V n a H B 1 d C h y Z W N v c m R f c y k t c X V l c n k y L 0 F 1 d G 9 S Z W 1 v d m V k Q 2 9 s d W 1 u c z E u e 3 F 1 Z X J 5 M l 9 o b 3 V y L D F 9 J n F 1 b 3 Q 7 L C Z x d W 9 0 O 1 N l Y 3 R p b 2 4 x L 3 R o c m 9 1 Z 2 h w d X Q o c m V j b 3 J k X 3 M p L X F 1 Z X J 5 M i 9 B d X R v U m V t b 3 Z l Z E N v b H V t b n M x L n t x d W V y e T J f Z G F 5 L D J 9 J n F 1 b 3 Q 7 L C Z x d W 9 0 O 1 N l Y 3 R p b 2 4 x L 3 R o c m 9 1 Z 2 h w d X Q o c m V j b 3 J k X 3 M p L X F 1 Z X J 5 M i 9 B d X R v U m V t b 3 Z l Z E N v b H V t b n M x L n t x d W V y e T J f d 2 V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a H J v d W d o c H V 0 K H J l Y 2 9 y Z F 9 z K S 1 x d W V y e T I v Q X V 0 b 1 J l b W 9 2 Z W R D b 2 x 1 b W 5 z M S 5 7 V G l t Z S w w f S Z x d W 9 0 O y w m c X V v d D t T Z W N 0 a W 9 u M S 9 0 a H J v d W d o c H V 0 K H J l Y 2 9 y Z F 9 z K S 1 x d W V y e T I v Q X V 0 b 1 J l b W 9 2 Z W R D b 2 x 1 b W 5 z M S 5 7 c X V l c n k y X 2 h v d X I s M X 0 m c X V v d D s s J n F 1 b 3 Q 7 U 2 V j d G l v b j E v d G h y b 3 V n a H B 1 d C h y Z W N v c m R f c y k t c X V l c n k y L 0 F 1 d G 9 S Z W 1 v d m V k Q 2 9 s d W 1 u c z E u e 3 F 1 Z X J 5 M l 9 k Y X k s M n 0 m c X V v d D s s J n F 1 b 3 Q 7 U 2 V j d G l v b j E v d G h y b 3 V n a H B 1 d C h y Z W N v c m R f c y k t c X V l c n k y L 0 F 1 d G 9 S Z W 1 v d m V k Q 2 9 s d W 1 u c z E u e 3 F 1 Z X J 5 M l 9 3 Z W V r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H J v d W d o c H V 0 K H J l Y 2 9 y Z F 9 z K S 1 x d W V y e T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9 1 Z 2 h w d X Q o c m V j b 3 J k X 3 M p L X F 1 Z X J 5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9 1 Z 2 h w d X Q o c m V j b 3 J k X 3 M p L X F 1 Z X J 5 M i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9 1 Z 2 h w d X Q o c m V j b 3 J k X 3 M p L X F 1 Z X J 5 M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R o c m 9 1 Z 2 h w d X R f c m V j b 3 J k X 3 N f X 3 F 1 Z X J 5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F Q x N z o y M T o 0 O C 4 w N T c 1 N T U y W i I g L z 4 8 R W 5 0 c n k g V H l w Z T 0 i R m l s b E N v b H V t b l R 5 c G V z I i B W Y W x 1 Z T 0 i c 0 J n W U d C Z z 0 9 I i A v P j x F b n R y e S B U e X B l P S J G a W x s Q 2 9 s d W 1 u T m F t Z X M i I F Z h b H V l P S J z W y Z x d W 9 0 O 1 R p b W U m c X V v d D s s J n F 1 b 3 Q 7 c X V l c n k z X 2 R h e S Z x d W 9 0 O y w m c X V v d D t x d W V y e T N f a G 9 1 c i Z x d W 9 0 O y w m c X V v d D t x d W V y e T N f d 2 V l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c m 9 1 Z 2 h w d X Q o c m V j b 3 J k X 3 M p L X F 1 Z X J 5 M y 9 B d X R v U m V t b 3 Z l Z E N v b H V t b n M x L n t U a W 1 l L D B 9 J n F 1 b 3 Q 7 L C Z x d W 9 0 O 1 N l Y 3 R p b 2 4 x L 3 R o c m 9 1 Z 2 h w d X Q o c m V j b 3 J k X 3 M p L X F 1 Z X J 5 M y 9 B d X R v U m V t b 3 Z l Z E N v b H V t b n M x L n t x d W V y e T N f Z G F 5 L D F 9 J n F 1 b 3 Q 7 L C Z x d W 9 0 O 1 N l Y 3 R p b 2 4 x L 3 R o c m 9 1 Z 2 h w d X Q o c m V j b 3 J k X 3 M p L X F 1 Z X J 5 M y 9 B d X R v U m V t b 3 Z l Z E N v b H V t b n M x L n t x d W V y e T N f a G 9 1 c i w y f S Z x d W 9 0 O y w m c X V v d D t T Z W N 0 a W 9 u M S 9 0 a H J v d W d o c H V 0 K H J l Y 2 9 y Z F 9 z K S 1 x d W V y e T M v Q X V 0 b 1 J l b W 9 2 Z W R D b 2 x 1 b W 5 z M S 5 7 c X V l c n k z X 3 d l Z W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h y b 3 V n a H B 1 d C h y Z W N v c m R f c y k t c X V l c n k z L 0 F 1 d G 9 S Z W 1 v d m V k Q 2 9 s d W 1 u c z E u e 1 R p b W U s M H 0 m c X V v d D s s J n F 1 b 3 Q 7 U 2 V j d G l v b j E v d G h y b 3 V n a H B 1 d C h y Z W N v c m R f c y k t c X V l c n k z L 0 F 1 d G 9 S Z W 1 v d m V k Q 2 9 s d W 1 u c z E u e 3 F 1 Z X J 5 M 1 9 k Y X k s M X 0 m c X V v d D s s J n F 1 b 3 Q 7 U 2 V j d G l v b j E v d G h y b 3 V n a H B 1 d C h y Z W N v c m R f c y k t c X V l c n k z L 0 F 1 d G 9 S Z W 1 v d m V k Q 2 9 s d W 1 u c z E u e 3 F 1 Z X J 5 M 1 9 o b 3 V y L D J 9 J n F 1 b 3 Q 7 L C Z x d W 9 0 O 1 N l Y 3 R p b 2 4 x L 3 R o c m 9 1 Z 2 h w d X Q o c m V j b 3 J k X 3 M p L X F 1 Z X J 5 M y 9 B d X R v U m V t b 3 Z l Z E N v b H V t b n M x L n t x d W V y e T N f d 2 V l a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y b 3 V n a H B 1 d C h y Z W N v c m R f c y k t c X V l c n k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M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M v S W 5 0 Z X N 0 Y X p p b 2 5 p J T I w Y W x 6 Y X R l J T I w Z G k l M j B s a X Z l b G x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4 o p U P 3 X V M m J 2 j K q 0 L m 4 c A A A A A A g A A A A A A E G Y A A A A B A A A g A A A A Q c H Q Y F T d q Y E q u U W J J U u Z r E t H Y R H D / g X M H N f D c J p D 9 U Y A A A A A D o A A A A A C A A A g A A A A i j X w 5 R 6 n 1 h V q G y b i N m G D L T + X d 2 g 1 3 z L C o 6 S 5 g 2 w G a u R Q A A A A o K F N 8 3 0 s c 9 u D G L N r K K h 5 6 Q 0 p + e u A u r H P a Y v f V 6 g R A 2 + N g W q V W v T / G s K Q k R x O a D 7 M B k 0 l w c 5 O U w K / Z D R V U n / Y P o u J H o S w s h T U R S g m Y D j t e k 5 A A A A A w e 6 O j i p l F M b G f y r 9 + J p + h Y G 5 q p 9 e Y 6 C F t j V c C y 1 d T f R m g G J 1 7 O o 9 3 z l d L k U F H l X m 6 h s b E E B 5 Y h 5 7 p J g 2 W W g g M w = = < / D a t a M a s h u p > 
</file>

<file path=customXml/itemProps1.xml><?xml version="1.0" encoding="utf-8"?>
<ds:datastoreItem xmlns:ds="http://schemas.openxmlformats.org/officeDocument/2006/customXml" ds:itemID="{1B2A3CE2-CE53-48A2-B789-4EF0DE4DAF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262688-7941-4c95-8e50-f5729fe114af"/>
    <ds:schemaRef ds:uri="e4b75134-775e-430a-9ac1-2a43305ecc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74B487-1F39-4ECF-890F-6BF94A46D0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66BE5C-AEC9-4523-9B4E-CDF49045F8C1}">
  <ds:schemaRefs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e4b75134-775e-430a-9ac1-2a43305ecc1f"/>
    <ds:schemaRef ds:uri="06262688-7941-4c95-8e50-f5729fe114af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181E90E6-9EFF-41D2-A8ED-5D59A1BF3C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Foglio3</vt:lpstr>
      <vt:lpstr>latency(ms)-query3</vt:lpstr>
      <vt:lpstr>throughput(record_s)-query3</vt:lpstr>
      <vt:lpstr>latency(ms)-query2</vt:lpstr>
      <vt:lpstr>throughput(record_s)-query2</vt:lpstr>
      <vt:lpstr>Foglio4</vt:lpstr>
      <vt:lpstr>latency(ms)-query1</vt:lpstr>
      <vt:lpstr>throughput(record_s)-query1 (2)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Pasquali</dc:creator>
  <cp:lastModifiedBy>Diana Pasquali</cp:lastModifiedBy>
  <dcterms:created xsi:type="dcterms:W3CDTF">2022-07-10T16:10:01Z</dcterms:created>
  <dcterms:modified xsi:type="dcterms:W3CDTF">2022-07-10T17:46:38Z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0x010100C131BD52A11E5241A577A7EB1BD31362</vt:lpwstr>
  </property>
</Properties>
</file>