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queryTables/queryTable8.xml" ContentType="application/vnd.openxmlformats-officedocument.spreadsheetml.queryTable+xml"/>
  <Override PartName="/xl/tables/table15.xml" ContentType="application/vnd.openxmlformats-officedocument.spreadsheetml.table+xml"/>
  <Override PartName="/xl/queryTables/queryTable9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IdeaProjects\SABD-project2\Results\benchmarks\"/>
    </mc:Choice>
  </mc:AlternateContent>
  <xr:revisionPtr revIDLastSave="0" documentId="13_ncr:1_{C1791512-F944-4E8C-91EF-D4DD7C022114}" xr6:coauthVersionLast="47" xr6:coauthVersionMax="47" xr10:uidLastSave="{00000000-0000-0000-0000-000000000000}"/>
  <bookViews>
    <workbookView xWindow="-108" yWindow="-108" windowWidth="23256" windowHeight="13176" tabRatio="823" xr2:uid="{E8869B20-10F8-4C65-8A12-D38AC3DF2498}"/>
  </bookViews>
  <sheets>
    <sheet name="Foglio3" sheetId="7" r:id="rId1"/>
    <sheet name="Throughput (record_s)-query3V2 " sheetId="20" r:id="rId2"/>
    <sheet name="Latency (ms)-query3V2 (2)" sheetId="19" r:id="rId3"/>
    <sheet name="Latency (ms)-query2V2 (2)" sheetId="17" r:id="rId4"/>
    <sheet name="latency(ms)-query2" sheetId="4" r:id="rId5"/>
    <sheet name="Throughput (record_s)-query2V2 " sheetId="18" r:id="rId6"/>
    <sheet name="Foglio1" sheetId="12" r:id="rId7"/>
    <sheet name="latency(ms)-query3" sheetId="6" r:id="rId8"/>
    <sheet name="throughput(record_s)-query3" sheetId="11" r:id="rId9"/>
    <sheet name="throughput(record_s)-query2" sheetId="10" r:id="rId10"/>
    <sheet name="Foglio4" sheetId="9" r:id="rId11"/>
    <sheet name="latency(ms)-query1" sheetId="2" r:id="rId12"/>
    <sheet name="throughput(record_s)-query1 (2)" sheetId="8" r:id="rId13"/>
    <sheet name="Foglio2" sheetId="5" r:id="rId14"/>
  </sheets>
  <definedNames>
    <definedName name="DatiEsterni_1" localSheetId="2" hidden="1">'Latency (ms)-query3V2 (2)'!$A$1:$D$63</definedName>
    <definedName name="DatiEsterni_1" localSheetId="11" hidden="1">'latency(ms)-query1'!$A$1:$E$51</definedName>
    <definedName name="DatiEsterni_1" localSheetId="7" hidden="1">'latency(ms)-query3'!$A$1:$D$62</definedName>
    <definedName name="DatiEsterni_1" localSheetId="5" hidden="1">'Throughput (record_s)-query2V2 '!$A$1:$D$63</definedName>
    <definedName name="DatiEsterni_1" localSheetId="1" hidden="1">'Throughput (record_s)-query3V2 '!$A$1:$D$62</definedName>
    <definedName name="DatiEsterni_1" localSheetId="12" hidden="1">'throughput(record_s)-query1 (2)'!$A$1:$D$52</definedName>
    <definedName name="DatiEsterni_1" localSheetId="9" hidden="1">'throughput(record_s)-query2'!$A$1:$D$52</definedName>
    <definedName name="DatiEsterni_1" localSheetId="8" hidden="1">'throughput(record_s)-query3'!$A$1:$D$60</definedName>
    <definedName name="DatiEsterni_2" localSheetId="3" hidden="1">'Latency (ms)-query2V2 (2)'!$A$1:$D$63</definedName>
    <definedName name="DatiEsterni_2" localSheetId="4" hidden="1">'latency(ms)-query2'!$A$1:$D$54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7" l="1"/>
  <c r="G11" i="7"/>
  <c r="F11" i="7"/>
  <c r="H10" i="7"/>
  <c r="G10" i="7"/>
  <c r="F10" i="7"/>
  <c r="H7" i="7"/>
  <c r="G7" i="7"/>
  <c r="F7" i="7"/>
  <c r="H6" i="7"/>
  <c r="G6" i="7"/>
  <c r="F6" i="7"/>
  <c r="D11" i="7"/>
  <c r="C11" i="7"/>
  <c r="B11" i="7"/>
  <c r="D10" i="7"/>
  <c r="C10" i="7"/>
  <c r="B10" i="7"/>
  <c r="D7" i="7"/>
  <c r="C7" i="7"/>
  <c r="B6" i="7"/>
  <c r="B7" i="7"/>
  <c r="D6" i="7"/>
  <c r="C6" i="7"/>
  <c r="C2" i="7"/>
  <c r="C3" i="7"/>
  <c r="B2" i="7"/>
  <c r="B3" i="7"/>
  <c r="D2" i="7"/>
  <c r="I2" i="6"/>
  <c r="H2" i="6"/>
  <c r="G2" i="6"/>
  <c r="I2" i="4"/>
  <c r="H2" i="4"/>
  <c r="G2" i="4"/>
  <c r="I2" i="2"/>
  <c r="J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60693-8725-44FA-8DE0-1502575B9BD1}" keepAlive="1" name="Query - Latency (ms)-query2V2" description="Connessione alla query 'Latency (ms)-query2V2' nella cartella di lavoro." type="5" refreshedVersion="8" background="1" saveData="1">
    <dbPr connection="Provider=Microsoft.Mashup.OleDb.1;Data Source=$Workbook$;Location=&quot;Latency (ms)-query2V2&quot;;Extended Properties=&quot;&quot;" command="SELECT * FROM [Latency (ms)-query2V2]"/>
  </connection>
  <connection id="2" xr16:uid="{4FC0B63B-C106-41C8-B8B8-A1E37D52DBC6}" keepAlive="1" name="Query - Latency (ms)-query2V2 (2)" description="Connessione alla query 'Latency (ms)-query2V2 (2)' nella cartella di lavoro." type="5" refreshedVersion="8" background="1" saveData="1">
    <dbPr connection="Provider=Microsoft.Mashup.OleDb.1;Data Source=$Workbook$;Location=&quot;Latency (ms)-query2V2 (2)&quot;;Extended Properties=&quot;&quot;" command="SELECT * FROM [Latency (ms)-query2V2 (2)]"/>
  </connection>
  <connection id="3" xr16:uid="{E94BFF02-2F3F-4455-90AF-EEC55F4D9AAA}" keepAlive="1" name="Query - Latency (ms)-query3V2" description="Connessione alla query 'Latency (ms)-query3V2' nella cartella di lavoro." type="5" refreshedVersion="8" background="1" saveData="1">
    <dbPr connection="Provider=Microsoft.Mashup.OleDb.1;Data Source=$Workbook$;Location=&quot;Latency (ms)-query3V2&quot;;Extended Properties=&quot;&quot;" command="SELECT * FROM [Latency (ms)-query3V2]"/>
  </connection>
  <connection id="4" xr16:uid="{B16C5B35-D9B2-4787-9573-516838721907}" keepAlive="1" name="Query - Latency (ms)-query3V2 (2)" description="Connessione alla query 'Latency (ms)-query3V2 (2)' nella cartella di lavoro." type="5" refreshedVersion="8" background="1" saveData="1">
    <dbPr connection="Provider=Microsoft.Mashup.OleDb.1;Data Source=$Workbook$;Location=&quot;Latency (ms)-query3V2 (2)&quot;;Extended Properties=&quot;&quot;" command="SELECT * FROM [Latency (ms)-query3V2 (2)]"/>
  </connection>
  <connection id="5" xr16:uid="{811289E7-A226-4CFC-9C02-6BFCA2722B70}" keepAlive="1" name="Query - latency(ms)-query1" description="Connessione alla query 'latency(ms)-query1' nella cartella di lavoro." type="5" refreshedVersion="8" background="1" saveData="1">
    <dbPr connection="Provider=Microsoft.Mashup.OleDb.1;Data Source=$Workbook$;Location=latency(ms)-query1;Extended Properties=&quot;&quot;" command="SELECT * FROM [latency(ms)-query1]"/>
  </connection>
  <connection id="6" xr16:uid="{13FC0763-3373-4F02-98B2-C1F6A50843B8}" keepAlive="1" name="Query - latency(ms)-query2" description="Connessione alla query 'latency(ms)-query2' nella cartella di lavoro." type="5" refreshedVersion="8" background="1" saveData="1">
    <dbPr connection="Provider=Microsoft.Mashup.OleDb.1;Data Source=$Workbook$;Location=latency(ms)-query2;Extended Properties=&quot;&quot;" command="SELECT * FROM [latency(ms)-query2]"/>
  </connection>
  <connection id="7" xr16:uid="{204F8F1C-6BFD-4925-8262-A316A5863048}" keepAlive="1" name="Query - latency(ms)-query3" description="Connessione alla query 'latency(ms)-query3' nella cartella di lavoro." type="5" refreshedVersion="8" background="1" saveData="1">
    <dbPr connection="Provider=Microsoft.Mashup.OleDb.1;Data Source=$Workbook$;Location=latency(ms)-query3;Extended Properties=&quot;&quot;" command="SELECT * FROM [latency(ms)-query3]"/>
  </connection>
  <connection id="8" xr16:uid="{090B0755-E92B-4A2D-9614-89751E03A1EF}" keepAlive="1" name="Query - Throughput (record_s)-query2V2" description="Connessione alla query 'Throughput (record_s)-query2V2' nella cartella di lavoro." type="5" refreshedVersion="8" background="1" saveData="1">
    <dbPr connection="Provider=Microsoft.Mashup.OleDb.1;Data Source=$Workbook$;Location=&quot;Throughput (record_s)-query2V2&quot;;Extended Properties=&quot;&quot;" command="SELECT * FROM [Throughput (record_s)-query2V2]"/>
  </connection>
  <connection id="9" xr16:uid="{B99C6709-6E32-48AF-8CB5-F3A425B11960}" keepAlive="1" name="Query - Throughput (record_s)-query2V2 (2)" description="Connessione alla query 'Throughput (record_s)-query2V2 (2)' nella cartella di lavoro." type="5" refreshedVersion="8" background="1" saveData="1">
    <dbPr connection="Provider=Microsoft.Mashup.OleDb.1;Data Source=$Workbook$;Location=&quot;Throughput (record_s)-query2V2 (2)&quot;;Extended Properties=&quot;&quot;" command="SELECT * FROM [Throughput (record_s)-query2V2 (2)]"/>
  </connection>
  <connection id="10" xr16:uid="{D29EEACF-3BAF-4879-A19C-0D1F4A0DE61A}" keepAlive="1" name="Query - Throughput (record_s)-query3V2" description="Connessione alla query 'Throughput (record_s)-query3V2' nella cartella di lavoro." type="5" refreshedVersion="8" background="1" saveData="1">
    <dbPr connection="Provider=Microsoft.Mashup.OleDb.1;Data Source=$Workbook$;Location=&quot;Throughput (record_s)-query3V2&quot;;Extended Properties=&quot;&quot;" command="SELECT * FROM [Throughput (record_s)-query3V2]"/>
  </connection>
  <connection id="11" xr16:uid="{00A28939-6BE5-495E-98F6-60127D9D5FB8}" keepAlive="1" name="Query - Throughput (record_s)-query3V2 (2)" description="Connessione alla query 'Throughput (record_s)-query3V2 (2)' nella cartella di lavoro." type="5" refreshedVersion="8" background="1" saveData="1">
    <dbPr connection="Provider=Microsoft.Mashup.OleDb.1;Data Source=$Workbook$;Location=&quot;Throughput (record_s)-query3V2 (2)&quot;;Extended Properties=&quot;&quot;" command="SELECT * FROM [Throughput (record_s)-query3V2 (2)]"/>
  </connection>
  <connection id="12" xr16:uid="{A5C2AD73-A3E0-4A77-9FDE-770E334CBB6F}" keepAlive="1" name="Query - throughput(record_s)-query1" description="Connessione alla query 'throughput(record_s)-query1' nella cartella di lavoro." type="5" refreshedVersion="0" background="1">
    <dbPr connection="Provider=Microsoft.Mashup.OleDb.1;Data Source=$Workbook$;Location=throughput(record_s)-query1;Extended Properties=&quot;&quot;" command="SELECT * FROM [throughput(record_s)-query1]"/>
  </connection>
  <connection id="13" xr16:uid="{534F3BB1-8AA2-4664-864A-0BEEE16D897A}" keepAlive="1" name="Query - throughput(record_s)-query1 (2)" description="Connessione alla query 'throughput(record_s)-query1 (2)' nella cartella di lavoro." type="5" refreshedVersion="8" background="1" saveData="1">
    <dbPr connection="Provider=Microsoft.Mashup.OleDb.1;Data Source=$Workbook$;Location=&quot;throughput(record_s)-query1 (2)&quot;;Extended Properties=&quot;&quot;" command="SELECT * FROM [throughput(record_s)-query1 (2)]"/>
  </connection>
  <connection id="14" xr16:uid="{3D832FF0-D91B-4D04-ADD2-DEB50DF4DC84}" keepAlive="1" name="Query - throughput(record_s)-query2" description="Connessione alla query 'throughput(record_s)-query2' nella cartella di lavoro." type="5" refreshedVersion="8" background="1" saveData="1">
    <dbPr connection="Provider=Microsoft.Mashup.OleDb.1;Data Source=$Workbook$;Location=throughput(record_s)-query2;Extended Properties=&quot;&quot;" command="SELECT * FROM [throughput(record_s)-query2]"/>
  </connection>
  <connection id="15" xr16:uid="{417F6BF8-9BF3-4CD3-AD45-0E3AE7C23814}" keepAlive="1" name="Query - throughput(record_s)-query3" description="Connessione alla query 'throughput(record_s)-query3' nella cartella di lavoro." type="5" refreshedVersion="8" background="1" saveData="1">
    <dbPr connection="Provider=Microsoft.Mashup.OleDb.1;Data Source=$Workbook$;Location=throughput(record_s)-query3;Extended Properties=&quot;&quot;" command="SELECT * FROM [throughput(record_s)-query3]"/>
  </connection>
</connections>
</file>

<file path=xl/sharedStrings.xml><?xml version="1.0" encoding="utf-8"?>
<sst xmlns="http://schemas.openxmlformats.org/spreadsheetml/2006/main" count="1396" uniqueCount="430">
  <si>
    <t>Time</t>
  </si>
  <si>
    <t>query1_start</t>
  </si>
  <si>
    <t>query1_week</t>
  </si>
  <si>
    <t>query1_hour</t>
  </si>
  <si>
    <t>Column1</t>
  </si>
  <si>
    <t/>
  </si>
  <si>
    <t>Column2</t>
  </si>
  <si>
    <t>Column3</t>
  </si>
  <si>
    <t>Column4</t>
  </si>
  <si>
    <t>2022-07-10 17:36:00</t>
  </si>
  <si>
    <t>0</t>
  </si>
  <si>
    <t>10.1</t>
  </si>
  <si>
    <t>2022-07-10 17:36:15</t>
  </si>
  <si>
    <t>2022-07-10 17:36:30</t>
  </si>
  <si>
    <t>2022-07-10 17:36:45</t>
  </si>
  <si>
    <t>2022-07-10 17:37:00</t>
  </si>
  <si>
    <t>0.100</t>
  </si>
  <si>
    <t>8.99</t>
  </si>
  <si>
    <t>2022-07-10 17:37:15</t>
  </si>
  <si>
    <t>2022-07-10 17:37:30</t>
  </si>
  <si>
    <t>2022-07-10 17:37:45</t>
  </si>
  <si>
    <t>2022-07-10 17:38:00</t>
  </si>
  <si>
    <t>8.68</t>
  </si>
  <si>
    <t>2022-07-10 17:38:15</t>
  </si>
  <si>
    <t>2022-07-10 17:38:30</t>
  </si>
  <si>
    <t>2022-07-10 17:38:45</t>
  </si>
  <si>
    <t>2022-07-10 17:39:00</t>
  </si>
  <si>
    <t>8.63</t>
  </si>
  <si>
    <t>2022-07-10 17:39:15</t>
  </si>
  <si>
    <t>2022-07-10 17:39:30</t>
  </si>
  <si>
    <t>2022-07-10 17:39:45</t>
  </si>
  <si>
    <t>2022-07-10 17:40:00</t>
  </si>
  <si>
    <t>0.0700</t>
  </si>
  <si>
    <t>8.58</t>
  </si>
  <si>
    <t>2022-07-10 17:40:15</t>
  </si>
  <si>
    <t>2022-07-10 17:40:30</t>
  </si>
  <si>
    <t>2022-07-10 17:40:45</t>
  </si>
  <si>
    <t>2022-07-10 17:41:00</t>
  </si>
  <si>
    <t>8.59</t>
  </si>
  <si>
    <t>2022-07-10 17:41:15</t>
  </si>
  <si>
    <t>2022-07-10 17:41:30</t>
  </si>
  <si>
    <t>2022-07-10 17:41:45</t>
  </si>
  <si>
    <t>2022-07-10 17:42:00</t>
  </si>
  <si>
    <t>2022-07-10 17:42:15</t>
  </si>
  <si>
    <t>2022-07-10 17:42:30</t>
  </si>
  <si>
    <t>2022-07-10 17:42:45</t>
  </si>
  <si>
    <t>2022-07-10 17:43:00</t>
  </si>
  <si>
    <t>0.0638</t>
  </si>
  <si>
    <t>8.53</t>
  </si>
  <si>
    <t>2022-07-10 17:43:15</t>
  </si>
  <si>
    <t>2022-07-10 17:43:30</t>
  </si>
  <si>
    <t>2022-07-10 17:43:45</t>
  </si>
  <si>
    <t>2022-07-10 17:44:00</t>
  </si>
  <si>
    <t>8.54</t>
  </si>
  <si>
    <t>2022-07-10 17:44:15</t>
  </si>
  <si>
    <t>2022-07-10 17:44:30</t>
  </si>
  <si>
    <t>2022-07-10 17:44:45</t>
  </si>
  <si>
    <t>2022-07-10 17:45:00</t>
  </si>
  <si>
    <t>8.44</t>
  </si>
  <si>
    <t>2022-07-10 17:45:15</t>
  </si>
  <si>
    <t>2022-07-10 17:45:30</t>
  </si>
  <si>
    <t>2022-07-10 17:45:45</t>
  </si>
  <si>
    <t>2022-07-10 17:46:00</t>
  </si>
  <si>
    <t>0.0605</t>
  </si>
  <si>
    <t>8.45</t>
  </si>
  <si>
    <t>2022-07-10 17:46:15</t>
  </si>
  <si>
    <t>2022-07-10 17:46:30</t>
  </si>
  <si>
    <t>2022-07-10 17:46:45</t>
  </si>
  <si>
    <t>2022-07-10 17:47:00</t>
  </si>
  <si>
    <t>0.0148</t>
  </si>
  <si>
    <t>2022-07-10 17:47:15</t>
  </si>
  <si>
    <t>2022-07-10 17:47:30</t>
  </si>
  <si>
    <t>2022-07-10 17:47:45</t>
  </si>
  <si>
    <t>2022-07-10 17:48:00</t>
  </si>
  <si>
    <t>2022-07-10 17:48:15</t>
  </si>
  <si>
    <t>sep=</t>
  </si>
  <si>
    <t>2022-07-10 16:55:15</t>
  </si>
  <si>
    <t>2022-07-10 16:55:30</t>
  </si>
  <si>
    <t>2022-07-10 16:55:45</t>
  </si>
  <si>
    <t>2022-07-10 16:56:00</t>
  </si>
  <si>
    <t>2022-07-10 16:56:15</t>
  </si>
  <si>
    <t>2022-07-10 16:56:30</t>
  </si>
  <si>
    <t>2022-07-10 16:56:45</t>
  </si>
  <si>
    <t>2022-07-10 16:57:00</t>
  </si>
  <si>
    <t>2022-07-10 16:57:15</t>
  </si>
  <si>
    <t>2022-07-10 16:57:30</t>
  </si>
  <si>
    <t>2022-07-10 16:57:45</t>
  </si>
  <si>
    <t>2022-07-10 16:58:00</t>
  </si>
  <si>
    <t>2022-07-10 16:58:15</t>
  </si>
  <si>
    <t>2022-07-10 16:58:30</t>
  </si>
  <si>
    <t>2022-07-10 16:58:45</t>
  </si>
  <si>
    <t>2022-07-10 16:59:00</t>
  </si>
  <si>
    <t>2022-07-10 16:59:15</t>
  </si>
  <si>
    <t>2022-07-10 16:59:30</t>
  </si>
  <si>
    <t>2022-07-10 16:59:45</t>
  </si>
  <si>
    <t>2022-07-10 17:00:00</t>
  </si>
  <si>
    <t>2022-07-10 17:00:15</t>
  </si>
  <si>
    <t>2022-07-10 17:00:30</t>
  </si>
  <si>
    <t>2022-07-10 17:00:45</t>
  </si>
  <si>
    <t>2022-07-10 17:01:00</t>
  </si>
  <si>
    <t>2022-07-10 17:01:15</t>
  </si>
  <si>
    <t>2022-07-10 17:01:30</t>
  </si>
  <si>
    <t>2022-07-10 17:01:45</t>
  </si>
  <si>
    <t>2022-07-10 17:02:00</t>
  </si>
  <si>
    <t>2022-07-10 17:02:15</t>
  </si>
  <si>
    <t>2022-07-10 17:02:30</t>
  </si>
  <si>
    <t>2022-07-10 17:02:45</t>
  </si>
  <si>
    <t>2022-07-10 17:03:00</t>
  </si>
  <si>
    <t>2022-07-10 17:03:15</t>
  </si>
  <si>
    <t>2022-07-10 17:03:30</t>
  </si>
  <si>
    <t>2022-07-10 17:03:45</t>
  </si>
  <si>
    <t>2022-07-10 17:04:00</t>
  </si>
  <si>
    <t>2022-07-10 17:04:15</t>
  </si>
  <si>
    <t>2022-07-10 17:04:30</t>
  </si>
  <si>
    <t>2022-07-10 17:04:45</t>
  </si>
  <si>
    <t>2022-07-10 17:05:00</t>
  </si>
  <si>
    <t>2022-07-10 17:05:15</t>
  </si>
  <si>
    <t>2022-07-10 17:05:30</t>
  </si>
  <si>
    <t>2022-07-10 17:05:45</t>
  </si>
  <si>
    <t>2022-07-10 17:06:00</t>
  </si>
  <si>
    <t>2022-07-10 17:06:15</t>
  </si>
  <si>
    <t>2022-07-10 17:06:30</t>
  </si>
  <si>
    <t>2022-07-10 17:06:45</t>
  </si>
  <si>
    <t>2022-07-10 17:07:00</t>
  </si>
  <si>
    <t>2022-07-10 17:07:15</t>
  </si>
  <si>
    <t>2022-07-10 17:07:30</t>
  </si>
  <si>
    <t>2022-07-10 17:13:45</t>
  </si>
  <si>
    <t>2022-07-10 17:14:00</t>
  </si>
  <si>
    <t>2022-07-10 17:14:15</t>
  </si>
  <si>
    <t>2022-07-10 17:14:30</t>
  </si>
  <si>
    <t>2022-07-10 17:14:45</t>
  </si>
  <si>
    <t>2022-07-10 17:15:00</t>
  </si>
  <si>
    <t>2022-07-10 17:15:15</t>
  </si>
  <si>
    <t>2022-07-10 17:15:30</t>
  </si>
  <si>
    <t>2022-07-10 17:15:45</t>
  </si>
  <si>
    <t>2022-07-10 17:16:00</t>
  </si>
  <si>
    <t>2022-07-10 17:16:15</t>
  </si>
  <si>
    <t>2022-07-10 17:16:30</t>
  </si>
  <si>
    <t>2022-07-10 17:16:45</t>
  </si>
  <si>
    <t>2022-07-10 17:17:00</t>
  </si>
  <si>
    <t>2022-07-10 17:17:15</t>
  </si>
  <si>
    <t>2022-07-10 17:17:30</t>
  </si>
  <si>
    <t>2022-07-10 17:17:45</t>
  </si>
  <si>
    <t>2022-07-10 17:18:00</t>
  </si>
  <si>
    <t>2022-07-10 17:18:15</t>
  </si>
  <si>
    <t>2022-07-10 17:18:30</t>
  </si>
  <si>
    <t>2022-07-10 17:18:45</t>
  </si>
  <si>
    <t>2022-07-10 17:19:00</t>
  </si>
  <si>
    <t>2022-07-10 17:19:15</t>
  </si>
  <si>
    <t>2022-07-10 17:19:30</t>
  </si>
  <si>
    <t>2022-07-10 17:19:45</t>
  </si>
  <si>
    <t>2022-07-10 17:20:00</t>
  </si>
  <si>
    <t>2022-07-10 17:20:15</t>
  </si>
  <si>
    <t>2022-07-10 17:20:30</t>
  </si>
  <si>
    <t>2022-07-10 17:20:45</t>
  </si>
  <si>
    <t>2022-07-10 17:21:00</t>
  </si>
  <si>
    <t>2022-07-10 17:21:15</t>
  </si>
  <si>
    <t>2022-07-10 17:21:30</t>
  </si>
  <si>
    <t>2022-07-10 17:21:45</t>
  </si>
  <si>
    <t>2022-07-10 17:22:00</t>
  </si>
  <si>
    <t>2022-07-10 17:22:15</t>
  </si>
  <si>
    <t>2022-07-10 17:22:30</t>
  </si>
  <si>
    <t>2022-07-10 17:22:45</t>
  </si>
  <si>
    <t>2022-07-10 17:23:00</t>
  </si>
  <si>
    <t>2022-07-10 17:23:15</t>
  </si>
  <si>
    <t>2022-07-10 17:23:30</t>
  </si>
  <si>
    <t>2022-07-10 17:23:45</t>
  </si>
  <si>
    <t>2022-07-10 17:24:00</t>
  </si>
  <si>
    <t>2022-07-10 17:24:15</t>
  </si>
  <si>
    <t>2022-07-10 17:24:30</t>
  </si>
  <si>
    <t>2022-07-10 17:24:45</t>
  </si>
  <si>
    <t>2022-07-10 17:25:00</t>
  </si>
  <si>
    <t>2022-07-10 17:25:15</t>
  </si>
  <si>
    <t>2022-07-10 17:25:30</t>
  </si>
  <si>
    <t>2022-07-10 17:25:45</t>
  </si>
  <si>
    <t>2022-07-10 17:26:00</t>
  </si>
  <si>
    <t>2022-07-10 17:26:15</t>
  </si>
  <si>
    <t>2022-07-10 17:26:30</t>
  </si>
  <si>
    <t>2022-07-10 17:26:45</t>
  </si>
  <si>
    <t>2022-07-10 17:27:00</t>
  </si>
  <si>
    <t>2022-07-10 17:27:15</t>
  </si>
  <si>
    <t>2022-07-10 17:27:30</t>
  </si>
  <si>
    <t>2022-07-10 17:27:45</t>
  </si>
  <si>
    <t>2022-07-10 17:28:00</t>
  </si>
  <si>
    <t>query1</t>
  </si>
  <si>
    <t>hour</t>
  </si>
  <si>
    <t>week</t>
  </si>
  <si>
    <t>start</t>
  </si>
  <si>
    <t>latency</t>
  </si>
  <si>
    <t>throug.</t>
  </si>
  <si>
    <t>query2</t>
  </si>
  <si>
    <t>week2</t>
  </si>
  <si>
    <t>day</t>
  </si>
  <si>
    <t>Hour</t>
  </si>
  <si>
    <t>query3</t>
  </si>
  <si>
    <t>query2_hour</t>
  </si>
  <si>
    <t>query2_day</t>
  </si>
  <si>
    <t>query2_week</t>
  </si>
  <si>
    <t>1.28</t>
  </si>
  <si>
    <t>0.0596</t>
  </si>
  <si>
    <t>0.972</t>
  </si>
  <si>
    <t>0.0444</t>
  </si>
  <si>
    <t>0.0111</t>
  </si>
  <si>
    <t>0.917</t>
  </si>
  <si>
    <t>0.0382</t>
  </si>
  <si>
    <t>0.927</t>
  </si>
  <si>
    <t>0.0383</t>
  </si>
  <si>
    <t>0.937</t>
  </si>
  <si>
    <t>0.0391</t>
  </si>
  <si>
    <t>0.00711</t>
  </si>
  <si>
    <t>0.946</t>
  </si>
  <si>
    <t>0.0394</t>
  </si>
  <si>
    <t>0.953</t>
  </si>
  <si>
    <t>0.0397</t>
  </si>
  <si>
    <t>0.963</t>
  </si>
  <si>
    <t>0.0400</t>
  </si>
  <si>
    <t>0.00667</t>
  </si>
  <si>
    <t>0.964</t>
  </si>
  <si>
    <t>0.0402</t>
  </si>
  <si>
    <t>0.939</t>
  </si>
  <si>
    <t>0.0393</t>
  </si>
  <si>
    <t>0.00629</t>
  </si>
  <si>
    <t>0.950</t>
  </si>
  <si>
    <t>0.0396</t>
  </si>
  <si>
    <t>0.960</t>
  </si>
  <si>
    <t>0.0399</t>
  </si>
  <si>
    <t>query3_day</t>
  </si>
  <si>
    <t>query3_hour</t>
  </si>
  <si>
    <t>query3_week</t>
  </si>
  <si>
    <t>0.0634</t>
  </si>
  <si>
    <t>1.50</t>
  </si>
  <si>
    <t>0.0447</t>
  </si>
  <si>
    <t>1.07</t>
  </si>
  <si>
    <t>0.0112</t>
  </si>
  <si>
    <t>0.0416</t>
  </si>
  <si>
    <t>0.938</t>
  </si>
  <si>
    <t>0.0384</t>
  </si>
  <si>
    <t>0.921</t>
  </si>
  <si>
    <t>0.0387</t>
  </si>
  <si>
    <t>0.932</t>
  </si>
  <si>
    <t>0.0385</t>
  </si>
  <si>
    <t>0.00705</t>
  </si>
  <si>
    <t>0.0386</t>
  </si>
  <si>
    <t>0.00647</t>
  </si>
  <si>
    <t>0.0392</t>
  </si>
  <si>
    <t>0.942</t>
  </si>
  <si>
    <t>0.944</t>
  </si>
  <si>
    <t>0.0395</t>
  </si>
  <si>
    <t>0.952</t>
  </si>
  <si>
    <t>V2</t>
  </si>
  <si>
    <t>2022-07-12 01:35:30</t>
  </si>
  <si>
    <t>2.02</t>
  </si>
  <si>
    <t>2022-07-12 01:35:45</t>
  </si>
  <si>
    <t>2022-07-12 01:36:00</t>
  </si>
  <si>
    <t>2022-07-12 01:36:15</t>
  </si>
  <si>
    <t>0.975</t>
  </si>
  <si>
    <t>0.0442</t>
  </si>
  <si>
    <t>2022-07-12 01:36:30</t>
  </si>
  <si>
    <t>2022-07-12 01:36:45</t>
  </si>
  <si>
    <t>2022-07-12 01:37:00</t>
  </si>
  <si>
    <t>2022-07-12 01:37:15</t>
  </si>
  <si>
    <t>0.850</t>
  </si>
  <si>
    <t>0.0361</t>
  </si>
  <si>
    <t>0.00901</t>
  </si>
  <si>
    <t>2022-07-12 01:37:30</t>
  </si>
  <si>
    <t>2022-07-12 01:37:45</t>
  </si>
  <si>
    <t>2022-07-12 01:38:00</t>
  </si>
  <si>
    <t>2022-07-12 01:38:15</t>
  </si>
  <si>
    <t>0.810</t>
  </si>
  <si>
    <t>0.0339</t>
  </si>
  <si>
    <t>2022-07-12 01:38:30</t>
  </si>
  <si>
    <t>2022-07-12 01:38:45</t>
  </si>
  <si>
    <t>2022-07-12 01:39:00</t>
  </si>
  <si>
    <t>2022-07-12 01:39:15</t>
  </si>
  <si>
    <t>0.811</t>
  </si>
  <si>
    <t>0.0337</t>
  </si>
  <si>
    <t>2022-07-12 01:39:30</t>
  </si>
  <si>
    <t>2022-07-12 01:39:45</t>
  </si>
  <si>
    <t>2022-07-12 01:40:00</t>
  </si>
  <si>
    <t>2022-07-12 01:40:15</t>
  </si>
  <si>
    <t>0.814</t>
  </si>
  <si>
    <t>0.0338</t>
  </si>
  <si>
    <t>2022-07-12 01:40:30</t>
  </si>
  <si>
    <t>2022-07-12 01:40:45</t>
  </si>
  <si>
    <t>2022-07-12 01:41:00</t>
  </si>
  <si>
    <t>2022-07-12 01:41:15</t>
  </si>
  <si>
    <t>0.816</t>
  </si>
  <si>
    <t>0.00616</t>
  </si>
  <si>
    <t>2022-07-12 01:41:30</t>
  </si>
  <si>
    <t>2022-07-12 01:41:45</t>
  </si>
  <si>
    <t>2022-07-12 01:42:00</t>
  </si>
  <si>
    <t>2022-07-12 01:42:15</t>
  </si>
  <si>
    <t>0.818</t>
  </si>
  <si>
    <t>0.0340</t>
  </si>
  <si>
    <t>2022-07-12 01:42:30</t>
  </si>
  <si>
    <t>2022-07-12 01:42:45</t>
  </si>
  <si>
    <t>2022-07-12 01:43:00</t>
  </si>
  <si>
    <t>2022-07-12 01:43:15</t>
  </si>
  <si>
    <t>2022-07-12 01:43:30</t>
  </si>
  <si>
    <t>2022-07-12 01:43:45</t>
  </si>
  <si>
    <t>2022-07-12 01:44:00</t>
  </si>
  <si>
    <t>2022-07-12 01:44:15</t>
  </si>
  <si>
    <t>0.821</t>
  </si>
  <si>
    <t>0.0341</t>
  </si>
  <si>
    <t>0.00569</t>
  </si>
  <si>
    <t>2022-07-12 01:44:30</t>
  </si>
  <si>
    <t>2022-07-12 01:44:45</t>
  </si>
  <si>
    <t>2022-07-12 01:45:00</t>
  </si>
  <si>
    <t>2022-07-12 01:45:15</t>
  </si>
  <si>
    <t>0.797</t>
  </si>
  <si>
    <t>0.0336</t>
  </si>
  <si>
    <t>2022-07-12 01:45:30</t>
  </si>
  <si>
    <t>2022-07-12 01:45:45</t>
  </si>
  <si>
    <t>2022-07-12 01:46:00</t>
  </si>
  <si>
    <t>2022-07-12 01:46:15</t>
  </si>
  <si>
    <t>0.801</t>
  </si>
  <si>
    <t>0.0334</t>
  </si>
  <si>
    <t>2022-07-12 01:46:30</t>
  </si>
  <si>
    <t>2022-07-12 01:46:45</t>
  </si>
  <si>
    <t>2022-07-12 01:47:00</t>
  </si>
  <si>
    <t>2022-07-12 01:47:15</t>
  </si>
  <si>
    <t>0.803</t>
  </si>
  <si>
    <t>2022-07-12 01:47:30</t>
  </si>
  <si>
    <t>2022-07-12 01:47:45</t>
  </si>
  <si>
    <t>2022-07-12 01:48:00</t>
  </si>
  <si>
    <t>2022-07-12 01:48:15</t>
  </si>
  <si>
    <t>0.807</t>
  </si>
  <si>
    <t>0.00536</t>
  </si>
  <si>
    <t>2022-07-12 01:48:30</t>
  </si>
  <si>
    <t>2022-07-12 01:48:45</t>
  </si>
  <si>
    <t>2022-07-12 01:49:00</t>
  </si>
  <si>
    <t>2022-07-12 01:49:15</t>
  </si>
  <si>
    <t>0.804</t>
  </si>
  <si>
    <t>0.0335</t>
  </si>
  <si>
    <t>2022-07-12 01:49:30</t>
  </si>
  <si>
    <t>2022-07-12 01:49:45</t>
  </si>
  <si>
    <t>2022-07-12 01:50:00</t>
  </si>
  <si>
    <t>2022-07-12 01:50:15</t>
  </si>
  <si>
    <t>0.808</t>
  </si>
  <si>
    <t>2022-07-12 01:50:30</t>
  </si>
  <si>
    <t>2022-07-12 02:08:30</t>
  </si>
  <si>
    <t>0.0696</t>
  </si>
  <si>
    <t>1.74</t>
  </si>
  <si>
    <t>2022-07-12 02:08:45</t>
  </si>
  <si>
    <t>2022-07-12 02:09:00</t>
  </si>
  <si>
    <t>2022-07-12 02:09:15</t>
  </si>
  <si>
    <t>2022-07-12 02:09:30</t>
  </si>
  <si>
    <t>0.0534</t>
  </si>
  <si>
    <t>2022-07-12 02:09:45</t>
  </si>
  <si>
    <t>2022-07-12 02:10:00</t>
  </si>
  <si>
    <t>2022-07-12 02:10:15</t>
  </si>
  <si>
    <t>2022-07-12 02:10:30</t>
  </si>
  <si>
    <t>0.0462</t>
  </si>
  <si>
    <t>1.04</t>
  </si>
  <si>
    <t>0.0133</t>
  </si>
  <si>
    <t>2022-07-12 02:10:45</t>
  </si>
  <si>
    <t>2022-07-12 02:11:00</t>
  </si>
  <si>
    <t>2022-07-12 02:11:15</t>
  </si>
  <si>
    <t>2022-07-12 02:11:30</t>
  </si>
  <si>
    <t>0.919</t>
  </si>
  <si>
    <t>2022-07-12 02:11:45</t>
  </si>
  <si>
    <t>2022-07-12 02:12:00</t>
  </si>
  <si>
    <t>2022-07-12 02:12:15</t>
  </si>
  <si>
    <t>2022-07-12 02:12:30</t>
  </si>
  <si>
    <t>0.0373</t>
  </si>
  <si>
    <t>0.891</t>
  </si>
  <si>
    <t>2022-07-12 02:12:45</t>
  </si>
  <si>
    <t>2022-07-12 02:13:00</t>
  </si>
  <si>
    <t>2022-07-12 02:13:15</t>
  </si>
  <si>
    <t>2022-07-12 02:13:30</t>
  </si>
  <si>
    <t>0.0366</t>
  </si>
  <si>
    <t>0.872</t>
  </si>
  <si>
    <t>0.00665</t>
  </si>
  <si>
    <t>2022-07-12 02:13:45</t>
  </si>
  <si>
    <t>2022-07-12 02:14:00</t>
  </si>
  <si>
    <t>2022-07-12 02:14:15</t>
  </si>
  <si>
    <t>2022-07-12 02:14:30</t>
  </si>
  <si>
    <t>0.0360</t>
  </si>
  <si>
    <t>0.862</t>
  </si>
  <si>
    <t>2022-07-12 02:14:45</t>
  </si>
  <si>
    <t>2022-07-12 02:15:00</t>
  </si>
  <si>
    <t>2022-07-12 02:15:15</t>
  </si>
  <si>
    <t>2022-07-12 02:15:30</t>
  </si>
  <si>
    <t>0.0355</t>
  </si>
  <si>
    <t>0.843</t>
  </si>
  <si>
    <t>2022-07-12 02:15:45</t>
  </si>
  <si>
    <t>2022-07-12 02:16:00</t>
  </si>
  <si>
    <t>2022-07-12 02:16:15</t>
  </si>
  <si>
    <t>2022-07-12 02:16:30</t>
  </si>
  <si>
    <t>0.0350</t>
  </si>
  <si>
    <t>0.840</t>
  </si>
  <si>
    <t>2022-07-12 02:16:45</t>
  </si>
  <si>
    <t>2022-07-12 02:17:00</t>
  </si>
  <si>
    <t>2022-07-12 02:17:15</t>
  </si>
  <si>
    <t>2022-07-12 02:17:30</t>
  </si>
  <si>
    <t>0.0348</t>
  </si>
  <si>
    <t>0.825</t>
  </si>
  <si>
    <t>0.00583</t>
  </si>
  <si>
    <t>2022-07-12 02:17:45</t>
  </si>
  <si>
    <t>2022-07-12 02:18:00</t>
  </si>
  <si>
    <t>2022-07-12 02:18:15</t>
  </si>
  <si>
    <t>2022-07-12 02:18:30</t>
  </si>
  <si>
    <t>0.0343</t>
  </si>
  <si>
    <t>0.822</t>
  </si>
  <si>
    <t>2022-07-12 02:18:45</t>
  </si>
  <si>
    <t>2022-07-12 02:19:00</t>
  </si>
  <si>
    <t>2022-07-12 02:19:15</t>
  </si>
  <si>
    <t>2022-07-12 02:19:30</t>
  </si>
  <si>
    <t>0.0342</t>
  </si>
  <si>
    <t>0.813</t>
  </si>
  <si>
    <t>2022-07-12 02:19:45</t>
  </si>
  <si>
    <t>2022-07-12 02:20:00</t>
  </si>
  <si>
    <t>2022-07-12 02:20:15</t>
  </si>
  <si>
    <t>2022-07-12 02:20:30</t>
  </si>
  <si>
    <t>0.809</t>
  </si>
  <si>
    <t>2022-07-12 02:20:45</t>
  </si>
  <si>
    <t>2022-07-12 02:21:00</t>
  </si>
  <si>
    <t>2022-07-12 02:21:15</t>
  </si>
  <si>
    <t>2022-07-12 02:21:30</t>
  </si>
  <si>
    <t>0.00539</t>
  </si>
  <si>
    <t>2022-07-12 02:21:45</t>
  </si>
  <si>
    <t>2022-07-12 02:22:00</t>
  </si>
  <si>
    <t>2022-07-12 02:22:15</t>
  </si>
  <si>
    <t>2022-07-12 02:22:30</t>
  </si>
  <si>
    <t>0.812</t>
  </si>
  <si>
    <t>2022-07-12 02:22:45</t>
  </si>
  <si>
    <t>2022-07-12 02:23:00</t>
  </si>
  <si>
    <t>2022-07-12 02:23:15</t>
  </si>
  <si>
    <t>q1stream</t>
  </si>
  <si>
    <t>thoug.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</si>
</sst>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0" xfId="0" applyFont="1" applyFill="1" applyBorder="1"/>
  </cellXfs>
  <cellStyles count="1">
    <cellStyle name="Normale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4C2C-BF9A-128016506B9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4C2C-BF9A-128016506B9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4-4C2C-BF9A-128016506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09039"/>
        <c:axId val="1713811535"/>
      </c:bar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Foglio3!$F$11</c:f>
              <c:numCache>
                <c:formatCode>General</c:formatCode>
                <c:ptCount val="1"/>
                <c:pt idx="0">
                  <c:v>0.94520000000000026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415D-9929-9CCD8848462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Foglio3!$G$11</c:f>
              <c:numCache>
                <c:formatCode>General</c:formatCode>
                <c:ptCount val="1"/>
                <c:pt idx="0">
                  <c:v>3.9513333333333338E-2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6-415D-9929-9CCD8848462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Foglio3!$H$11</c:f>
              <c:numCache>
                <c:formatCode>General</c:formatCode>
                <c:ptCount val="1"/>
                <c:pt idx="0">
                  <c:v>7.7384615384615378E-3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6-415D-9929-9CCD88484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 KafkaStreams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Foglio3!$L$6</c:f>
              <c:numCache>
                <c:formatCode>General</c:formatCode>
                <c:ptCount val="1"/>
                <c:pt idx="0">
                  <c:v>77.442999999999998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EC2-BCEB-D8536117AC4D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Foglio3!$M$6</c:f>
              <c:numCache>
                <c:formatCode>General</c:formatCode>
                <c:ptCount val="1"/>
                <c:pt idx="0">
                  <c:v>11486.9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6-4EC2-BCEB-D8536117AC4D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Foglio3!$N$6</c:f>
              <c:numCache>
                <c:formatCode>General</c:formatCode>
                <c:ptCount val="1"/>
                <c:pt idx="0">
                  <c:v>50056.65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6-4EC2-BCEB-D8536117A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8157791"/>
        <c:axId val="1048158207"/>
      </c:barChart>
      <c:catAx>
        <c:axId val="104815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158207"/>
        <c:crosses val="autoZero"/>
        <c:auto val="1"/>
        <c:lblAlgn val="ctr"/>
        <c:lblOffset val="100"/>
        <c:noMultiLvlLbl val="0"/>
      </c:catAx>
      <c:valAx>
        <c:axId val="10481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1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 KafkaStreams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Foglio3!$L$7</c:f>
              <c:numCache>
                <c:formatCode>General</c:formatCode>
                <c:ptCount val="1"/>
                <c:pt idx="0">
                  <c:v>12.912000000000001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4E8-8445-3A25B8DD7B2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Foglio3!$M$7</c:f>
              <c:numCache>
                <c:formatCode>General</c:formatCode>
                <c:ptCount val="1"/>
                <c:pt idx="0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5-44E8-8445-3A25B8DD7B2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Foglio3!$N$7</c:f>
              <c:numCache>
                <c:formatCode>General</c:formatCode>
                <c:ptCount val="1"/>
                <c:pt idx="0">
                  <c:v>1.9900000000000001E-2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5-44E8-8445-3A25B8DD7B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432063"/>
        <c:axId val="866429983"/>
      </c:barChart>
      <c:catAx>
        <c:axId val="8664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429983"/>
        <c:crosses val="autoZero"/>
        <c:auto val="1"/>
        <c:lblAlgn val="ctr"/>
        <c:lblOffset val="100"/>
        <c:noMultiLvlLbl val="0"/>
      </c:catAx>
      <c:valAx>
        <c:axId val="8664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6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2-4908-82C8-6F8F2AA201E1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4908-82C8-6F8F2AA201E1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4908-82C8-6F8F2AA2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3809039"/>
        <c:axId val="1713811535"/>
        <c:axId val="1719063839"/>
      </c:bar3D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erAx>
        <c:axId val="171906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AD4-8B38-B841FC023A47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AD4-8B38-B841FC023A47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AD4-8B38-B841FC023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9926799"/>
        <c:axId val="369836175"/>
        <c:axId val="1717886959"/>
      </c:bar3D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erAx>
        <c:axId val="17178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882-82A6-DED03F18744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882-82A6-DED03F18744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882-82A6-DED03F187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6545167"/>
        <c:axId val="1966538927"/>
        <c:axId val="36878352"/>
      </c:bar3D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erAx>
        <c:axId val="368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D7-8363-F2331D042E34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D7-8363-F2331D042E34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7-4CD7-8363-F2331D042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4-463A-A948-9B3F572C02D8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4-463A-A948-9B3F572C02D8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4-463A-A948-9B3F572C0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Foglio3!$B$7</c:f>
              <c:numCache>
                <c:formatCode>General</c:formatCode>
                <c:ptCount val="1"/>
                <c:pt idx="0">
                  <c:v>0.97392000000000023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AF5-B017-84973B833F5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Foglio3!$C$7</c:f>
              <c:numCache>
                <c:formatCode>General</c:formatCode>
                <c:ptCount val="1"/>
                <c:pt idx="0">
                  <c:v>4.1347999999999996E-2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AF5-B017-84973B833F5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Foglio3!$D$7</c:f>
              <c:numCache>
                <c:formatCode>General</c:formatCode>
                <c:ptCount val="1"/>
                <c:pt idx="0">
                  <c:v>7.8578260869565288E-3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AF5-B017-84973B833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Foglio3!$B$11</c:f>
              <c:numCache>
                <c:formatCode>General</c:formatCode>
                <c:ptCount val="1"/>
                <c:pt idx="0">
                  <c:v>0.98610344827586227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7D4-86A1-E995541C86D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Foglio3!$C$11</c:f>
              <c:numCache>
                <c:formatCode>General</c:formatCode>
                <c:ptCount val="1"/>
                <c:pt idx="0">
                  <c:v>4.1299999999999969E-2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7D4-86A1-E995541C86D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Foglio3!$D$11</c:f>
              <c:numCache>
                <c:formatCode>General</c:formatCode>
                <c:ptCount val="1"/>
                <c:pt idx="0">
                  <c:v>7.9537037037037007E-3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9-47D4-86A1-E995541C8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Foglio3!$B$3</c:f>
              <c:numCache>
                <c:formatCode>General</c:formatCode>
                <c:ptCount val="1"/>
                <c:pt idx="0">
                  <c:v>8.7024000000000008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64D-B30A-74AF01ADE4B5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Foglio3!$C$3</c:f>
              <c:numCache>
                <c:formatCode>General</c:formatCode>
                <c:ptCount val="1"/>
                <c:pt idx="0">
                  <c:v>0.22393478260869551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464D-B30A-74AF01ADE4B5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Foglio3!$D$3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0-464D-B30A-74AF01ADE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870880"/>
        <c:axId val="458882112"/>
      </c:barChart>
      <c:catAx>
        <c:axId val="4588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82112"/>
        <c:crosses val="autoZero"/>
        <c:auto val="1"/>
        <c:lblAlgn val="ctr"/>
        <c:lblOffset val="100"/>
        <c:noMultiLvlLbl val="0"/>
      </c:catAx>
      <c:valAx>
        <c:axId val="458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Foglio3!$F$10</c:f>
              <c:numCache>
                <c:formatCode>General</c:formatCode>
                <c:ptCount val="1"/>
                <c:pt idx="0">
                  <c:v>1106.7704918032787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D-495A-B889-E6F39101F31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Foglio3!$G$10</c:f>
              <c:numCache>
                <c:formatCode>General</c:formatCode>
                <c:ptCount val="1"/>
                <c:pt idx="0">
                  <c:v>26414.60655737705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D-495A-B889-E6F39101F31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Foglio3!$H$10</c:f>
              <c:numCache>
                <c:formatCode>General</c:formatCode>
                <c:ptCount val="1"/>
                <c:pt idx="0">
                  <c:v>145672.43396226416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D-495A-B889-E6F39101F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Foglio3!$F$6</c:f>
              <c:numCache>
                <c:formatCode>General</c:formatCode>
                <c:ptCount val="1"/>
                <c:pt idx="0">
                  <c:v>1193.4754098360656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72-9F72-BE460B1E2A7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Foglio3!$G$6</c:f>
              <c:numCache>
                <c:formatCode>General</c:formatCode>
                <c:ptCount val="1"/>
                <c:pt idx="0">
                  <c:v>29044.338983050846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72-9F72-BE460B1E2A7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Foglio3!$H$6</c:f>
              <c:numCache>
                <c:formatCode>General</c:formatCode>
                <c:ptCount val="1"/>
                <c:pt idx="0">
                  <c:v>156194.29090909092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72-9F72-BE460B1E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 V2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Foglio3!$F$7</c:f>
              <c:numCache>
                <c:formatCode>General</c:formatCode>
                <c:ptCount val="1"/>
                <c:pt idx="0">
                  <c:v>0.88275409836065566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D3C-9121-74A1C0ED5979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Foglio3!$G$7</c:f>
              <c:numCache>
                <c:formatCode>General</c:formatCode>
                <c:ptCount val="1"/>
                <c:pt idx="0">
                  <c:v>3.4613793103448316E-2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D3C-9121-74A1C0ED5979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Foglio3!$H$7</c:f>
              <c:numCache>
                <c:formatCode>General</c:formatCode>
                <c:ptCount val="1"/>
                <c:pt idx="0">
                  <c:v>6.7170370370370274E-3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D3C-9121-74A1C0ED5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26</xdr:row>
      <xdr:rowOff>167640</xdr:rowOff>
    </xdr:from>
    <xdr:to>
      <xdr:col>8</xdr:col>
      <xdr:colOff>0</xdr:colOff>
      <xdr:row>41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34C61E-3FED-4272-9E04-C1C8E362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27</xdr:row>
      <xdr:rowOff>0</xdr:rowOff>
    </xdr:from>
    <xdr:to>
      <xdr:col>15</xdr:col>
      <xdr:colOff>480060</xdr:colOff>
      <xdr:row>42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8EB9EC-C76A-400C-8AF8-DCF36A98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11</xdr:row>
      <xdr:rowOff>99060</xdr:rowOff>
    </xdr:from>
    <xdr:to>
      <xdr:col>7</xdr:col>
      <xdr:colOff>563880</xdr:colOff>
      <xdr:row>26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214B9-2FE0-44D5-A5A5-D1AF6610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175260</xdr:colOff>
      <xdr:row>42</xdr:row>
      <xdr:rowOff>175260</xdr:rowOff>
    </xdr:from>
    <xdr:to>
      <xdr:col>15</xdr:col>
      <xdr:colOff>480060</xdr:colOff>
      <xdr:row>57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3316A5C-6759-609E-B287-0F8BB023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58</xdr:row>
      <xdr:rowOff>76200</xdr:rowOff>
    </xdr:from>
    <xdr:to>
      <xdr:col>8</xdr:col>
      <xdr:colOff>7620</xdr:colOff>
      <xdr:row>73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6FC957-DE45-7573-77C3-6865C95A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297180</xdr:colOff>
      <xdr:row>42</xdr:row>
      <xdr:rowOff>167640</xdr:rowOff>
    </xdr:from>
    <xdr:to>
      <xdr:col>7</xdr:col>
      <xdr:colOff>601980</xdr:colOff>
      <xdr:row>57</xdr:row>
      <xdr:rowOff>167640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E3A8F-321F-3D2C-2054-A23EA392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160020</xdr:colOff>
      <xdr:row>11</xdr:row>
      <xdr:rowOff>114300</xdr:rowOff>
    </xdr:from>
    <xdr:to>
      <xdr:col>15</xdr:col>
      <xdr:colOff>464820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B747B9-7FF3-4001-9971-E4550433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68580</xdr:colOff>
      <xdr:row>27</xdr:row>
      <xdr:rowOff>7620</xdr:rowOff>
    </xdr:from>
    <xdr:to>
      <xdr:col>23</xdr:col>
      <xdr:colOff>373380</xdr:colOff>
      <xdr:row>42</xdr:row>
      <xdr:rowOff>7620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720AC52-90A4-4EC2-B010-5CC39016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68580</xdr:colOff>
      <xdr:row>42</xdr:row>
      <xdr:rowOff>160020</xdr:rowOff>
    </xdr:from>
    <xdr:to>
      <xdr:col>23</xdr:col>
      <xdr:colOff>373380</xdr:colOff>
      <xdr:row>57</xdr:row>
      <xdr:rowOff>160020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850DD28-EDF6-4284-995C-3E3F2993E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106680</xdr:colOff>
      <xdr:row>58</xdr:row>
      <xdr:rowOff>99060</xdr:rowOff>
    </xdr:from>
    <xdr:to>
      <xdr:col>15</xdr:col>
      <xdr:colOff>411480</xdr:colOff>
      <xdr:row>73</xdr:row>
      <xdr:rowOff>99060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51D70ED-58F1-42BC-BDBF-DF333FEEB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601980</xdr:colOff>
      <xdr:row>11</xdr:row>
      <xdr:rowOff>53340</xdr:rowOff>
    </xdr:from>
    <xdr:to>
      <xdr:col>23</xdr:col>
      <xdr:colOff>297180</xdr:colOff>
      <xdr:row>26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039D5B0-0682-12A1-7061-DCE62D80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</xdr:colOff>
      <xdr:row>58</xdr:row>
      <xdr:rowOff>114300</xdr:rowOff>
    </xdr:from>
    <xdr:to>
      <xdr:col>23</xdr:col>
      <xdr:colOff>411480</xdr:colOff>
      <xdr:row>73</xdr:row>
      <xdr:rowOff>167640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A631918-A521-928E-153F-B83230C6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</xdr:row>
      <xdr:rowOff>106680</xdr:rowOff>
    </xdr:from>
    <xdr:to>
      <xdr:col>8</xdr:col>
      <xdr:colOff>160020</xdr:colOff>
      <xdr:row>17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C5C60C-DD70-FB64-E42C-F0D26213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</xdr:row>
      <xdr:rowOff>114300</xdr:rowOff>
    </xdr:from>
    <xdr:to>
      <xdr:col>16</xdr:col>
      <xdr:colOff>22860</xdr:colOff>
      <xdr:row>17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D4AA76-1F7E-B375-9C45-206CC982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175260</xdr:colOff>
      <xdr:row>2</xdr:row>
      <xdr:rowOff>91440</xdr:rowOff>
    </xdr:from>
    <xdr:to>
      <xdr:col>23</xdr:col>
      <xdr:colOff>480060</xdr:colOff>
      <xdr:row>17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E57B0D-0489-91C9-6135-ACA70525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3A73C1F1-E980-4583-9F77-B227B507D09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18E7CDAE-1C76-4DC1-8770-B3AF9A684020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1_start" tableColumnId="2"/>
      <queryTableField id="3" name="query1_week" tableColumnId="3"/>
      <queryTableField id="4" name="query1_hou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4293005-F628-4A7F-8EC4-20C99DACB8B3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81F4B88-B4F9-49ED-A20E-5FFB6C06D79B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BBA1181C-7198-4E90-B45B-C18A32902C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3B6C1BC-7776-4A76-A89D-F071391758C2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F7C2A6DB-DD11-42F7-AF5B-6C498F8179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C46B0366-4E65-4353-97B4-301A5073FA1C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A3BB08D5-DBD0-485F-B13D-947F552488B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770122C-F7CC-4AD8-BBF9-50785DA9815E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query1_start" tableColumnId="2"/>
      <queryTableField id="3" name="query1_week" tableColumnId="3"/>
      <queryTableField id="4" name="query1_hour" tableColumnId="4"/>
      <queryTableField id="5" name="Column1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2D1EB9-9E61-43EC-AFB1-0F0ED1D80E8A}" name="Tabella611" displayName="Tabella611" ref="A1:D3" totalsRowShown="0">
  <autoFilter ref="A1:D3" xr:uid="{E72D1EB9-9E61-43EC-AFB1-0F0ED1D80E8A}"/>
  <tableColumns count="4">
    <tableColumn id="1" xr3:uid="{BFEF2B1E-89EC-4A95-9C91-3FBB90761B92}" name="query1"/>
    <tableColumn id="2" xr3:uid="{DF7FDC81-0FA4-4BC3-A2BD-D0DF4F3F7E8C}" name="hour" dataDxfId="3">
      <calculatedColumnFormula>AVERAGE(latency_ms__query1[query1_hour])</calculatedColumnFormula>
    </tableColumn>
    <tableColumn id="3" xr3:uid="{625717AD-CB3E-4CD9-B57F-D7CC43A580F3}" name="week" dataDxfId="2">
      <calculatedColumnFormula>AVERAGE('latency(ms)-query1'!C6:C51)</calculatedColumnFormula>
    </tableColumn>
    <tableColumn id="4" xr3:uid="{8326CB02-03B4-46AE-8F05-9027A45ADE94}" name="start" dataDxfId="1">
      <calculatedColumnFormula>AVERAGE('latency(ms)-query1'!B46:B51)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85FCB63-E6F8-4ADB-8AD1-49A13EEDD34E}" name="Throughput__record_s__query2V2__2" displayName="Throughput__record_s__query2V2__2" ref="A1:D63" tableType="queryTable" totalsRowShown="0">
  <autoFilter ref="A1:D63" xr:uid="{E85FCB63-E6F8-4ADB-8AD1-49A13EEDD34E}"/>
  <tableColumns count="4">
    <tableColumn id="1" xr3:uid="{601E217D-2335-48C2-962E-C7DE697B5839}" uniqueName="1" name="Time" queryTableFieldId="1" dataDxfId="28"/>
    <tableColumn id="2" xr3:uid="{F755EF5E-4995-42E2-9BE1-AB4836C95210}" uniqueName="2" name="query2_hour" queryTableFieldId="2" dataDxfId="27"/>
    <tableColumn id="3" xr3:uid="{E24889D4-3DA7-41CE-B197-99D0588467C7}" uniqueName="3" name="query2_day" queryTableFieldId="3" dataDxfId="26"/>
    <tableColumn id="4" xr3:uid="{E2128BA0-E451-49CA-8A6F-BD68E0A3F804}" uniqueName="4" name="query2_week" queryTableFieldId="4" dataDxf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CBF9C-CEE9-4F2D-9483-11189C447138}" name="latency_ms__query3" displayName="latency_ms__query3" ref="A1:D62" tableType="queryTable" totalsRowShown="0">
  <autoFilter ref="A1:D62" xr:uid="{7EDCBF9C-CEE9-4F2D-9483-11189C447138}"/>
  <tableColumns count="4">
    <tableColumn id="1" xr3:uid="{BB02181D-3247-41CD-9F82-A3B0E0028984}" uniqueName="1" name="Column1" queryTableFieldId="1" dataDxfId="24"/>
    <tableColumn id="2" xr3:uid="{6E140736-FCAC-4C4E-92B9-A47CE83506AE}" uniqueName="2" name="Column2" queryTableFieldId="2"/>
    <tableColumn id="3" xr3:uid="{81F72621-023A-4261-BEBD-CE0B622DBB77}" uniqueName="3" name="Column3" queryTableFieldId="3"/>
    <tableColumn id="4" xr3:uid="{EEC24059-135F-47B7-B778-1F111D806247}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5A56BE-5D3F-4F8D-A03B-4EED3D297581}" name="Tabella69" displayName="Tabella69" ref="F1:I3" totalsRowShown="0">
  <autoFilter ref="F1:I3" xr:uid="{F15A56BE-5D3F-4F8D-A03B-4EED3D297581}"/>
  <tableColumns count="4">
    <tableColumn id="1" xr3:uid="{29BB1589-5ADC-4564-B91C-E16389B26C86}" name="query3"/>
    <tableColumn id="2" xr3:uid="{DAB946D0-77F9-4E84-B888-05F24B745BC0}" name="hour" dataDxfId="23">
      <calculatedColumnFormula>AVERAGE(C4:C61)</calculatedColumnFormula>
    </tableColumn>
    <tableColumn id="3" xr3:uid="{99143A68-25BF-4B8B-B88C-6737D9C20167}" name="day" dataDxfId="22">
      <calculatedColumnFormula>AVERAGE(B4:B61)</calculatedColumnFormula>
    </tableColumn>
    <tableColumn id="4" xr3:uid="{A94F42FE-2CAE-4A3E-9608-BAE659FE4F51}" name="week" dataDxfId="21">
      <calculatedColumnFormula>AVERAGE(D8:D61)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AC11AB-CE79-463B-9DED-33F17F6AD2B2}" name="throughput_record_s__query3" displayName="throughput_record_s__query3" ref="A1:D60" tableType="queryTable" totalsRowShown="0">
  <autoFilter ref="A1:D60" xr:uid="{93AC11AB-CE79-463B-9DED-33F17F6AD2B2}"/>
  <tableColumns count="4">
    <tableColumn id="1" xr3:uid="{FEAC340F-A4FE-483B-A177-9785FEF9AED0}" uniqueName="1" name="Time" queryTableFieldId="1" dataDxfId="20"/>
    <tableColumn id="2" xr3:uid="{4A8810CB-7A6A-4A9B-ABDB-8FBE5A126DD9}" uniqueName="2" name="query3_day" queryTableFieldId="2" dataDxfId="19"/>
    <tableColumn id="3" xr3:uid="{31779355-9804-4537-A0C5-0EDB32F67351}" uniqueName="3" name="query3_hour" queryTableFieldId="3" dataDxfId="18"/>
    <tableColumn id="4" xr3:uid="{3340CF7C-E84C-4FB7-81BF-E217FA8057DA}" uniqueName="4" name="query3_week" queryTableFieldId="4" dataDxfId="1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3E4BC-138C-4E54-9547-E019777C6D05}" name="throughput_record_s__query2" displayName="throughput_record_s__query2" ref="A1:D52" tableType="queryTable" totalsRowShown="0">
  <autoFilter ref="A1:D52" xr:uid="{2413E4BC-138C-4E54-9547-E019777C6D05}"/>
  <tableColumns count="4">
    <tableColumn id="1" xr3:uid="{B4249B1D-7D6D-4F42-960F-2C535E5B197A}" uniqueName="1" name="Time" queryTableFieldId="1" dataDxfId="16"/>
    <tableColumn id="2" xr3:uid="{0D90BF3C-C93A-4DAF-B833-CF2FD287AF0B}" uniqueName="2" name="query2_hour" queryTableFieldId="2" dataDxfId="15"/>
    <tableColumn id="3" xr3:uid="{28DCC0F9-63D6-4B40-BDD0-FACC0560CBC4}" uniqueName="3" name="query2_day" queryTableFieldId="3" dataDxfId="14"/>
    <tableColumn id="4" xr3:uid="{88F3FAD0-4934-42C0-A1E4-B96FDEE6B298}" uniqueName="4" name="query2_week" queryTableFieldId="4" dataDxfId="1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F117F-397D-48FE-91A9-3777F3FED4FB}" name="latency_ms__query1" displayName="latency_ms__query1" ref="A1:E51" tableType="queryTable" totalsRowShown="0">
  <autoFilter ref="A1:E51" xr:uid="{BE0F117F-397D-48FE-91A9-3777F3FED4FB}"/>
  <tableColumns count="5">
    <tableColumn id="1" xr3:uid="{C8234372-6C1E-48AB-BEED-36A927B34DF6}" uniqueName="1" name="Time" queryTableFieldId="1" dataDxfId="12"/>
    <tableColumn id="2" xr3:uid="{DA5FD0FA-DF5E-4A09-B51A-43D37AE9F64C}" uniqueName="2" name="query1_start" queryTableFieldId="2"/>
    <tableColumn id="3" xr3:uid="{440E6625-2CBA-42CB-B521-BA473DBD46FB}" uniqueName="3" name="query1_week" queryTableFieldId="3"/>
    <tableColumn id="4" xr3:uid="{52AD325C-0EA4-452C-94DA-F313A5A0EEE5}" uniqueName="4" name="query1_hour" queryTableFieldId="4"/>
    <tableColumn id="5" xr3:uid="{35E2D203-D416-4309-BE53-0FE901F82C2F}" uniqueName="5" name="Column1" queryTableFieldId="5" dataDxf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E8B1F-33B7-4188-8226-3774075EFBB5}" name="Tabella6" displayName="Tabella6" ref="G1:J3" totalsRowShown="0">
  <autoFilter ref="G1:J3" xr:uid="{FE2E8B1F-33B7-4188-8226-3774075EFBB5}"/>
  <tableColumns count="4">
    <tableColumn id="1" xr3:uid="{A8D32AE6-D9DF-4E53-B7F4-E146458EBB08}" name="query1"/>
    <tableColumn id="2" xr3:uid="{736D2F08-6766-4925-B44D-EFA7E8B049AB}" name="hour" dataDxfId="10">
      <calculatedColumnFormula>AVERAGE(latency_ms__query1[query1_hour])</calculatedColumnFormula>
    </tableColumn>
    <tableColumn id="3" xr3:uid="{6FA1ACC0-3E44-4D19-9358-EE6F431617A5}" name="week" dataDxfId="9">
      <calculatedColumnFormula>AVERAGE(C6:C51)</calculatedColumnFormula>
    </tableColumn>
    <tableColumn id="4" xr3:uid="{958F1C82-BD2A-4B11-B333-6E783EDE1410}" name="start" dataDxfId="8">
      <calculatedColumnFormula>AVERAGE(B46:B51)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4EFB97-A88B-4FCE-9F18-F8E2B0D05FE4}" name="throughput_record_s__query1__2" displayName="throughput_record_s__query1__2" ref="A1:D52" tableType="queryTable" totalsRowShown="0">
  <autoFilter ref="A1:D52" xr:uid="{5E4EFB97-A88B-4FCE-9F18-F8E2B0D05FE4}"/>
  <tableColumns count="4">
    <tableColumn id="1" xr3:uid="{69933192-2215-434E-8922-36F210FCBC51}" uniqueName="1" name="Time" queryTableFieldId="1" dataDxfId="7"/>
    <tableColumn id="2" xr3:uid="{378605F3-FA11-4924-9124-191908FCE5E8}" uniqueName="2" name="query1_start" queryTableFieldId="2" dataDxfId="6"/>
    <tableColumn id="3" xr3:uid="{01CB90C1-B611-4A11-829E-131D23D18717}" uniqueName="3" name="query1_week" queryTableFieldId="3" dataDxfId="5"/>
    <tableColumn id="4" xr3:uid="{D28FBCAD-2E74-47C2-B3C4-BAC46EF3F95F}" uniqueName="4" name="query1_hour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F22E5B-2124-4C13-B6DD-7B1B2F50892B}" name="Tabella6913" displayName="Tabella6913" ref="A9:D11" totalsRowShown="0">
  <autoFilter ref="A9:D11" xr:uid="{98F22E5B-2124-4C13-B6DD-7B1B2F50892B}"/>
  <tableColumns count="4">
    <tableColumn id="1" xr3:uid="{F63A98E4-A6B3-42D5-B719-1BB7781E9581}" name="query3"/>
    <tableColumn id="2" xr3:uid="{582BABEF-44AF-4DF7-B374-361C4FFCEA33}" name="hour" dataDxfId="44">
      <calculatedColumnFormula>AVERAGE(#REF!)</calculatedColumnFormula>
    </tableColumn>
    <tableColumn id="3" xr3:uid="{5B8B94C0-FB17-45A8-8583-6D113A02B9CF}" name="day" dataDxfId="43">
      <calculatedColumnFormula>AVERAGE(#REF!)</calculatedColumnFormula>
    </tableColumn>
    <tableColumn id="4" xr3:uid="{42571278-EB0D-4E08-BF0A-4366D73B8EF1}" name="week" dataDxfId="42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8F70E8-3C5D-4019-ADCF-791A0C45A6C7}" name="Tabella6814" displayName="Tabella6814" ref="A5:D7" totalsRowShown="0">
  <autoFilter ref="A5:D7" xr:uid="{678F70E8-3C5D-4019-ADCF-791A0C45A6C7}"/>
  <tableColumns count="4">
    <tableColumn id="1" xr3:uid="{BEB7A7D2-8A8D-4294-9754-79E925BC1D7A}" name="query2"/>
    <tableColumn id="2" xr3:uid="{21832089-870A-4D4D-A3F2-A92579739A97}" name="hour" dataDxfId="41">
      <calculatedColumnFormula>AVERAGE('latency(ms)-query2'!B4:B53)</calculatedColumnFormula>
    </tableColumn>
    <tableColumn id="3" xr3:uid="{8E31632C-ABA7-49EA-9DBB-DC89990D40F6}" name="day" dataDxfId="40">
      <calculatedColumnFormula>AVERAGE(#REF!)</calculatedColumnFormula>
    </tableColumn>
    <tableColumn id="4" xr3:uid="{9326B28E-7444-40A9-82D8-BAC8DD60906D}" name="week" dataDxfId="39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2AEF93-38C9-4BE3-AD1F-7D1E116FB4FE}" name="Tabella11" displayName="Tabella11" ref="K5:N7" totalsRowShown="0" headerRowDxfId="0">
  <autoFilter ref="K5:N7" xr:uid="{BE2AEF93-38C9-4BE3-AD1F-7D1E116FB4FE}"/>
  <tableColumns count="4">
    <tableColumn id="1" xr3:uid="{CA9766D7-5E03-458F-94EB-CBF69BF8C8B6}" name="q1stream"/>
    <tableColumn id="2" xr3:uid="{BD178D49-8130-42AA-B70C-7678F1ECBF27}" name="hour"/>
    <tableColumn id="3" xr3:uid="{831BE9D5-EAA8-447E-BB1D-7457C4E1AF79}" name="week"/>
    <tableColumn id="4" xr3:uid="{16510BCB-39C2-48A1-AC38-85C8197F4818}" name="star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3F1898-D5C5-4214-B9EB-E1D9AAC8509E}" name="Throughput__record_s__query3V2__2" displayName="Throughput__record_s__query3V2__2" ref="A1:D62" tableType="queryTable" totalsRowShown="0">
  <autoFilter ref="A1:D62" xr:uid="{963F1898-D5C5-4214-B9EB-E1D9AAC8509E}"/>
  <tableColumns count="4">
    <tableColumn id="1" xr3:uid="{69005E87-EC03-4C20-9146-381D96035D92}" uniqueName="1" name="Time" queryTableFieldId="1" dataDxfId="38"/>
    <tableColumn id="2" xr3:uid="{5B5566BC-C744-4CB7-B9F6-7D4BFBE18C34}" uniqueName="2" name="query3_day" queryTableFieldId="2" dataDxfId="37"/>
    <tableColumn id="3" xr3:uid="{E2A623E2-C1FE-4383-AFAA-8E7A3585040F}" uniqueName="3" name="query3_hour" queryTableFieldId="3" dataDxfId="36"/>
    <tableColumn id="4" xr3:uid="{584E9D65-470E-4B98-AE91-D7F600477621}" uniqueName="4" name="query3_week" queryTableFieldId="4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ADEBD-B5B8-45A5-B518-3147B438629C}" name="Latency__ms__query3V2__2" displayName="Latency__ms__query3V2__2" ref="A1:D63" tableType="queryTable" totalsRowShown="0">
  <autoFilter ref="A1:D63" xr:uid="{32BADEBD-B5B8-45A5-B518-3147B438629C}"/>
  <tableColumns count="4">
    <tableColumn id="1" xr3:uid="{AE7ABEAF-FDCD-4212-A2FB-AF1DF360BFA9}" uniqueName="1" name="Time" queryTableFieldId="1" dataDxfId="34"/>
    <tableColumn id="2" xr3:uid="{F77663E9-731A-477A-9402-D340A62E21ED}" uniqueName="2" name="query3_day" queryTableFieldId="2"/>
    <tableColumn id="3" xr3:uid="{0F646B42-A0A2-4AE5-9711-F5119252A2E7}" uniqueName="3" name="query3_hour" queryTableFieldId="3"/>
    <tableColumn id="4" xr3:uid="{465C7536-799A-499F-975D-26BB1B670A96}" uniqueName="4" name="query3_week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7DBDAF-8A8D-434A-BCDC-CE2F109994FB}" name="Latency__ms__query2V2__2" displayName="Latency__ms__query2V2__2" ref="A1:D63" tableType="queryTable" totalsRowShown="0">
  <autoFilter ref="A1:D63" xr:uid="{AB7DBDAF-8A8D-434A-BCDC-CE2F109994FB}"/>
  <tableColumns count="4">
    <tableColumn id="1" xr3:uid="{094FE7FC-4AB2-43BD-B0A4-9F74006D4A54}" uniqueName="1" name="Time" queryTableFieldId="1" dataDxfId="33"/>
    <tableColumn id="2" xr3:uid="{19192C6C-131F-4FFC-B06F-367C64FFE700}" uniqueName="2" name="query2_hour" queryTableFieldId="2"/>
    <tableColumn id="3" xr3:uid="{57024C8C-4F40-44AF-9E9B-98C14479EC3E}" uniqueName="3" name="query2_day" queryTableFieldId="3"/>
    <tableColumn id="4" xr3:uid="{F67DB72E-6E6E-4DE8-A8FD-763B60F22103}" uniqueName="4" name="query2_week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F50EF-0C6C-493A-A651-4157DD27D891}" name="latency_ms__query2" displayName="latency_ms__query2" ref="A1:D54" tableType="queryTable" totalsRowShown="0">
  <autoFilter ref="A1:D54" xr:uid="{EB7F50EF-0C6C-493A-A651-4157DD27D891}"/>
  <tableColumns count="4">
    <tableColumn id="1" xr3:uid="{7B3F1A0B-1C10-473C-8029-7B3000D7193D}" uniqueName="1" name="Column1" queryTableFieldId="1" dataDxfId="32"/>
    <tableColumn id="2" xr3:uid="{0734D225-C4EA-4DE6-9594-AF7A4303513D}" uniqueName="2" name="Column2" queryTableFieldId="2"/>
    <tableColumn id="3" xr3:uid="{D6D4CE3E-9933-4C9B-B1B4-18D3EF3FB2F6}" uniqueName="3" name="Column3" queryTableFieldId="3"/>
    <tableColumn id="4" xr3:uid="{48139A8A-6754-4B1C-B293-28D1649CA787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F068A-7706-4FFD-A7CD-45A6197DC5A7}" name="Tabella68" displayName="Tabella68" ref="F1:I3" totalsRowShown="0">
  <autoFilter ref="F1:I3" xr:uid="{41DF068A-7706-4FFD-A7CD-45A6197DC5A7}"/>
  <tableColumns count="4">
    <tableColumn id="1" xr3:uid="{9D31F977-244A-46F4-998E-DD6F268467B7}" name="query2"/>
    <tableColumn id="2" xr3:uid="{C0F65D89-46DE-4DF9-8C56-7BEDA405221B}" name="hour" dataDxfId="31">
      <calculatedColumnFormula>AVERAGE(B4:B53)</calculatedColumnFormula>
    </tableColumn>
    <tableColumn id="3" xr3:uid="{96739389-4553-4B77-8F6E-FB36E7CF8C91}" name="day" dataDxfId="30">
      <calculatedColumnFormula>AVERAGE(C4:C53)</calculatedColumnFormula>
    </tableColumn>
    <tableColumn id="4" xr3:uid="{F20142D4-D3A1-4D2E-BFB7-9FAA7B61FDE7}" name="week2" dataDxfId="29">
      <calculatedColumnFormula>AVERAGE(D8:D53)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CBB8-3176-4B72-AC45-21E2E020DE5D}">
  <dimension ref="A1:N11"/>
  <sheetViews>
    <sheetView tabSelected="1" topLeftCell="C1" workbookViewId="0">
      <selection activeCell="S76" sqref="S76"/>
    </sheetView>
  </sheetViews>
  <sheetFormatPr defaultRowHeight="14.4" x14ac:dyDescent="0.3"/>
  <cols>
    <col min="11" max="11" width="10.77734375" customWidth="1"/>
  </cols>
  <sheetData>
    <row r="1" spans="1:14" x14ac:dyDescent="0.3">
      <c r="A1" t="s">
        <v>184</v>
      </c>
      <c r="B1" t="s">
        <v>185</v>
      </c>
      <c r="C1" t="s">
        <v>186</v>
      </c>
      <c r="D1" t="s">
        <v>187</v>
      </c>
    </row>
    <row r="2" spans="1:14" x14ac:dyDescent="0.3">
      <c r="A2" t="s">
        <v>188</v>
      </c>
      <c r="B2">
        <f>AVERAGE(latency_ms__query1[query1_hour])</f>
        <v>186.04</v>
      </c>
      <c r="C2">
        <f>AVERAGE('latency(ms)-query1'!C6:C51)</f>
        <v>14009</v>
      </c>
      <c r="D2">
        <f>AVERAGE('latency(ms)-query1'!B46:B51)</f>
        <v>67640</v>
      </c>
    </row>
    <row r="3" spans="1:14" x14ac:dyDescent="0.3">
      <c r="A3" t="s">
        <v>189</v>
      </c>
      <c r="B3">
        <f>AVERAGE('throughput(record_s)-query1 (2)'!H2:H51)</f>
        <v>8.7024000000000008</v>
      </c>
      <c r="C3">
        <f>AVERAGE('throughput(record_s)-query1 (2)'!G6:G51)</f>
        <v>0.22393478260869551</v>
      </c>
      <c r="D3">
        <v>1.4800000000000001E-2</v>
      </c>
    </row>
    <row r="4" spans="1:14" x14ac:dyDescent="0.3">
      <c r="F4" t="s">
        <v>249</v>
      </c>
    </row>
    <row r="5" spans="1:14" x14ac:dyDescent="0.3">
      <c r="A5" t="s">
        <v>190</v>
      </c>
      <c r="B5" t="s">
        <v>185</v>
      </c>
      <c r="C5" t="s">
        <v>192</v>
      </c>
      <c r="D5" t="s">
        <v>186</v>
      </c>
      <c r="F5" s="5" t="s">
        <v>185</v>
      </c>
      <c r="G5" s="5" t="s">
        <v>192</v>
      </c>
      <c r="H5" s="6" t="s">
        <v>186</v>
      </c>
      <c r="K5" s="9" t="s">
        <v>428</v>
      </c>
      <c r="L5" s="9" t="s">
        <v>185</v>
      </c>
      <c r="M5" s="9" t="s">
        <v>186</v>
      </c>
      <c r="N5" s="9" t="s">
        <v>187</v>
      </c>
    </row>
    <row r="6" spans="1:14" x14ac:dyDescent="0.3">
      <c r="A6" t="s">
        <v>188</v>
      </c>
      <c r="B6">
        <f>AVERAGE('latency(ms)-query2'!B4:B53)</f>
        <v>1034</v>
      </c>
      <c r="C6">
        <f>AVERAGE('latency(ms)-query2'!C4:C53)</f>
        <v>24512</v>
      </c>
      <c r="D6">
        <f>AVERAGE('latency(ms)-query2'!D8:D53)</f>
        <v>133932.13043478262</v>
      </c>
      <c r="F6" s="7">
        <f>AVERAGE('Latency (ms)-query2V2 (2)'!B2:B62)</f>
        <v>1193.4754098360656</v>
      </c>
      <c r="G6" s="7">
        <f>AVERAGE('Latency (ms)-query2V2 (2)'!C4:C62)</f>
        <v>29044.338983050846</v>
      </c>
      <c r="H6" s="8">
        <f>AVERAGE('Latency (ms)-query2V2 (2)'!D8:D62)</f>
        <v>156194.29090909092</v>
      </c>
      <c r="K6" t="s">
        <v>188</v>
      </c>
      <c r="L6">
        <v>77.442999999999998</v>
      </c>
      <c r="M6">
        <v>11486.9</v>
      </c>
      <c r="N6">
        <v>50056.65</v>
      </c>
    </row>
    <row r="7" spans="1:14" x14ac:dyDescent="0.3">
      <c r="A7" t="s">
        <v>189</v>
      </c>
      <c r="B7">
        <f>AVERAGE('throughput(record_s)-query2'!F2:F51)</f>
        <v>0.97392000000000023</v>
      </c>
      <c r="C7">
        <f>AVERAGE('throughput(record_s)-query2'!G2:G51)</f>
        <v>4.1347999999999996E-2</v>
      </c>
      <c r="D7">
        <f>AVERAGE('throughput(record_s)-query2'!H6:H51)</f>
        <v>7.8578260869565288E-3</v>
      </c>
      <c r="F7" s="3">
        <f>AVERAGE('Throughput (record_s)-query2V2 '!F2:F62)</f>
        <v>0.88275409836065566</v>
      </c>
      <c r="G7" s="3">
        <f>AVERAGE('Throughput (record_s)-query2V2 '!G5:G62)</f>
        <v>3.4613793103448316E-2</v>
      </c>
      <c r="H7" s="4">
        <f>AVERAGE('Throughput (record_s)-query2V2 '!H9:H62)</f>
        <v>6.7170370370370274E-3</v>
      </c>
      <c r="K7" t="s">
        <v>429</v>
      </c>
      <c r="L7">
        <v>12.912000000000001</v>
      </c>
      <c r="M7">
        <v>8.6999999999999994E-2</v>
      </c>
      <c r="N7">
        <v>1.9900000000000001E-2</v>
      </c>
    </row>
    <row r="9" spans="1:14" x14ac:dyDescent="0.3">
      <c r="A9" t="s">
        <v>194</v>
      </c>
      <c r="B9" t="s">
        <v>185</v>
      </c>
      <c r="C9" t="s">
        <v>192</v>
      </c>
      <c r="D9" t="s">
        <v>186</v>
      </c>
      <c r="F9" s="5" t="s">
        <v>185</v>
      </c>
      <c r="G9" s="5" t="s">
        <v>192</v>
      </c>
      <c r="H9" s="6" t="s">
        <v>186</v>
      </c>
    </row>
    <row r="10" spans="1:14" x14ac:dyDescent="0.3">
      <c r="A10" t="s">
        <v>188</v>
      </c>
      <c r="B10">
        <f>AVERAGE('latency(ms)-query3'!C4:C61)</f>
        <v>1029.6206896551723</v>
      </c>
      <c r="C10">
        <f>AVERAGE('latency(ms)-query3'!B4:B61)</f>
        <v>24603.896551724138</v>
      </c>
      <c r="D10">
        <f>AVERAGE('latency(ms)-query3'!D8:D61)</f>
        <v>133611.55555555556</v>
      </c>
      <c r="F10" s="7">
        <f>AVERAGE('Latency (ms)-query3V2 (2)'!C2:C62)</f>
        <v>1106.7704918032787</v>
      </c>
      <c r="G10" s="7">
        <f>AVERAGE('Latency (ms)-query3V2 (2)'!B2:B62)</f>
        <v>26414.60655737705</v>
      </c>
      <c r="H10" s="8">
        <f>AVERAGE('Latency (ms)-query3V2 (2)'!D10:D62)</f>
        <v>145672.43396226416</v>
      </c>
    </row>
    <row r="11" spans="1:14" x14ac:dyDescent="0.3">
      <c r="A11" t="s">
        <v>189</v>
      </c>
      <c r="B11">
        <f>AVERAGE('throughput(record_s)-query3'!G2:G59)</f>
        <v>0.98610344827586227</v>
      </c>
      <c r="C11">
        <f>AVERAGE('throughput(record_s)-query3'!F2:F59)</f>
        <v>4.1299999999999969E-2</v>
      </c>
      <c r="D11">
        <f>AVERAGE('throughput(record_s)-query3'!H6:H59)</f>
        <v>7.9537037037037007E-3</v>
      </c>
      <c r="F11" s="3">
        <f>AVERAGE('Throughput (record_s)-query3V2 '!G2:G61)</f>
        <v>0.94520000000000026</v>
      </c>
      <c r="G11" s="3">
        <f>AVERAGE('Throughput (record_s)-query3V2 '!F2:F61)</f>
        <v>3.9513333333333338E-2</v>
      </c>
      <c r="H11" s="4">
        <f>AVERAGE('Throughput (record_s)-query3V2 '!H10:H61)</f>
        <v>7.7384615384615378E-3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DCCA-5493-4719-92FB-7CBE74DF9CE7}">
  <dimension ref="A1:H52"/>
  <sheetViews>
    <sheetView workbookViewId="0">
      <selection activeCell="J14" sqref="J14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76</v>
      </c>
      <c r="B2" s="2" t="s">
        <v>198</v>
      </c>
      <c r="C2" s="2" t="s">
        <v>199</v>
      </c>
      <c r="D2" s="2" t="s">
        <v>10</v>
      </c>
      <c r="F2">
        <v>1.28</v>
      </c>
      <c r="G2">
        <v>5.96E-2</v>
      </c>
      <c r="H2">
        <v>0</v>
      </c>
    </row>
    <row r="3" spans="1:8" x14ac:dyDescent="0.3">
      <c r="A3" s="2" t="s">
        <v>77</v>
      </c>
      <c r="B3" s="2" t="s">
        <v>198</v>
      </c>
      <c r="C3" s="2" t="s">
        <v>199</v>
      </c>
      <c r="D3" s="2" t="s">
        <v>10</v>
      </c>
      <c r="F3">
        <v>1.28</v>
      </c>
      <c r="G3">
        <v>5.96E-2</v>
      </c>
      <c r="H3">
        <v>0</v>
      </c>
    </row>
    <row r="4" spans="1:8" x14ac:dyDescent="0.3">
      <c r="A4" s="2" t="s">
        <v>78</v>
      </c>
      <c r="B4" s="2" t="s">
        <v>198</v>
      </c>
      <c r="C4" s="2" t="s">
        <v>199</v>
      </c>
      <c r="D4" s="2" t="s">
        <v>10</v>
      </c>
      <c r="F4">
        <v>1.28</v>
      </c>
      <c r="G4">
        <v>5.96E-2</v>
      </c>
      <c r="H4">
        <v>0</v>
      </c>
    </row>
    <row r="5" spans="1:8" x14ac:dyDescent="0.3">
      <c r="A5" s="2" t="s">
        <v>79</v>
      </c>
      <c r="B5" s="2" t="s">
        <v>198</v>
      </c>
      <c r="C5" s="2" t="s">
        <v>199</v>
      </c>
      <c r="D5" s="2" t="s">
        <v>10</v>
      </c>
      <c r="F5">
        <v>1.28</v>
      </c>
      <c r="G5">
        <v>5.96E-2</v>
      </c>
      <c r="H5">
        <v>0</v>
      </c>
    </row>
    <row r="6" spans="1:8" x14ac:dyDescent="0.3">
      <c r="A6" s="2" t="s">
        <v>80</v>
      </c>
      <c r="B6" s="2" t="s">
        <v>200</v>
      </c>
      <c r="C6" s="2" t="s">
        <v>201</v>
      </c>
      <c r="D6" s="2" t="s">
        <v>202</v>
      </c>
      <c r="F6">
        <v>0.97199999999999998</v>
      </c>
      <c r="G6">
        <v>4.4400000000000002E-2</v>
      </c>
      <c r="H6">
        <v>1.11E-2</v>
      </c>
    </row>
    <row r="7" spans="1:8" x14ac:dyDescent="0.3">
      <c r="A7" s="2" t="s">
        <v>81</v>
      </c>
      <c r="B7" s="2" t="s">
        <v>200</v>
      </c>
      <c r="C7" s="2" t="s">
        <v>201</v>
      </c>
      <c r="D7" s="2" t="s">
        <v>202</v>
      </c>
      <c r="F7">
        <v>0.97199999999999998</v>
      </c>
      <c r="G7">
        <v>4.4400000000000002E-2</v>
      </c>
      <c r="H7">
        <v>1.11E-2</v>
      </c>
    </row>
    <row r="8" spans="1:8" x14ac:dyDescent="0.3">
      <c r="A8" s="2" t="s">
        <v>82</v>
      </c>
      <c r="B8" s="2" t="s">
        <v>200</v>
      </c>
      <c r="C8" s="2" t="s">
        <v>201</v>
      </c>
      <c r="D8" s="2" t="s">
        <v>202</v>
      </c>
      <c r="F8">
        <v>0.97199999999999998</v>
      </c>
      <c r="G8">
        <v>4.4400000000000002E-2</v>
      </c>
      <c r="H8">
        <v>1.11E-2</v>
      </c>
    </row>
    <row r="9" spans="1:8" x14ac:dyDescent="0.3">
      <c r="A9" s="2" t="s">
        <v>83</v>
      </c>
      <c r="B9" s="2" t="s">
        <v>200</v>
      </c>
      <c r="C9" s="2" t="s">
        <v>201</v>
      </c>
      <c r="D9" s="2" t="s">
        <v>202</v>
      </c>
      <c r="F9">
        <v>0.97199999999999998</v>
      </c>
      <c r="G9">
        <v>4.4400000000000002E-2</v>
      </c>
      <c r="H9">
        <v>1.11E-2</v>
      </c>
    </row>
    <row r="10" spans="1:8" x14ac:dyDescent="0.3">
      <c r="A10" s="2" t="s">
        <v>84</v>
      </c>
      <c r="B10" s="2" t="s">
        <v>203</v>
      </c>
      <c r="C10" s="2" t="s">
        <v>204</v>
      </c>
      <c r="D10" s="2" t="s">
        <v>202</v>
      </c>
      <c r="F10">
        <v>0.91700000000000004</v>
      </c>
      <c r="G10">
        <v>3.8199999999999998E-2</v>
      </c>
      <c r="H10">
        <v>1.11E-2</v>
      </c>
    </row>
    <row r="11" spans="1:8" x14ac:dyDescent="0.3">
      <c r="A11" s="2" t="s">
        <v>85</v>
      </c>
      <c r="B11" s="2" t="s">
        <v>203</v>
      </c>
      <c r="C11" s="2" t="s">
        <v>204</v>
      </c>
      <c r="D11" s="2" t="s">
        <v>202</v>
      </c>
      <c r="F11">
        <v>0.91700000000000004</v>
      </c>
      <c r="G11">
        <v>3.8199999999999998E-2</v>
      </c>
      <c r="H11">
        <v>1.11E-2</v>
      </c>
    </row>
    <row r="12" spans="1:8" x14ac:dyDescent="0.3">
      <c r="A12" s="2" t="s">
        <v>86</v>
      </c>
      <c r="B12" s="2" t="s">
        <v>203</v>
      </c>
      <c r="C12" s="2" t="s">
        <v>204</v>
      </c>
      <c r="D12" s="2" t="s">
        <v>202</v>
      </c>
      <c r="F12">
        <v>0.91700000000000004</v>
      </c>
      <c r="G12">
        <v>3.8199999999999998E-2</v>
      </c>
      <c r="H12">
        <v>1.11E-2</v>
      </c>
    </row>
    <row r="13" spans="1:8" x14ac:dyDescent="0.3">
      <c r="A13" s="2" t="s">
        <v>87</v>
      </c>
      <c r="B13" s="2" t="s">
        <v>203</v>
      </c>
      <c r="C13" s="2" t="s">
        <v>204</v>
      </c>
      <c r="D13" s="2" t="s">
        <v>202</v>
      </c>
      <c r="F13">
        <v>0.91700000000000004</v>
      </c>
      <c r="G13">
        <v>3.8199999999999998E-2</v>
      </c>
      <c r="H13">
        <v>1.11E-2</v>
      </c>
    </row>
    <row r="14" spans="1:8" x14ac:dyDescent="0.3">
      <c r="A14" s="2" t="s">
        <v>88</v>
      </c>
      <c r="B14" s="2" t="s">
        <v>205</v>
      </c>
      <c r="C14" s="2" t="s">
        <v>206</v>
      </c>
      <c r="D14" s="2" t="s">
        <v>202</v>
      </c>
      <c r="F14">
        <v>0.92700000000000005</v>
      </c>
      <c r="G14">
        <v>3.8300000000000001E-2</v>
      </c>
      <c r="H14">
        <v>1.11E-2</v>
      </c>
    </row>
    <row r="15" spans="1:8" x14ac:dyDescent="0.3">
      <c r="A15" s="2" t="s">
        <v>89</v>
      </c>
      <c r="B15" s="2" t="s">
        <v>205</v>
      </c>
      <c r="C15" s="2" t="s">
        <v>206</v>
      </c>
      <c r="D15" s="2" t="s">
        <v>202</v>
      </c>
      <c r="F15">
        <v>0.92700000000000005</v>
      </c>
      <c r="G15">
        <v>3.8300000000000001E-2</v>
      </c>
      <c r="H15">
        <v>1.11E-2</v>
      </c>
    </row>
    <row r="16" spans="1:8" x14ac:dyDescent="0.3">
      <c r="A16" s="2" t="s">
        <v>90</v>
      </c>
      <c r="B16" s="2" t="s">
        <v>205</v>
      </c>
      <c r="C16" s="2" t="s">
        <v>206</v>
      </c>
      <c r="D16" s="2" t="s">
        <v>202</v>
      </c>
      <c r="F16">
        <v>0.92700000000000005</v>
      </c>
      <c r="G16">
        <v>3.8300000000000001E-2</v>
      </c>
      <c r="H16">
        <v>1.11E-2</v>
      </c>
    </row>
    <row r="17" spans="1:8" x14ac:dyDescent="0.3">
      <c r="A17" s="2" t="s">
        <v>91</v>
      </c>
      <c r="B17" s="2" t="s">
        <v>205</v>
      </c>
      <c r="C17" s="2" t="s">
        <v>206</v>
      </c>
      <c r="D17" s="2" t="s">
        <v>202</v>
      </c>
      <c r="F17">
        <v>0.92700000000000005</v>
      </c>
      <c r="G17">
        <v>3.8300000000000001E-2</v>
      </c>
      <c r="H17">
        <v>1.11E-2</v>
      </c>
    </row>
    <row r="18" spans="1:8" x14ac:dyDescent="0.3">
      <c r="A18" s="2" t="s">
        <v>92</v>
      </c>
      <c r="B18" s="2" t="s">
        <v>207</v>
      </c>
      <c r="C18" s="2" t="s">
        <v>208</v>
      </c>
      <c r="D18" s="2" t="s">
        <v>209</v>
      </c>
      <c r="F18">
        <v>0.93700000000000006</v>
      </c>
      <c r="G18">
        <v>3.9100000000000003E-2</v>
      </c>
      <c r="H18">
        <v>7.11E-3</v>
      </c>
    </row>
    <row r="19" spans="1:8" x14ac:dyDescent="0.3">
      <c r="A19" s="2" t="s">
        <v>93</v>
      </c>
      <c r="B19" s="2" t="s">
        <v>207</v>
      </c>
      <c r="C19" s="2" t="s">
        <v>208</v>
      </c>
      <c r="D19" s="2" t="s">
        <v>209</v>
      </c>
      <c r="F19">
        <v>0.93700000000000006</v>
      </c>
      <c r="G19">
        <v>3.9100000000000003E-2</v>
      </c>
      <c r="H19">
        <v>7.11E-3</v>
      </c>
    </row>
    <row r="20" spans="1:8" x14ac:dyDescent="0.3">
      <c r="A20" s="2" t="s">
        <v>94</v>
      </c>
      <c r="B20" s="2" t="s">
        <v>207</v>
      </c>
      <c r="C20" s="2" t="s">
        <v>208</v>
      </c>
      <c r="D20" s="2" t="s">
        <v>209</v>
      </c>
      <c r="F20">
        <v>0.93700000000000006</v>
      </c>
      <c r="G20">
        <v>3.9100000000000003E-2</v>
      </c>
      <c r="H20">
        <v>7.11E-3</v>
      </c>
    </row>
    <row r="21" spans="1:8" x14ac:dyDescent="0.3">
      <c r="A21" s="2" t="s">
        <v>95</v>
      </c>
      <c r="B21" s="2" t="s">
        <v>207</v>
      </c>
      <c r="C21" s="2" t="s">
        <v>208</v>
      </c>
      <c r="D21" s="2" t="s">
        <v>209</v>
      </c>
      <c r="F21">
        <v>0.93700000000000006</v>
      </c>
      <c r="G21">
        <v>3.9100000000000003E-2</v>
      </c>
      <c r="H21">
        <v>7.11E-3</v>
      </c>
    </row>
    <row r="22" spans="1:8" x14ac:dyDescent="0.3">
      <c r="A22" s="2" t="s">
        <v>96</v>
      </c>
      <c r="B22" s="2" t="s">
        <v>210</v>
      </c>
      <c r="C22" s="2" t="s">
        <v>211</v>
      </c>
      <c r="D22" s="2" t="s">
        <v>209</v>
      </c>
      <c r="F22">
        <v>0.94599999999999995</v>
      </c>
      <c r="G22">
        <v>3.9399999999999998E-2</v>
      </c>
      <c r="H22">
        <v>7.11E-3</v>
      </c>
    </row>
    <row r="23" spans="1:8" x14ac:dyDescent="0.3">
      <c r="A23" s="2" t="s">
        <v>97</v>
      </c>
      <c r="B23" s="2" t="s">
        <v>210</v>
      </c>
      <c r="C23" s="2" t="s">
        <v>211</v>
      </c>
      <c r="D23" s="2" t="s">
        <v>209</v>
      </c>
      <c r="F23">
        <v>0.94599999999999995</v>
      </c>
      <c r="G23">
        <v>3.9399999999999998E-2</v>
      </c>
      <c r="H23">
        <v>7.11E-3</v>
      </c>
    </row>
    <row r="24" spans="1:8" x14ac:dyDescent="0.3">
      <c r="A24" s="2" t="s">
        <v>98</v>
      </c>
      <c r="B24" s="2" t="s">
        <v>210</v>
      </c>
      <c r="C24" s="2" t="s">
        <v>211</v>
      </c>
      <c r="D24" s="2" t="s">
        <v>209</v>
      </c>
      <c r="F24">
        <v>0.94599999999999995</v>
      </c>
      <c r="G24">
        <v>3.9399999999999998E-2</v>
      </c>
      <c r="H24">
        <v>7.11E-3</v>
      </c>
    </row>
    <row r="25" spans="1:8" x14ac:dyDescent="0.3">
      <c r="A25" s="2" t="s">
        <v>99</v>
      </c>
      <c r="B25" s="2" t="s">
        <v>210</v>
      </c>
      <c r="C25" s="2" t="s">
        <v>211</v>
      </c>
      <c r="D25" s="2" t="s">
        <v>209</v>
      </c>
      <c r="F25">
        <v>0.94599999999999995</v>
      </c>
      <c r="G25">
        <v>3.9399999999999998E-2</v>
      </c>
      <c r="H25">
        <v>7.11E-3</v>
      </c>
    </row>
    <row r="26" spans="1:8" x14ac:dyDescent="0.3">
      <c r="A26" s="2" t="s">
        <v>100</v>
      </c>
      <c r="B26" s="2" t="s">
        <v>212</v>
      </c>
      <c r="C26" s="2" t="s">
        <v>213</v>
      </c>
      <c r="D26" s="2" t="s">
        <v>209</v>
      </c>
      <c r="F26">
        <v>0.95299999999999996</v>
      </c>
      <c r="G26">
        <v>3.9699999999999999E-2</v>
      </c>
      <c r="H26">
        <v>7.11E-3</v>
      </c>
    </row>
    <row r="27" spans="1:8" x14ac:dyDescent="0.3">
      <c r="A27" s="2" t="s">
        <v>101</v>
      </c>
      <c r="B27" s="2" t="s">
        <v>212</v>
      </c>
      <c r="C27" s="2" t="s">
        <v>213</v>
      </c>
      <c r="D27" s="2" t="s">
        <v>209</v>
      </c>
      <c r="F27">
        <v>0.95299999999999996</v>
      </c>
      <c r="G27">
        <v>3.9699999999999999E-2</v>
      </c>
      <c r="H27">
        <v>7.11E-3</v>
      </c>
    </row>
    <row r="28" spans="1:8" x14ac:dyDescent="0.3">
      <c r="A28" s="2" t="s">
        <v>102</v>
      </c>
      <c r="B28" s="2" t="s">
        <v>212</v>
      </c>
      <c r="C28" s="2" t="s">
        <v>213</v>
      </c>
      <c r="D28" s="2" t="s">
        <v>209</v>
      </c>
      <c r="F28">
        <v>0.95299999999999996</v>
      </c>
      <c r="G28">
        <v>3.9699999999999999E-2</v>
      </c>
      <c r="H28">
        <v>7.11E-3</v>
      </c>
    </row>
    <row r="29" spans="1:8" x14ac:dyDescent="0.3">
      <c r="A29" s="2" t="s">
        <v>103</v>
      </c>
      <c r="B29" s="2" t="s">
        <v>212</v>
      </c>
      <c r="C29" s="2" t="s">
        <v>213</v>
      </c>
      <c r="D29" s="2" t="s">
        <v>209</v>
      </c>
      <c r="F29">
        <v>0.95299999999999996</v>
      </c>
      <c r="G29">
        <v>3.9699999999999999E-2</v>
      </c>
      <c r="H29">
        <v>7.11E-3</v>
      </c>
    </row>
    <row r="30" spans="1:8" x14ac:dyDescent="0.3">
      <c r="A30" s="2" t="s">
        <v>104</v>
      </c>
      <c r="B30" s="2" t="s">
        <v>214</v>
      </c>
      <c r="C30" s="2" t="s">
        <v>215</v>
      </c>
      <c r="D30" s="2" t="s">
        <v>216</v>
      </c>
      <c r="F30">
        <v>0.96299999999999997</v>
      </c>
      <c r="G30">
        <v>0.04</v>
      </c>
      <c r="H30">
        <v>6.6699999999999997E-3</v>
      </c>
    </row>
    <row r="31" spans="1:8" x14ac:dyDescent="0.3">
      <c r="A31" s="2" t="s">
        <v>105</v>
      </c>
      <c r="B31" s="2" t="s">
        <v>214</v>
      </c>
      <c r="C31" s="2" t="s">
        <v>215</v>
      </c>
      <c r="D31" s="2" t="s">
        <v>216</v>
      </c>
      <c r="F31">
        <v>0.96299999999999997</v>
      </c>
      <c r="G31">
        <v>0.04</v>
      </c>
      <c r="H31">
        <v>6.6699999999999997E-3</v>
      </c>
    </row>
    <row r="32" spans="1:8" x14ac:dyDescent="0.3">
      <c r="A32" s="2" t="s">
        <v>106</v>
      </c>
      <c r="B32" s="2" t="s">
        <v>214</v>
      </c>
      <c r="C32" s="2" t="s">
        <v>215</v>
      </c>
      <c r="D32" s="2" t="s">
        <v>216</v>
      </c>
      <c r="F32">
        <v>0.96299999999999997</v>
      </c>
      <c r="G32">
        <v>0.04</v>
      </c>
      <c r="H32">
        <v>6.6699999999999997E-3</v>
      </c>
    </row>
    <row r="33" spans="1:8" x14ac:dyDescent="0.3">
      <c r="A33" s="2" t="s">
        <v>107</v>
      </c>
      <c r="B33" s="2" t="s">
        <v>214</v>
      </c>
      <c r="C33" s="2" t="s">
        <v>215</v>
      </c>
      <c r="D33" s="2" t="s">
        <v>216</v>
      </c>
      <c r="F33">
        <v>0.96299999999999997</v>
      </c>
      <c r="G33">
        <v>0.04</v>
      </c>
      <c r="H33">
        <v>6.6699999999999997E-3</v>
      </c>
    </row>
    <row r="34" spans="1:8" x14ac:dyDescent="0.3">
      <c r="A34" s="2" t="s">
        <v>108</v>
      </c>
      <c r="B34" s="2" t="s">
        <v>217</v>
      </c>
      <c r="C34" s="2" t="s">
        <v>218</v>
      </c>
      <c r="D34" s="2" t="s">
        <v>216</v>
      </c>
      <c r="F34">
        <v>0.96399999999999997</v>
      </c>
      <c r="G34">
        <v>4.02E-2</v>
      </c>
      <c r="H34">
        <v>6.6699999999999997E-3</v>
      </c>
    </row>
    <row r="35" spans="1:8" x14ac:dyDescent="0.3">
      <c r="A35" s="2" t="s">
        <v>109</v>
      </c>
      <c r="B35" s="2" t="s">
        <v>217</v>
      </c>
      <c r="C35" s="2" t="s">
        <v>218</v>
      </c>
      <c r="D35" s="2" t="s">
        <v>216</v>
      </c>
      <c r="F35">
        <v>0.96399999999999997</v>
      </c>
      <c r="G35">
        <v>4.02E-2</v>
      </c>
      <c r="H35">
        <v>6.6699999999999997E-3</v>
      </c>
    </row>
    <row r="36" spans="1:8" x14ac:dyDescent="0.3">
      <c r="A36" s="2" t="s">
        <v>110</v>
      </c>
      <c r="B36" s="2" t="s">
        <v>217</v>
      </c>
      <c r="C36" s="2" t="s">
        <v>218</v>
      </c>
      <c r="D36" s="2" t="s">
        <v>216</v>
      </c>
      <c r="F36">
        <v>0.96399999999999997</v>
      </c>
      <c r="G36">
        <v>4.02E-2</v>
      </c>
      <c r="H36">
        <v>6.6699999999999997E-3</v>
      </c>
    </row>
    <row r="37" spans="1:8" x14ac:dyDescent="0.3">
      <c r="A37" s="2" t="s">
        <v>111</v>
      </c>
      <c r="B37" s="2" t="s">
        <v>217</v>
      </c>
      <c r="C37" s="2" t="s">
        <v>218</v>
      </c>
      <c r="D37" s="2" t="s">
        <v>216</v>
      </c>
      <c r="F37">
        <v>0.96399999999999997</v>
      </c>
      <c r="G37">
        <v>4.02E-2</v>
      </c>
      <c r="H37">
        <v>6.6699999999999997E-3</v>
      </c>
    </row>
    <row r="38" spans="1:8" x14ac:dyDescent="0.3">
      <c r="A38" s="2" t="s">
        <v>112</v>
      </c>
      <c r="B38" s="2" t="s">
        <v>219</v>
      </c>
      <c r="C38" s="2" t="s">
        <v>208</v>
      </c>
      <c r="D38" s="2" t="s">
        <v>216</v>
      </c>
      <c r="F38">
        <v>0.93899999999999995</v>
      </c>
      <c r="G38">
        <v>3.9100000000000003E-2</v>
      </c>
      <c r="H38">
        <v>6.6699999999999997E-3</v>
      </c>
    </row>
    <row r="39" spans="1:8" x14ac:dyDescent="0.3">
      <c r="A39" s="2" t="s">
        <v>113</v>
      </c>
      <c r="B39" s="2" t="s">
        <v>219</v>
      </c>
      <c r="C39" s="2" t="s">
        <v>208</v>
      </c>
      <c r="D39" s="2" t="s">
        <v>216</v>
      </c>
      <c r="F39">
        <v>0.93899999999999995</v>
      </c>
      <c r="G39">
        <v>3.9100000000000003E-2</v>
      </c>
      <c r="H39">
        <v>6.6699999999999997E-3</v>
      </c>
    </row>
    <row r="40" spans="1:8" x14ac:dyDescent="0.3">
      <c r="A40" s="2" t="s">
        <v>114</v>
      </c>
      <c r="B40" s="2" t="s">
        <v>219</v>
      </c>
      <c r="C40" s="2" t="s">
        <v>208</v>
      </c>
      <c r="D40" s="2" t="s">
        <v>216</v>
      </c>
      <c r="F40">
        <v>0.93899999999999995</v>
      </c>
      <c r="G40">
        <v>3.9100000000000003E-2</v>
      </c>
      <c r="H40">
        <v>6.6699999999999997E-3</v>
      </c>
    </row>
    <row r="41" spans="1:8" x14ac:dyDescent="0.3">
      <c r="A41" s="2" t="s">
        <v>115</v>
      </c>
      <c r="B41" s="2" t="s">
        <v>219</v>
      </c>
      <c r="C41" s="2" t="s">
        <v>208</v>
      </c>
      <c r="D41" s="2" t="s">
        <v>216</v>
      </c>
      <c r="F41">
        <v>0.93899999999999995</v>
      </c>
      <c r="G41">
        <v>3.9100000000000003E-2</v>
      </c>
      <c r="H41">
        <v>6.6699999999999997E-3</v>
      </c>
    </row>
    <row r="42" spans="1:8" x14ac:dyDescent="0.3">
      <c r="A42" s="2" t="s">
        <v>116</v>
      </c>
      <c r="B42" s="2" t="s">
        <v>210</v>
      </c>
      <c r="C42" s="2" t="s">
        <v>220</v>
      </c>
      <c r="D42" s="2" t="s">
        <v>221</v>
      </c>
      <c r="F42">
        <v>0.94599999999999995</v>
      </c>
      <c r="G42">
        <v>3.9300000000000002E-2</v>
      </c>
      <c r="H42">
        <v>6.2899999999999996E-3</v>
      </c>
    </row>
    <row r="43" spans="1:8" x14ac:dyDescent="0.3">
      <c r="A43" s="2" t="s">
        <v>117</v>
      </c>
      <c r="B43" s="2" t="s">
        <v>210</v>
      </c>
      <c r="C43" s="2" t="s">
        <v>220</v>
      </c>
      <c r="D43" s="2" t="s">
        <v>221</v>
      </c>
      <c r="F43">
        <v>0.94599999999999995</v>
      </c>
      <c r="G43">
        <v>3.9300000000000002E-2</v>
      </c>
      <c r="H43">
        <v>6.2899999999999996E-3</v>
      </c>
    </row>
    <row r="44" spans="1:8" x14ac:dyDescent="0.3">
      <c r="A44" s="2" t="s">
        <v>118</v>
      </c>
      <c r="B44" s="2" t="s">
        <v>210</v>
      </c>
      <c r="C44" s="2" t="s">
        <v>220</v>
      </c>
      <c r="D44" s="2" t="s">
        <v>221</v>
      </c>
      <c r="F44">
        <v>0.94599999999999995</v>
      </c>
      <c r="G44">
        <v>3.9300000000000002E-2</v>
      </c>
      <c r="H44">
        <v>6.2899999999999996E-3</v>
      </c>
    </row>
    <row r="45" spans="1:8" x14ac:dyDescent="0.3">
      <c r="A45" s="2" t="s">
        <v>119</v>
      </c>
      <c r="B45" s="2" t="s">
        <v>210</v>
      </c>
      <c r="C45" s="2" t="s">
        <v>220</v>
      </c>
      <c r="D45" s="2" t="s">
        <v>221</v>
      </c>
      <c r="F45">
        <v>0.94599999999999995</v>
      </c>
      <c r="G45">
        <v>3.9300000000000002E-2</v>
      </c>
      <c r="H45">
        <v>6.2899999999999996E-3</v>
      </c>
    </row>
    <row r="46" spans="1:8" x14ac:dyDescent="0.3">
      <c r="A46" s="2" t="s">
        <v>120</v>
      </c>
      <c r="B46" s="2" t="s">
        <v>222</v>
      </c>
      <c r="C46" s="2" t="s">
        <v>223</v>
      </c>
      <c r="D46" s="2" t="s">
        <v>221</v>
      </c>
      <c r="F46">
        <v>0.95</v>
      </c>
      <c r="G46">
        <v>3.9600000000000003E-2</v>
      </c>
      <c r="H46">
        <v>6.2899999999999996E-3</v>
      </c>
    </row>
    <row r="47" spans="1:8" x14ac:dyDescent="0.3">
      <c r="A47" s="2" t="s">
        <v>121</v>
      </c>
      <c r="B47" s="2" t="s">
        <v>222</v>
      </c>
      <c r="C47" s="2" t="s">
        <v>223</v>
      </c>
      <c r="D47" s="2" t="s">
        <v>221</v>
      </c>
      <c r="F47">
        <v>0.95</v>
      </c>
      <c r="G47">
        <v>3.9600000000000003E-2</v>
      </c>
      <c r="H47">
        <v>6.2899999999999996E-3</v>
      </c>
    </row>
    <row r="48" spans="1:8" x14ac:dyDescent="0.3">
      <c r="A48" s="2" t="s">
        <v>122</v>
      </c>
      <c r="B48" s="2" t="s">
        <v>222</v>
      </c>
      <c r="C48" s="2" t="s">
        <v>223</v>
      </c>
      <c r="D48" s="2" t="s">
        <v>221</v>
      </c>
      <c r="F48">
        <v>0.95</v>
      </c>
      <c r="G48">
        <v>3.9600000000000003E-2</v>
      </c>
      <c r="H48">
        <v>6.2899999999999996E-3</v>
      </c>
    </row>
    <row r="49" spans="1:8" x14ac:dyDescent="0.3">
      <c r="A49" s="2" t="s">
        <v>123</v>
      </c>
      <c r="B49" s="2" t="s">
        <v>222</v>
      </c>
      <c r="C49" s="2" t="s">
        <v>223</v>
      </c>
      <c r="D49" s="2" t="s">
        <v>221</v>
      </c>
      <c r="F49">
        <v>0.95</v>
      </c>
      <c r="G49">
        <v>3.9600000000000003E-2</v>
      </c>
      <c r="H49">
        <v>6.2899999999999996E-3</v>
      </c>
    </row>
    <row r="50" spans="1:8" x14ac:dyDescent="0.3">
      <c r="A50" s="2" t="s">
        <v>124</v>
      </c>
      <c r="B50" s="2" t="s">
        <v>224</v>
      </c>
      <c r="C50" s="2" t="s">
        <v>225</v>
      </c>
      <c r="D50" s="2" t="s">
        <v>221</v>
      </c>
      <c r="F50">
        <v>0.96</v>
      </c>
      <c r="G50">
        <v>3.9899999999999998E-2</v>
      </c>
      <c r="H50">
        <v>6.2899999999999996E-3</v>
      </c>
    </row>
    <row r="51" spans="1:8" x14ac:dyDescent="0.3">
      <c r="A51" s="2" t="s">
        <v>125</v>
      </c>
      <c r="B51" s="2" t="s">
        <v>224</v>
      </c>
      <c r="C51" s="2" t="s">
        <v>225</v>
      </c>
      <c r="D51" s="2" t="s">
        <v>221</v>
      </c>
      <c r="F51">
        <v>0.96</v>
      </c>
      <c r="G51">
        <v>3.9899999999999998E-2</v>
      </c>
      <c r="H51">
        <v>6.2899999999999996E-3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4679-C29E-487B-B526-7CAEEFF295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3822-F456-408C-A8F1-10B67513E7BE}">
  <dimension ref="A1:J51"/>
  <sheetViews>
    <sheetView workbookViewId="0">
      <selection activeCell="I2" sqref="I2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4.5546875" bestFit="1" customWidth="1"/>
    <col min="4" max="4" width="14.109375" bestFit="1" customWidth="1"/>
    <col min="5" max="5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184</v>
      </c>
      <c r="H1" t="s">
        <v>185</v>
      </c>
      <c r="I1" t="s">
        <v>186</v>
      </c>
      <c r="J1" t="s">
        <v>187</v>
      </c>
    </row>
    <row r="2" spans="1:10" x14ac:dyDescent="0.3">
      <c r="A2" s="1">
        <v>44752.73333333333</v>
      </c>
      <c r="B2">
        <v>0</v>
      </c>
      <c r="C2">
        <v>0</v>
      </c>
      <c r="D2">
        <v>986</v>
      </c>
      <c r="E2" s="2" t="s">
        <v>5</v>
      </c>
      <c r="G2" t="s">
        <v>188</v>
      </c>
      <c r="H2">
        <f>AVERAGE(latency_ms__query1[query1_hour])</f>
        <v>186.04</v>
      </c>
      <c r="I2">
        <f t="shared" ref="I2" si="0">AVERAGE(C6:C51)</f>
        <v>14009</v>
      </c>
      <c r="J2">
        <f t="shared" ref="J2" si="1">AVERAGE(B46:B51)</f>
        <v>67640</v>
      </c>
    </row>
    <row r="3" spans="1:10" x14ac:dyDescent="0.3">
      <c r="A3" s="1">
        <v>44752.73333333333</v>
      </c>
      <c r="B3">
        <v>0</v>
      </c>
      <c r="C3">
        <v>0</v>
      </c>
      <c r="D3">
        <v>986</v>
      </c>
      <c r="E3" s="2" t="s">
        <v>5</v>
      </c>
      <c r="G3" t="s">
        <v>189</v>
      </c>
    </row>
    <row r="4" spans="1:10" x14ac:dyDescent="0.3">
      <c r="A4" s="1">
        <v>44752.73333333333</v>
      </c>
      <c r="B4">
        <v>0</v>
      </c>
      <c r="C4">
        <v>0</v>
      </c>
      <c r="D4">
        <v>986</v>
      </c>
      <c r="E4" s="2" t="s">
        <v>5</v>
      </c>
    </row>
    <row r="5" spans="1:10" x14ac:dyDescent="0.3">
      <c r="A5" s="1">
        <v>44752.73333333333</v>
      </c>
      <c r="B5">
        <v>0</v>
      </c>
      <c r="C5">
        <v>0</v>
      </c>
      <c r="D5">
        <v>986</v>
      </c>
      <c r="E5" s="2" t="s">
        <v>5</v>
      </c>
    </row>
    <row r="6" spans="1:10" x14ac:dyDescent="0.3">
      <c r="A6" s="1">
        <v>44752.734027777777</v>
      </c>
      <c r="B6">
        <v>0</v>
      </c>
      <c r="C6">
        <v>9971</v>
      </c>
      <c r="D6">
        <v>111</v>
      </c>
      <c r="E6" s="2" t="s">
        <v>5</v>
      </c>
    </row>
    <row r="7" spans="1:10" x14ac:dyDescent="0.3">
      <c r="A7" s="1">
        <v>44752.734027777777</v>
      </c>
      <c r="B7">
        <v>0</v>
      </c>
      <c r="C7">
        <v>9971</v>
      </c>
      <c r="D7">
        <v>111</v>
      </c>
      <c r="E7" s="2" t="s">
        <v>5</v>
      </c>
    </row>
    <row r="8" spans="1:10" x14ac:dyDescent="0.3">
      <c r="A8" s="1">
        <v>44752.734027777777</v>
      </c>
      <c r="B8">
        <v>0</v>
      </c>
      <c r="C8">
        <v>9971</v>
      </c>
      <c r="D8">
        <v>111</v>
      </c>
      <c r="E8" s="2" t="s">
        <v>5</v>
      </c>
    </row>
    <row r="9" spans="1:10" x14ac:dyDescent="0.3">
      <c r="A9" s="1">
        <v>44752.734027777777</v>
      </c>
      <c r="B9">
        <v>0</v>
      </c>
      <c r="C9">
        <v>9971</v>
      </c>
      <c r="D9">
        <v>111</v>
      </c>
      <c r="E9" s="2" t="s">
        <v>5</v>
      </c>
    </row>
    <row r="10" spans="1:10" x14ac:dyDescent="0.3">
      <c r="A10" s="1">
        <v>44752.734722222223</v>
      </c>
      <c r="B10">
        <v>0</v>
      </c>
      <c r="C10">
        <v>9971</v>
      </c>
      <c r="D10">
        <v>115</v>
      </c>
      <c r="E10" s="2" t="s">
        <v>5</v>
      </c>
    </row>
    <row r="11" spans="1:10" x14ac:dyDescent="0.3">
      <c r="A11" s="1">
        <v>44752.734722222223</v>
      </c>
      <c r="B11">
        <v>0</v>
      </c>
      <c r="C11">
        <v>9971</v>
      </c>
      <c r="D11">
        <v>115</v>
      </c>
      <c r="E11" s="2" t="s">
        <v>5</v>
      </c>
    </row>
    <row r="12" spans="1:10" x14ac:dyDescent="0.3">
      <c r="A12" s="1">
        <v>44752.734722222223</v>
      </c>
      <c r="B12">
        <v>0</v>
      </c>
      <c r="C12">
        <v>9971</v>
      </c>
      <c r="D12">
        <v>115</v>
      </c>
      <c r="E12" s="2" t="s">
        <v>5</v>
      </c>
    </row>
    <row r="13" spans="1:10" x14ac:dyDescent="0.3">
      <c r="A13" s="1">
        <v>44752.734722222223</v>
      </c>
      <c r="B13">
        <v>0</v>
      </c>
      <c r="C13">
        <v>9971</v>
      </c>
      <c r="D13">
        <v>115</v>
      </c>
      <c r="E13" s="2" t="s">
        <v>5</v>
      </c>
    </row>
    <row r="14" spans="1:10" x14ac:dyDescent="0.3">
      <c r="A14" s="1">
        <v>44752.73541666667</v>
      </c>
      <c r="B14">
        <v>0</v>
      </c>
      <c r="C14">
        <v>9971</v>
      </c>
      <c r="D14">
        <v>116</v>
      </c>
      <c r="E14" s="2" t="s">
        <v>5</v>
      </c>
    </row>
    <row r="15" spans="1:10" x14ac:dyDescent="0.3">
      <c r="A15" s="1">
        <v>44752.73541666667</v>
      </c>
      <c r="B15">
        <v>0</v>
      </c>
      <c r="C15">
        <v>9971</v>
      </c>
      <c r="D15">
        <v>116</v>
      </c>
      <c r="E15" s="2" t="s">
        <v>5</v>
      </c>
    </row>
    <row r="16" spans="1:10" x14ac:dyDescent="0.3">
      <c r="A16" s="1">
        <v>44752.73541666667</v>
      </c>
      <c r="B16">
        <v>0</v>
      </c>
      <c r="C16">
        <v>9971</v>
      </c>
      <c r="D16">
        <v>116</v>
      </c>
      <c r="E16" s="2" t="s">
        <v>5</v>
      </c>
    </row>
    <row r="17" spans="1:5" x14ac:dyDescent="0.3">
      <c r="A17" s="1">
        <v>44752.73541666667</v>
      </c>
      <c r="B17">
        <v>0</v>
      </c>
      <c r="C17">
        <v>9971</v>
      </c>
      <c r="D17">
        <v>116</v>
      </c>
      <c r="E17" s="2" t="s">
        <v>5</v>
      </c>
    </row>
    <row r="18" spans="1:5" x14ac:dyDescent="0.3">
      <c r="A18" s="1">
        <v>44752.736111111109</v>
      </c>
      <c r="B18">
        <v>0</v>
      </c>
      <c r="C18">
        <v>14279</v>
      </c>
      <c r="D18">
        <v>117</v>
      </c>
      <c r="E18" s="2" t="s">
        <v>5</v>
      </c>
    </row>
    <row r="19" spans="1:5" x14ac:dyDescent="0.3">
      <c r="A19" s="1">
        <v>44752.736111111109</v>
      </c>
      <c r="B19">
        <v>0</v>
      </c>
      <c r="C19">
        <v>14279</v>
      </c>
      <c r="D19">
        <v>117</v>
      </c>
      <c r="E19" s="2" t="s">
        <v>5</v>
      </c>
    </row>
    <row r="20" spans="1:5" x14ac:dyDescent="0.3">
      <c r="A20" s="1">
        <v>44752.736111111109</v>
      </c>
      <c r="B20">
        <v>0</v>
      </c>
      <c r="C20">
        <v>14279</v>
      </c>
      <c r="D20">
        <v>117</v>
      </c>
      <c r="E20" s="2" t="s">
        <v>5</v>
      </c>
    </row>
    <row r="21" spans="1:5" x14ac:dyDescent="0.3">
      <c r="A21" s="1">
        <v>44752.736111111109</v>
      </c>
      <c r="B21">
        <v>0</v>
      </c>
      <c r="C21">
        <v>14279</v>
      </c>
      <c r="D21">
        <v>117</v>
      </c>
      <c r="E21" s="2" t="s">
        <v>5</v>
      </c>
    </row>
    <row r="22" spans="1:5" x14ac:dyDescent="0.3">
      <c r="A22" s="1">
        <v>44752.736805555556</v>
      </c>
      <c r="B22">
        <v>0</v>
      </c>
      <c r="C22">
        <v>14279</v>
      </c>
      <c r="D22">
        <v>116</v>
      </c>
      <c r="E22" s="2" t="s">
        <v>5</v>
      </c>
    </row>
    <row r="23" spans="1:5" x14ac:dyDescent="0.3">
      <c r="A23" s="1">
        <v>44752.736805555556</v>
      </c>
      <c r="B23">
        <v>0</v>
      </c>
      <c r="C23">
        <v>14279</v>
      </c>
      <c r="D23">
        <v>116</v>
      </c>
      <c r="E23" s="2" t="s">
        <v>5</v>
      </c>
    </row>
    <row r="24" spans="1:5" x14ac:dyDescent="0.3">
      <c r="A24" s="1">
        <v>44752.736805555556</v>
      </c>
      <c r="B24">
        <v>0</v>
      </c>
      <c r="C24">
        <v>14279</v>
      </c>
      <c r="D24">
        <v>116</v>
      </c>
      <c r="E24" s="2" t="s">
        <v>5</v>
      </c>
    </row>
    <row r="25" spans="1:5" x14ac:dyDescent="0.3">
      <c r="A25" s="1">
        <v>44752.736805555556</v>
      </c>
      <c r="B25">
        <v>0</v>
      </c>
      <c r="C25">
        <v>14279</v>
      </c>
      <c r="D25">
        <v>116</v>
      </c>
      <c r="E25" s="2" t="s">
        <v>5</v>
      </c>
    </row>
    <row r="26" spans="1:5" x14ac:dyDescent="0.3">
      <c r="A26" s="1">
        <v>44752.737500000003</v>
      </c>
      <c r="B26">
        <v>0</v>
      </c>
      <c r="C26">
        <v>14279</v>
      </c>
      <c r="D26">
        <v>117</v>
      </c>
      <c r="E26" s="2" t="s">
        <v>5</v>
      </c>
    </row>
    <row r="27" spans="1:5" x14ac:dyDescent="0.3">
      <c r="A27" s="1">
        <v>44752.737500000003</v>
      </c>
      <c r="B27">
        <v>0</v>
      </c>
      <c r="C27">
        <v>14279</v>
      </c>
      <c r="D27">
        <v>117</v>
      </c>
      <c r="E27" s="2" t="s">
        <v>5</v>
      </c>
    </row>
    <row r="28" spans="1:5" x14ac:dyDescent="0.3">
      <c r="A28" s="1">
        <v>44752.737500000003</v>
      </c>
      <c r="B28">
        <v>0</v>
      </c>
      <c r="C28">
        <v>14279</v>
      </c>
      <c r="D28">
        <v>117</v>
      </c>
      <c r="E28" s="2" t="s">
        <v>5</v>
      </c>
    </row>
    <row r="29" spans="1:5" x14ac:dyDescent="0.3">
      <c r="A29" s="1">
        <v>44752.737500000003</v>
      </c>
      <c r="B29">
        <v>0</v>
      </c>
      <c r="C29">
        <v>14279</v>
      </c>
      <c r="D29">
        <v>117</v>
      </c>
      <c r="E29" s="2" t="s">
        <v>5</v>
      </c>
    </row>
    <row r="30" spans="1:5" x14ac:dyDescent="0.3">
      <c r="A30" s="1">
        <v>44752.738194444442</v>
      </c>
      <c r="B30">
        <v>0</v>
      </c>
      <c r="C30">
        <v>15682</v>
      </c>
      <c r="D30">
        <v>117</v>
      </c>
      <c r="E30" s="2" t="s">
        <v>5</v>
      </c>
    </row>
    <row r="31" spans="1:5" x14ac:dyDescent="0.3">
      <c r="A31" s="1">
        <v>44752.738194444442</v>
      </c>
      <c r="B31">
        <v>0</v>
      </c>
      <c r="C31">
        <v>15682</v>
      </c>
      <c r="D31">
        <v>117</v>
      </c>
      <c r="E31" s="2" t="s">
        <v>5</v>
      </c>
    </row>
    <row r="32" spans="1:5" x14ac:dyDescent="0.3">
      <c r="A32" s="1">
        <v>44752.738194444442</v>
      </c>
      <c r="B32">
        <v>0</v>
      </c>
      <c r="C32">
        <v>15682</v>
      </c>
      <c r="D32">
        <v>117</v>
      </c>
      <c r="E32" s="2" t="s">
        <v>5</v>
      </c>
    </row>
    <row r="33" spans="1:5" x14ac:dyDescent="0.3">
      <c r="A33" s="1">
        <v>44752.738194444442</v>
      </c>
      <c r="B33">
        <v>0</v>
      </c>
      <c r="C33">
        <v>15682</v>
      </c>
      <c r="D33">
        <v>117</v>
      </c>
      <c r="E33" s="2" t="s">
        <v>5</v>
      </c>
    </row>
    <row r="34" spans="1:5" x14ac:dyDescent="0.3">
      <c r="A34" s="1">
        <v>44752.738888888889</v>
      </c>
      <c r="B34">
        <v>0</v>
      </c>
      <c r="C34">
        <v>15682</v>
      </c>
      <c r="D34">
        <v>117</v>
      </c>
      <c r="E34" s="2" t="s">
        <v>5</v>
      </c>
    </row>
    <row r="35" spans="1:5" x14ac:dyDescent="0.3">
      <c r="A35" s="1">
        <v>44752.738888888889</v>
      </c>
      <c r="B35">
        <v>0</v>
      </c>
      <c r="C35">
        <v>15682</v>
      </c>
      <c r="D35">
        <v>117</v>
      </c>
      <c r="E35" s="2" t="s">
        <v>5</v>
      </c>
    </row>
    <row r="36" spans="1:5" x14ac:dyDescent="0.3">
      <c r="A36" s="1">
        <v>44752.738888888889</v>
      </c>
      <c r="B36">
        <v>0</v>
      </c>
      <c r="C36">
        <v>15682</v>
      </c>
      <c r="D36">
        <v>117</v>
      </c>
      <c r="E36" s="2" t="s">
        <v>5</v>
      </c>
    </row>
    <row r="37" spans="1:5" x14ac:dyDescent="0.3">
      <c r="A37" s="1">
        <v>44752.738888888889</v>
      </c>
      <c r="B37">
        <v>0</v>
      </c>
      <c r="C37">
        <v>15682</v>
      </c>
      <c r="D37">
        <v>117</v>
      </c>
      <c r="E37" s="2" t="s">
        <v>5</v>
      </c>
    </row>
    <row r="38" spans="1:5" x14ac:dyDescent="0.3">
      <c r="A38" s="1">
        <v>44752.739583333336</v>
      </c>
      <c r="B38">
        <v>0</v>
      </c>
      <c r="C38">
        <v>15682</v>
      </c>
      <c r="D38">
        <v>118</v>
      </c>
      <c r="E38" s="2" t="s">
        <v>5</v>
      </c>
    </row>
    <row r="39" spans="1:5" x14ac:dyDescent="0.3">
      <c r="A39" s="1">
        <v>44752.739583333336</v>
      </c>
      <c r="B39">
        <v>0</v>
      </c>
      <c r="C39">
        <v>15682</v>
      </c>
      <c r="D39">
        <v>118</v>
      </c>
      <c r="E39" s="2" t="s">
        <v>5</v>
      </c>
    </row>
    <row r="40" spans="1:5" x14ac:dyDescent="0.3">
      <c r="A40" s="1">
        <v>44752.739583333336</v>
      </c>
      <c r="B40">
        <v>0</v>
      </c>
      <c r="C40">
        <v>15682</v>
      </c>
      <c r="D40">
        <v>118</v>
      </c>
      <c r="E40" s="2" t="s">
        <v>5</v>
      </c>
    </row>
    <row r="41" spans="1:5" x14ac:dyDescent="0.3">
      <c r="A41" s="1">
        <v>44752.739583333336</v>
      </c>
      <c r="B41">
        <v>0</v>
      </c>
      <c r="C41">
        <v>15682</v>
      </c>
      <c r="D41">
        <v>118</v>
      </c>
      <c r="E41" s="2" t="s">
        <v>5</v>
      </c>
    </row>
    <row r="42" spans="1:5" x14ac:dyDescent="0.3">
      <c r="A42" s="1">
        <v>44752.740277777775</v>
      </c>
      <c r="B42">
        <v>0</v>
      </c>
      <c r="C42">
        <v>16523</v>
      </c>
      <c r="D42">
        <v>118</v>
      </c>
      <c r="E42" s="2" t="s">
        <v>5</v>
      </c>
    </row>
    <row r="43" spans="1:5" x14ac:dyDescent="0.3">
      <c r="A43" s="1">
        <v>44752.740277777775</v>
      </c>
      <c r="B43">
        <v>0</v>
      </c>
      <c r="C43">
        <v>16523</v>
      </c>
      <c r="D43">
        <v>118</v>
      </c>
      <c r="E43" s="2" t="s">
        <v>5</v>
      </c>
    </row>
    <row r="44" spans="1:5" x14ac:dyDescent="0.3">
      <c r="A44" s="1">
        <v>44752.740277777775</v>
      </c>
      <c r="B44">
        <v>0</v>
      </c>
      <c r="C44">
        <v>16523</v>
      </c>
      <c r="D44">
        <v>118</v>
      </c>
      <c r="E44" s="2" t="s">
        <v>5</v>
      </c>
    </row>
    <row r="45" spans="1:5" x14ac:dyDescent="0.3">
      <c r="A45" s="1">
        <v>44752.740277777775</v>
      </c>
      <c r="B45">
        <v>0</v>
      </c>
      <c r="C45">
        <v>16523</v>
      </c>
      <c r="D45">
        <v>118</v>
      </c>
      <c r="E45" s="2" t="s">
        <v>5</v>
      </c>
    </row>
    <row r="46" spans="1:5" x14ac:dyDescent="0.3">
      <c r="A46" s="1">
        <v>44752.740972222222</v>
      </c>
      <c r="B46">
        <v>67640</v>
      </c>
      <c r="C46">
        <v>16523</v>
      </c>
      <c r="D46">
        <v>118</v>
      </c>
      <c r="E46" s="2" t="s">
        <v>5</v>
      </c>
    </row>
    <row r="47" spans="1:5" x14ac:dyDescent="0.3">
      <c r="A47" s="1">
        <v>44752.740972222222</v>
      </c>
      <c r="B47">
        <v>67640</v>
      </c>
      <c r="C47">
        <v>16523</v>
      </c>
      <c r="D47">
        <v>118</v>
      </c>
      <c r="E47" s="2" t="s">
        <v>5</v>
      </c>
    </row>
    <row r="48" spans="1:5" x14ac:dyDescent="0.3">
      <c r="A48" s="1">
        <v>44752.740972222222</v>
      </c>
      <c r="B48">
        <v>67640</v>
      </c>
      <c r="C48">
        <v>16523</v>
      </c>
      <c r="D48">
        <v>118</v>
      </c>
      <c r="E48" s="2" t="s">
        <v>5</v>
      </c>
    </row>
    <row r="49" spans="1:5" x14ac:dyDescent="0.3">
      <c r="A49" s="1">
        <v>44752.740972222222</v>
      </c>
      <c r="B49">
        <v>67640</v>
      </c>
      <c r="C49">
        <v>16523</v>
      </c>
      <c r="D49">
        <v>118</v>
      </c>
      <c r="E49" s="2" t="s">
        <v>5</v>
      </c>
    </row>
    <row r="50" spans="1:5" x14ac:dyDescent="0.3">
      <c r="A50" s="1">
        <v>44752.741666666669</v>
      </c>
      <c r="B50">
        <v>67640</v>
      </c>
      <c r="C50">
        <v>16523</v>
      </c>
      <c r="D50">
        <v>119</v>
      </c>
      <c r="E50" s="2" t="s">
        <v>5</v>
      </c>
    </row>
    <row r="51" spans="1:5" x14ac:dyDescent="0.3">
      <c r="A51" s="1">
        <v>44752.741666666669</v>
      </c>
      <c r="B51">
        <v>67640</v>
      </c>
      <c r="C51">
        <v>16523</v>
      </c>
      <c r="D51">
        <v>119</v>
      </c>
      <c r="E51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2E7C-971A-470B-8642-DB9EB27C075F}">
  <dimension ref="A1:H52"/>
  <sheetViews>
    <sheetView topLeftCell="A34" workbookViewId="0">
      <selection activeCell="F46" sqref="F46"/>
    </sheetView>
  </sheetViews>
  <sheetFormatPr defaultRowHeight="14.4" x14ac:dyDescent="0.3"/>
  <cols>
    <col min="1" max="1" width="18.109375" bestFit="1" customWidth="1"/>
    <col min="2" max="2" width="13.88671875" bestFit="1" customWidth="1"/>
    <col min="3" max="3" width="14.5546875" bestFit="1" customWidth="1"/>
    <col min="4" max="4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2" t="s">
        <v>9</v>
      </c>
      <c r="B2" s="2" t="s">
        <v>10</v>
      </c>
      <c r="C2" s="2" t="s">
        <v>10</v>
      </c>
      <c r="D2" s="2" t="s">
        <v>11</v>
      </c>
      <c r="F2">
        <v>0</v>
      </c>
      <c r="G2">
        <v>0</v>
      </c>
      <c r="H2">
        <v>10.1</v>
      </c>
    </row>
    <row r="3" spans="1:8" x14ac:dyDescent="0.3">
      <c r="A3" s="2" t="s">
        <v>12</v>
      </c>
      <c r="B3" s="2" t="s">
        <v>10</v>
      </c>
      <c r="C3" s="2" t="s">
        <v>10</v>
      </c>
      <c r="D3" s="2" t="s">
        <v>11</v>
      </c>
      <c r="F3">
        <v>0</v>
      </c>
      <c r="G3">
        <v>0</v>
      </c>
      <c r="H3">
        <v>10.1</v>
      </c>
    </row>
    <row r="4" spans="1:8" x14ac:dyDescent="0.3">
      <c r="A4" s="2" t="s">
        <v>13</v>
      </c>
      <c r="B4" s="2" t="s">
        <v>10</v>
      </c>
      <c r="C4" s="2" t="s">
        <v>10</v>
      </c>
      <c r="D4" s="2" t="s">
        <v>11</v>
      </c>
      <c r="F4">
        <v>0</v>
      </c>
      <c r="G4">
        <v>0</v>
      </c>
      <c r="H4">
        <v>10.1</v>
      </c>
    </row>
    <row r="5" spans="1:8" x14ac:dyDescent="0.3">
      <c r="A5" s="2" t="s">
        <v>14</v>
      </c>
      <c r="B5" s="2" t="s">
        <v>10</v>
      </c>
      <c r="C5" s="2" t="s">
        <v>10</v>
      </c>
      <c r="D5" s="2" t="s">
        <v>11</v>
      </c>
      <c r="F5">
        <v>0</v>
      </c>
      <c r="G5">
        <v>0</v>
      </c>
      <c r="H5">
        <v>10.1</v>
      </c>
    </row>
    <row r="6" spans="1:8" x14ac:dyDescent="0.3">
      <c r="A6" s="2" t="s">
        <v>15</v>
      </c>
      <c r="B6" s="2" t="s">
        <v>10</v>
      </c>
      <c r="C6" s="2" t="s">
        <v>16</v>
      </c>
      <c r="D6" s="2" t="s">
        <v>17</v>
      </c>
      <c r="F6">
        <v>0</v>
      </c>
      <c r="G6">
        <v>0.1</v>
      </c>
      <c r="H6">
        <v>8.99</v>
      </c>
    </row>
    <row r="7" spans="1:8" x14ac:dyDescent="0.3">
      <c r="A7" s="2" t="s">
        <v>18</v>
      </c>
      <c r="B7" s="2" t="s">
        <v>10</v>
      </c>
      <c r="C7" s="2" t="s">
        <v>16</v>
      </c>
      <c r="D7" s="2" t="s">
        <v>17</v>
      </c>
      <c r="F7">
        <v>0</v>
      </c>
      <c r="G7">
        <v>0.1</v>
      </c>
      <c r="H7">
        <v>8.99</v>
      </c>
    </row>
    <row r="8" spans="1:8" x14ac:dyDescent="0.3">
      <c r="A8" s="2" t="s">
        <v>19</v>
      </c>
      <c r="B8" s="2" t="s">
        <v>10</v>
      </c>
      <c r="C8" s="2" t="s">
        <v>16</v>
      </c>
      <c r="D8" s="2" t="s">
        <v>17</v>
      </c>
      <c r="F8">
        <v>0</v>
      </c>
      <c r="G8">
        <v>0.1</v>
      </c>
      <c r="H8">
        <v>8.99</v>
      </c>
    </row>
    <row r="9" spans="1:8" x14ac:dyDescent="0.3">
      <c r="A9" s="2" t="s">
        <v>20</v>
      </c>
      <c r="B9" s="2" t="s">
        <v>10</v>
      </c>
      <c r="C9" s="2" t="s">
        <v>16</v>
      </c>
      <c r="D9" s="2" t="s">
        <v>17</v>
      </c>
      <c r="F9">
        <v>0</v>
      </c>
      <c r="G9">
        <v>0.1</v>
      </c>
      <c r="H9">
        <v>8.99</v>
      </c>
    </row>
    <row r="10" spans="1:8" x14ac:dyDescent="0.3">
      <c r="A10" s="2" t="s">
        <v>21</v>
      </c>
      <c r="B10" s="2" t="s">
        <v>10</v>
      </c>
      <c r="C10" s="2" t="s">
        <v>16</v>
      </c>
      <c r="D10" s="2" t="s">
        <v>22</v>
      </c>
      <c r="F10">
        <v>0</v>
      </c>
      <c r="G10">
        <v>0.1</v>
      </c>
      <c r="H10">
        <v>8.68</v>
      </c>
    </row>
    <row r="11" spans="1:8" x14ac:dyDescent="0.3">
      <c r="A11" s="2" t="s">
        <v>23</v>
      </c>
      <c r="B11" s="2" t="s">
        <v>10</v>
      </c>
      <c r="C11" s="2" t="s">
        <v>16</v>
      </c>
      <c r="D11" s="2" t="s">
        <v>22</v>
      </c>
      <c r="F11">
        <v>0</v>
      </c>
      <c r="G11">
        <v>0.1</v>
      </c>
      <c r="H11">
        <v>8.68</v>
      </c>
    </row>
    <row r="12" spans="1:8" x14ac:dyDescent="0.3">
      <c r="A12" s="2" t="s">
        <v>24</v>
      </c>
      <c r="B12" s="2" t="s">
        <v>10</v>
      </c>
      <c r="C12" s="2" t="s">
        <v>16</v>
      </c>
      <c r="D12" s="2" t="s">
        <v>22</v>
      </c>
      <c r="F12">
        <v>0</v>
      </c>
      <c r="G12">
        <v>0.1</v>
      </c>
      <c r="H12">
        <v>8.68</v>
      </c>
    </row>
    <row r="13" spans="1:8" x14ac:dyDescent="0.3">
      <c r="A13" s="2" t="s">
        <v>25</v>
      </c>
      <c r="B13" s="2" t="s">
        <v>10</v>
      </c>
      <c r="C13" s="2" t="s">
        <v>16</v>
      </c>
      <c r="D13" s="2" t="s">
        <v>22</v>
      </c>
      <c r="F13">
        <v>0</v>
      </c>
      <c r="G13">
        <v>0.1</v>
      </c>
      <c r="H13">
        <v>8.68</v>
      </c>
    </row>
    <row r="14" spans="1:8" x14ac:dyDescent="0.3">
      <c r="A14" s="2" t="s">
        <v>26</v>
      </c>
      <c r="B14" s="2" t="s">
        <v>10</v>
      </c>
      <c r="C14" s="2" t="s">
        <v>16</v>
      </c>
      <c r="D14" s="2" t="s">
        <v>27</v>
      </c>
      <c r="F14">
        <v>0</v>
      </c>
      <c r="G14">
        <v>0.1</v>
      </c>
      <c r="H14">
        <v>8.6300000000000008</v>
      </c>
    </row>
    <row r="15" spans="1:8" x14ac:dyDescent="0.3">
      <c r="A15" s="2" t="s">
        <v>28</v>
      </c>
      <c r="B15" s="2" t="s">
        <v>10</v>
      </c>
      <c r="C15" s="2" t="s">
        <v>16</v>
      </c>
      <c r="D15" s="2" t="s">
        <v>27</v>
      </c>
      <c r="F15">
        <v>0</v>
      </c>
      <c r="G15">
        <v>0.1</v>
      </c>
      <c r="H15">
        <v>8.6300000000000008</v>
      </c>
    </row>
    <row r="16" spans="1:8" x14ac:dyDescent="0.3">
      <c r="A16" s="2" t="s">
        <v>29</v>
      </c>
      <c r="B16" s="2" t="s">
        <v>10</v>
      </c>
      <c r="C16" s="2" t="s">
        <v>16</v>
      </c>
      <c r="D16" s="2" t="s">
        <v>27</v>
      </c>
      <c r="F16">
        <v>0</v>
      </c>
      <c r="G16">
        <v>0.1</v>
      </c>
      <c r="H16">
        <v>8.6300000000000008</v>
      </c>
    </row>
    <row r="17" spans="1:8" x14ac:dyDescent="0.3">
      <c r="A17" s="2" t="s">
        <v>30</v>
      </c>
      <c r="B17" s="2" t="s">
        <v>10</v>
      </c>
      <c r="C17" s="2" t="s">
        <v>16</v>
      </c>
      <c r="D17" s="2" t="s">
        <v>27</v>
      </c>
      <c r="F17">
        <v>0</v>
      </c>
      <c r="G17">
        <v>0.1</v>
      </c>
      <c r="H17">
        <v>8.6300000000000008</v>
      </c>
    </row>
    <row r="18" spans="1:8" x14ac:dyDescent="0.3">
      <c r="A18" s="2" t="s">
        <v>31</v>
      </c>
      <c r="B18" s="2" t="s">
        <v>10</v>
      </c>
      <c r="C18" s="2" t="s">
        <v>32</v>
      </c>
      <c r="D18" s="2" t="s">
        <v>33</v>
      </c>
      <c r="F18">
        <v>0</v>
      </c>
      <c r="G18">
        <v>7.0000000000000007E-2</v>
      </c>
      <c r="H18">
        <v>8.58</v>
      </c>
    </row>
    <row r="19" spans="1:8" x14ac:dyDescent="0.3">
      <c r="A19" s="2" t="s">
        <v>34</v>
      </c>
      <c r="B19" s="2" t="s">
        <v>10</v>
      </c>
      <c r="C19" s="2" t="s">
        <v>32</v>
      </c>
      <c r="D19" s="2" t="s">
        <v>33</v>
      </c>
      <c r="F19">
        <v>0</v>
      </c>
      <c r="G19">
        <v>7.0000000000000007E-2</v>
      </c>
      <c r="H19">
        <v>8.58</v>
      </c>
    </row>
    <row r="20" spans="1:8" x14ac:dyDescent="0.3">
      <c r="A20" s="2" t="s">
        <v>35</v>
      </c>
      <c r="B20" s="2" t="s">
        <v>10</v>
      </c>
      <c r="C20" s="2" t="s">
        <v>32</v>
      </c>
      <c r="D20" s="2" t="s">
        <v>33</v>
      </c>
      <c r="F20">
        <v>0</v>
      </c>
      <c r="G20">
        <v>7.0000000000000007E-2</v>
      </c>
      <c r="H20">
        <v>8.58</v>
      </c>
    </row>
    <row r="21" spans="1:8" x14ac:dyDescent="0.3">
      <c r="A21" s="2" t="s">
        <v>36</v>
      </c>
      <c r="B21" s="2" t="s">
        <v>10</v>
      </c>
      <c r="C21" s="2" t="s">
        <v>32</v>
      </c>
      <c r="D21" s="2" t="s">
        <v>33</v>
      </c>
      <c r="F21">
        <v>0</v>
      </c>
      <c r="G21">
        <v>7.0000000000000007E-2</v>
      </c>
      <c r="H21">
        <v>8.58</v>
      </c>
    </row>
    <row r="22" spans="1:8" x14ac:dyDescent="0.3">
      <c r="A22" s="2" t="s">
        <v>37</v>
      </c>
      <c r="B22" s="2" t="s">
        <v>10</v>
      </c>
      <c r="C22" s="2" t="s">
        <v>32</v>
      </c>
      <c r="D22" s="2" t="s">
        <v>38</v>
      </c>
      <c r="F22">
        <v>0</v>
      </c>
      <c r="G22">
        <v>7.0000000000000007E-2</v>
      </c>
      <c r="H22">
        <v>8.59</v>
      </c>
    </row>
    <row r="23" spans="1:8" x14ac:dyDescent="0.3">
      <c r="A23" s="2" t="s">
        <v>39</v>
      </c>
      <c r="B23" s="2" t="s">
        <v>10</v>
      </c>
      <c r="C23" s="2" t="s">
        <v>32</v>
      </c>
      <c r="D23" s="2" t="s">
        <v>38</v>
      </c>
      <c r="F23">
        <v>0</v>
      </c>
      <c r="G23">
        <v>7.0000000000000007E-2</v>
      </c>
      <c r="H23">
        <v>8.59</v>
      </c>
    </row>
    <row r="24" spans="1:8" x14ac:dyDescent="0.3">
      <c r="A24" s="2" t="s">
        <v>40</v>
      </c>
      <c r="B24" s="2" t="s">
        <v>10</v>
      </c>
      <c r="C24" s="2" t="s">
        <v>32</v>
      </c>
      <c r="D24" s="2" t="s">
        <v>38</v>
      </c>
      <c r="F24">
        <v>0</v>
      </c>
      <c r="G24">
        <v>7.0000000000000007E-2</v>
      </c>
      <c r="H24">
        <v>8.59</v>
      </c>
    </row>
    <row r="25" spans="1:8" x14ac:dyDescent="0.3">
      <c r="A25" s="2" t="s">
        <v>41</v>
      </c>
      <c r="B25" s="2" t="s">
        <v>10</v>
      </c>
      <c r="C25" s="2" t="s">
        <v>32</v>
      </c>
      <c r="D25" s="2" t="s">
        <v>38</v>
      </c>
      <c r="F25">
        <v>0</v>
      </c>
      <c r="G25">
        <v>7.0000000000000007E-2</v>
      </c>
      <c r="H25">
        <v>8.59</v>
      </c>
    </row>
    <row r="26" spans="1:8" x14ac:dyDescent="0.3">
      <c r="A26" s="2" t="s">
        <v>42</v>
      </c>
      <c r="B26" s="2" t="s">
        <v>10</v>
      </c>
      <c r="C26" s="2" t="s">
        <v>32</v>
      </c>
      <c r="D26" s="2" t="s">
        <v>33</v>
      </c>
      <c r="F26">
        <v>0</v>
      </c>
      <c r="G26">
        <v>7.0000000000000007E-2</v>
      </c>
      <c r="H26">
        <v>8.58</v>
      </c>
    </row>
    <row r="27" spans="1:8" x14ac:dyDescent="0.3">
      <c r="A27" s="2" t="s">
        <v>43</v>
      </c>
      <c r="B27" s="2" t="s">
        <v>10</v>
      </c>
      <c r="C27" s="2" t="s">
        <v>32</v>
      </c>
      <c r="D27" s="2" t="s">
        <v>33</v>
      </c>
      <c r="F27">
        <v>0</v>
      </c>
      <c r="G27">
        <v>7.0000000000000007E-2</v>
      </c>
      <c r="H27">
        <v>8.58</v>
      </c>
    </row>
    <row r="28" spans="1:8" x14ac:dyDescent="0.3">
      <c r="A28" s="2" t="s">
        <v>44</v>
      </c>
      <c r="B28" s="2" t="s">
        <v>10</v>
      </c>
      <c r="C28" s="2" t="s">
        <v>32</v>
      </c>
      <c r="D28" s="2" t="s">
        <v>33</v>
      </c>
      <c r="F28">
        <v>0</v>
      </c>
      <c r="G28">
        <v>7.0000000000000007E-2</v>
      </c>
      <c r="H28">
        <v>8.58</v>
      </c>
    </row>
    <row r="29" spans="1:8" x14ac:dyDescent="0.3">
      <c r="A29" s="2" t="s">
        <v>45</v>
      </c>
      <c r="B29" s="2" t="s">
        <v>10</v>
      </c>
      <c r="C29" s="2" t="s">
        <v>32</v>
      </c>
      <c r="D29" s="2" t="s">
        <v>33</v>
      </c>
      <c r="F29">
        <v>0</v>
      </c>
      <c r="G29">
        <v>7.0000000000000007E-2</v>
      </c>
      <c r="H29">
        <v>8.58</v>
      </c>
    </row>
    <row r="30" spans="1:8" x14ac:dyDescent="0.3">
      <c r="A30" s="2" t="s">
        <v>46</v>
      </c>
      <c r="B30" s="2" t="s">
        <v>10</v>
      </c>
      <c r="C30" s="2" t="s">
        <v>47</v>
      </c>
      <c r="D30" s="2" t="s">
        <v>48</v>
      </c>
      <c r="F30">
        <v>0</v>
      </c>
      <c r="G30">
        <v>0.63800000000000001</v>
      </c>
      <c r="H30">
        <v>8.5299999999999994</v>
      </c>
    </row>
    <row r="31" spans="1:8" x14ac:dyDescent="0.3">
      <c r="A31" s="2" t="s">
        <v>49</v>
      </c>
      <c r="B31" s="2" t="s">
        <v>10</v>
      </c>
      <c r="C31" s="2" t="s">
        <v>47</v>
      </c>
      <c r="D31" s="2" t="s">
        <v>48</v>
      </c>
      <c r="F31">
        <v>0</v>
      </c>
      <c r="G31">
        <v>0.63800000000000001</v>
      </c>
      <c r="H31">
        <v>8.5299999999999994</v>
      </c>
    </row>
    <row r="32" spans="1:8" x14ac:dyDescent="0.3">
      <c r="A32" s="2" t="s">
        <v>50</v>
      </c>
      <c r="B32" s="2" t="s">
        <v>10</v>
      </c>
      <c r="C32" s="2" t="s">
        <v>47</v>
      </c>
      <c r="D32" s="2" t="s">
        <v>48</v>
      </c>
      <c r="F32">
        <v>0</v>
      </c>
      <c r="G32">
        <v>0.63800000000000001</v>
      </c>
      <c r="H32">
        <v>8.5299999999999994</v>
      </c>
    </row>
    <row r="33" spans="1:8" x14ac:dyDescent="0.3">
      <c r="A33" s="2" t="s">
        <v>51</v>
      </c>
      <c r="B33" s="2" t="s">
        <v>10</v>
      </c>
      <c r="C33" s="2" t="s">
        <v>47</v>
      </c>
      <c r="D33" s="2" t="s">
        <v>48</v>
      </c>
      <c r="F33">
        <v>0</v>
      </c>
      <c r="G33">
        <v>0.63800000000000001</v>
      </c>
      <c r="H33">
        <v>8.5299999999999994</v>
      </c>
    </row>
    <row r="34" spans="1:8" x14ac:dyDescent="0.3">
      <c r="A34" s="2" t="s">
        <v>52</v>
      </c>
      <c r="B34" s="2" t="s">
        <v>10</v>
      </c>
      <c r="C34" s="2" t="s">
        <v>47</v>
      </c>
      <c r="D34" s="2" t="s">
        <v>53</v>
      </c>
      <c r="F34">
        <v>0</v>
      </c>
      <c r="G34">
        <v>0.63800000000000001</v>
      </c>
      <c r="H34">
        <v>8.5399999999999991</v>
      </c>
    </row>
    <row r="35" spans="1:8" x14ac:dyDescent="0.3">
      <c r="A35" s="2" t="s">
        <v>54</v>
      </c>
      <c r="B35" s="2" t="s">
        <v>10</v>
      </c>
      <c r="C35" s="2" t="s">
        <v>47</v>
      </c>
      <c r="D35" s="2" t="s">
        <v>53</v>
      </c>
      <c r="F35">
        <v>0</v>
      </c>
      <c r="G35">
        <v>0.63800000000000001</v>
      </c>
      <c r="H35">
        <v>8.5399999999999991</v>
      </c>
    </row>
    <row r="36" spans="1:8" x14ac:dyDescent="0.3">
      <c r="A36" s="2" t="s">
        <v>55</v>
      </c>
      <c r="B36" s="2" t="s">
        <v>10</v>
      </c>
      <c r="C36" s="2" t="s">
        <v>47</v>
      </c>
      <c r="D36" s="2" t="s">
        <v>53</v>
      </c>
      <c r="F36">
        <v>0</v>
      </c>
      <c r="G36">
        <v>0.63800000000000001</v>
      </c>
      <c r="H36">
        <v>8.5399999999999991</v>
      </c>
    </row>
    <row r="37" spans="1:8" x14ac:dyDescent="0.3">
      <c r="A37" s="2" t="s">
        <v>56</v>
      </c>
      <c r="B37" s="2" t="s">
        <v>10</v>
      </c>
      <c r="C37" s="2" t="s">
        <v>47</v>
      </c>
      <c r="D37" s="2" t="s">
        <v>53</v>
      </c>
      <c r="F37">
        <v>0</v>
      </c>
      <c r="G37">
        <v>0.63800000000000001</v>
      </c>
      <c r="H37">
        <v>8.5399999999999991</v>
      </c>
    </row>
    <row r="38" spans="1:8" x14ac:dyDescent="0.3">
      <c r="A38" s="2" t="s">
        <v>57</v>
      </c>
      <c r="B38" s="2" t="s">
        <v>10</v>
      </c>
      <c r="C38" s="2" t="s">
        <v>47</v>
      </c>
      <c r="D38" s="2" t="s">
        <v>58</v>
      </c>
      <c r="F38">
        <v>0</v>
      </c>
      <c r="G38">
        <v>0.63800000000000001</v>
      </c>
      <c r="H38">
        <v>8.44</v>
      </c>
    </row>
    <row r="39" spans="1:8" x14ac:dyDescent="0.3">
      <c r="A39" s="2" t="s">
        <v>59</v>
      </c>
      <c r="B39" s="2" t="s">
        <v>10</v>
      </c>
      <c r="C39" s="2" t="s">
        <v>47</v>
      </c>
      <c r="D39" s="2" t="s">
        <v>58</v>
      </c>
      <c r="F39">
        <v>0</v>
      </c>
      <c r="G39">
        <v>0.63800000000000001</v>
      </c>
      <c r="H39">
        <v>8.44</v>
      </c>
    </row>
    <row r="40" spans="1:8" x14ac:dyDescent="0.3">
      <c r="A40" s="2" t="s">
        <v>60</v>
      </c>
      <c r="B40" s="2" t="s">
        <v>10</v>
      </c>
      <c r="C40" s="2" t="s">
        <v>47</v>
      </c>
      <c r="D40" s="2" t="s">
        <v>58</v>
      </c>
      <c r="F40">
        <v>0</v>
      </c>
      <c r="G40">
        <v>0.63800000000000001</v>
      </c>
      <c r="H40">
        <v>8.44</v>
      </c>
    </row>
    <row r="41" spans="1:8" x14ac:dyDescent="0.3">
      <c r="A41" s="2" t="s">
        <v>61</v>
      </c>
      <c r="B41" s="2" t="s">
        <v>10</v>
      </c>
      <c r="C41" s="2" t="s">
        <v>47</v>
      </c>
      <c r="D41" s="2" t="s">
        <v>58</v>
      </c>
      <c r="F41">
        <v>0</v>
      </c>
      <c r="G41">
        <v>0.63800000000000001</v>
      </c>
      <c r="H41">
        <v>8.44</v>
      </c>
    </row>
    <row r="42" spans="1:8" x14ac:dyDescent="0.3">
      <c r="A42" s="2" t="s">
        <v>62</v>
      </c>
      <c r="B42" s="2" t="s">
        <v>10</v>
      </c>
      <c r="C42" s="2" t="s">
        <v>63</v>
      </c>
      <c r="D42" s="2" t="s">
        <v>64</v>
      </c>
      <c r="F42">
        <v>0</v>
      </c>
      <c r="G42">
        <v>6.0499999999999998E-2</v>
      </c>
      <c r="H42">
        <v>8.4499999999999993</v>
      </c>
    </row>
    <row r="43" spans="1:8" x14ac:dyDescent="0.3">
      <c r="A43" s="2" t="s">
        <v>65</v>
      </c>
      <c r="B43" s="2" t="s">
        <v>10</v>
      </c>
      <c r="C43" s="2" t="s">
        <v>63</v>
      </c>
      <c r="D43" s="2" t="s">
        <v>64</v>
      </c>
      <c r="F43">
        <v>0</v>
      </c>
      <c r="G43">
        <v>6.0499999999999998E-2</v>
      </c>
      <c r="H43">
        <v>8.4499999999999993</v>
      </c>
    </row>
    <row r="44" spans="1:8" x14ac:dyDescent="0.3">
      <c r="A44" s="2" t="s">
        <v>66</v>
      </c>
      <c r="B44" s="2" t="s">
        <v>10</v>
      </c>
      <c r="C44" s="2" t="s">
        <v>63</v>
      </c>
      <c r="D44" s="2" t="s">
        <v>64</v>
      </c>
      <c r="F44">
        <v>0</v>
      </c>
      <c r="G44">
        <v>6.0499999999999998E-2</v>
      </c>
      <c r="H44">
        <v>8.4499999999999993</v>
      </c>
    </row>
    <row r="45" spans="1:8" x14ac:dyDescent="0.3">
      <c r="A45" s="2" t="s">
        <v>67</v>
      </c>
      <c r="B45" s="2" t="s">
        <v>10</v>
      </c>
      <c r="C45" s="2" t="s">
        <v>63</v>
      </c>
      <c r="D45" s="2" t="s">
        <v>64</v>
      </c>
      <c r="F45">
        <v>0</v>
      </c>
      <c r="G45">
        <v>6.0499999999999998E-2</v>
      </c>
      <c r="H45">
        <v>8.4499999999999993</v>
      </c>
    </row>
    <row r="46" spans="1:8" x14ac:dyDescent="0.3">
      <c r="A46" s="2" t="s">
        <v>68</v>
      </c>
      <c r="B46" s="2" t="s">
        <v>69</v>
      </c>
      <c r="C46" s="2" t="s">
        <v>63</v>
      </c>
      <c r="D46" s="2" t="s">
        <v>64</v>
      </c>
      <c r="F46">
        <v>1.4800000000000001E-2</v>
      </c>
      <c r="G46">
        <v>6.0499999999999998E-2</v>
      </c>
      <c r="H46">
        <v>8.4499999999999993</v>
      </c>
    </row>
    <row r="47" spans="1:8" x14ac:dyDescent="0.3">
      <c r="A47" s="2" t="s">
        <v>70</v>
      </c>
      <c r="B47" s="2" t="s">
        <v>69</v>
      </c>
      <c r="C47" s="2" t="s">
        <v>63</v>
      </c>
      <c r="D47" s="2" t="s">
        <v>64</v>
      </c>
      <c r="F47">
        <v>1.4800000000000001E-2</v>
      </c>
      <c r="G47">
        <v>6.0499999999999998E-2</v>
      </c>
      <c r="H47">
        <v>8.4499999999999993</v>
      </c>
    </row>
    <row r="48" spans="1:8" x14ac:dyDescent="0.3">
      <c r="A48" s="2" t="s">
        <v>71</v>
      </c>
      <c r="B48" s="2" t="s">
        <v>69</v>
      </c>
      <c r="C48" s="2" t="s">
        <v>63</v>
      </c>
      <c r="D48" s="2" t="s">
        <v>64</v>
      </c>
      <c r="F48">
        <v>1.4800000000000001E-2</v>
      </c>
      <c r="G48">
        <v>6.0499999999999998E-2</v>
      </c>
      <c r="H48">
        <v>8.4499999999999993</v>
      </c>
    </row>
    <row r="49" spans="1:8" x14ac:dyDescent="0.3">
      <c r="A49" s="2" t="s">
        <v>72</v>
      </c>
      <c r="B49" s="2" t="s">
        <v>69</v>
      </c>
      <c r="C49" s="2" t="s">
        <v>63</v>
      </c>
      <c r="D49" s="2" t="s">
        <v>64</v>
      </c>
      <c r="F49">
        <v>1.4800000000000001E-2</v>
      </c>
      <c r="G49">
        <v>6.0499999999999998E-2</v>
      </c>
      <c r="H49">
        <v>8.4499999999999993</v>
      </c>
    </row>
    <row r="50" spans="1:8" x14ac:dyDescent="0.3">
      <c r="A50" s="2" t="s">
        <v>73</v>
      </c>
      <c r="B50" s="2" t="s">
        <v>69</v>
      </c>
      <c r="C50" s="2" t="s">
        <v>63</v>
      </c>
      <c r="D50" s="2" t="s">
        <v>58</v>
      </c>
      <c r="F50">
        <v>1.4800000000000001E-2</v>
      </c>
      <c r="G50">
        <v>6.0499999999999998E-2</v>
      </c>
      <c r="H50">
        <v>8.44</v>
      </c>
    </row>
    <row r="51" spans="1:8" x14ac:dyDescent="0.3">
      <c r="A51" s="2" t="s">
        <v>74</v>
      </c>
      <c r="B51" s="2" t="s">
        <v>69</v>
      </c>
      <c r="C51" s="2" t="s">
        <v>63</v>
      </c>
      <c r="D51" s="2" t="s">
        <v>58</v>
      </c>
      <c r="F51">
        <v>1.4800000000000001E-2</v>
      </c>
      <c r="G51">
        <v>6.0499999999999998E-2</v>
      </c>
      <c r="H51">
        <v>8.44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10BC-4B3F-4020-A77F-F83175156EE1}">
  <dimension ref="A1"/>
  <sheetViews>
    <sheetView topLeftCell="J1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0BA8-F31E-4798-A836-C733F0D90370}">
  <dimension ref="A1:H62"/>
  <sheetViews>
    <sheetView topLeftCell="A32" workbookViewId="0">
      <selection activeCell="J57" sqref="J57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340</v>
      </c>
      <c r="B2" s="2" t="s">
        <v>341</v>
      </c>
      <c r="C2" s="2" t="s">
        <v>342</v>
      </c>
      <c r="D2" s="2" t="s">
        <v>10</v>
      </c>
      <c r="F2">
        <v>6.9599999999999995E-2</v>
      </c>
      <c r="G2">
        <v>1.74</v>
      </c>
      <c r="H2">
        <v>0</v>
      </c>
    </row>
    <row r="3" spans="1:8" x14ac:dyDescent="0.3">
      <c r="A3" s="2" t="s">
        <v>343</v>
      </c>
      <c r="B3" s="2" t="s">
        <v>341</v>
      </c>
      <c r="C3" s="2" t="s">
        <v>342</v>
      </c>
      <c r="D3" s="2" t="s">
        <v>10</v>
      </c>
      <c r="F3">
        <v>6.9599999999999995E-2</v>
      </c>
      <c r="G3">
        <v>1.74</v>
      </c>
      <c r="H3">
        <v>0</v>
      </c>
    </row>
    <row r="4" spans="1:8" x14ac:dyDescent="0.3">
      <c r="A4" s="2" t="s">
        <v>344</v>
      </c>
      <c r="B4" s="2" t="s">
        <v>341</v>
      </c>
      <c r="C4" s="2" t="s">
        <v>342</v>
      </c>
      <c r="D4" s="2" t="s">
        <v>10</v>
      </c>
      <c r="F4">
        <v>6.9599999999999995E-2</v>
      </c>
      <c r="G4">
        <v>1.74</v>
      </c>
      <c r="H4">
        <v>0</v>
      </c>
    </row>
    <row r="5" spans="1:8" x14ac:dyDescent="0.3">
      <c r="A5" s="2" t="s">
        <v>345</v>
      </c>
      <c r="B5" s="2" t="s">
        <v>341</v>
      </c>
      <c r="C5" s="2" t="s">
        <v>342</v>
      </c>
      <c r="D5" s="2" t="s">
        <v>10</v>
      </c>
      <c r="F5">
        <v>6.9599999999999995E-2</v>
      </c>
      <c r="G5">
        <v>1.74</v>
      </c>
      <c r="H5">
        <v>0</v>
      </c>
    </row>
    <row r="6" spans="1:8" x14ac:dyDescent="0.3">
      <c r="A6" s="2" t="s">
        <v>346</v>
      </c>
      <c r="B6" s="2" t="s">
        <v>347</v>
      </c>
      <c r="C6" s="2" t="s">
        <v>198</v>
      </c>
      <c r="D6" s="2" t="s">
        <v>10</v>
      </c>
      <c r="F6">
        <v>5.3400000000000003E-2</v>
      </c>
      <c r="G6">
        <v>1.28</v>
      </c>
      <c r="H6">
        <v>0</v>
      </c>
    </row>
    <row r="7" spans="1:8" x14ac:dyDescent="0.3">
      <c r="A7" s="2" t="s">
        <v>348</v>
      </c>
      <c r="B7" s="2" t="s">
        <v>347</v>
      </c>
      <c r="C7" s="2" t="s">
        <v>198</v>
      </c>
      <c r="D7" s="2" t="s">
        <v>10</v>
      </c>
      <c r="F7">
        <v>5.3400000000000003E-2</v>
      </c>
      <c r="G7">
        <v>1.28</v>
      </c>
      <c r="H7">
        <v>0</v>
      </c>
    </row>
    <row r="8" spans="1:8" x14ac:dyDescent="0.3">
      <c r="A8" s="2" t="s">
        <v>349</v>
      </c>
      <c r="B8" s="2" t="s">
        <v>347</v>
      </c>
      <c r="C8" s="2" t="s">
        <v>198</v>
      </c>
      <c r="D8" s="2" t="s">
        <v>10</v>
      </c>
      <c r="F8">
        <v>5.3400000000000003E-2</v>
      </c>
      <c r="G8">
        <v>1.28</v>
      </c>
      <c r="H8">
        <v>0</v>
      </c>
    </row>
    <row r="9" spans="1:8" x14ac:dyDescent="0.3">
      <c r="A9" s="2" t="s">
        <v>350</v>
      </c>
      <c r="B9" s="2" t="s">
        <v>347</v>
      </c>
      <c r="C9" s="2" t="s">
        <v>198</v>
      </c>
      <c r="D9" s="2" t="s">
        <v>10</v>
      </c>
      <c r="F9">
        <v>5.3400000000000003E-2</v>
      </c>
      <c r="G9">
        <v>1.28</v>
      </c>
      <c r="H9">
        <v>0</v>
      </c>
    </row>
    <row r="10" spans="1:8" x14ac:dyDescent="0.3">
      <c r="A10" s="2" t="s">
        <v>351</v>
      </c>
      <c r="B10" s="2" t="s">
        <v>352</v>
      </c>
      <c r="C10" s="2" t="s">
        <v>353</v>
      </c>
      <c r="D10" s="2" t="s">
        <v>354</v>
      </c>
      <c r="F10">
        <v>4.6199999999999998E-2</v>
      </c>
      <c r="G10">
        <v>1.04</v>
      </c>
      <c r="H10">
        <v>1.3299999999999999E-2</v>
      </c>
    </row>
    <row r="11" spans="1:8" x14ac:dyDescent="0.3">
      <c r="A11" s="2" t="s">
        <v>355</v>
      </c>
      <c r="B11" s="2" t="s">
        <v>352</v>
      </c>
      <c r="C11" s="2" t="s">
        <v>353</v>
      </c>
      <c r="D11" s="2" t="s">
        <v>354</v>
      </c>
      <c r="F11">
        <v>4.6199999999999998E-2</v>
      </c>
      <c r="G11">
        <v>1.04</v>
      </c>
      <c r="H11">
        <v>1.3299999999999999E-2</v>
      </c>
    </row>
    <row r="12" spans="1:8" x14ac:dyDescent="0.3">
      <c r="A12" s="2" t="s">
        <v>356</v>
      </c>
      <c r="B12" s="2" t="s">
        <v>352</v>
      </c>
      <c r="C12" s="2" t="s">
        <v>353</v>
      </c>
      <c r="D12" s="2" t="s">
        <v>354</v>
      </c>
      <c r="F12">
        <v>4.6199999999999998E-2</v>
      </c>
      <c r="G12">
        <v>1.04</v>
      </c>
      <c r="H12">
        <v>1.3299999999999999E-2</v>
      </c>
    </row>
    <row r="13" spans="1:8" x14ac:dyDescent="0.3">
      <c r="A13" s="2" t="s">
        <v>357</v>
      </c>
      <c r="B13" s="2" t="s">
        <v>352</v>
      </c>
      <c r="C13" s="2" t="s">
        <v>353</v>
      </c>
      <c r="D13" s="2" t="s">
        <v>354</v>
      </c>
      <c r="F13">
        <v>4.6199999999999998E-2</v>
      </c>
      <c r="G13">
        <v>1.04</v>
      </c>
      <c r="H13">
        <v>1.3299999999999999E-2</v>
      </c>
    </row>
    <row r="14" spans="1:8" x14ac:dyDescent="0.3">
      <c r="A14" s="2" t="s">
        <v>358</v>
      </c>
      <c r="B14" s="2" t="s">
        <v>238</v>
      </c>
      <c r="C14" s="2" t="s">
        <v>359</v>
      </c>
      <c r="D14" s="2" t="s">
        <v>354</v>
      </c>
      <c r="F14">
        <v>3.8699999999999998E-2</v>
      </c>
      <c r="G14">
        <v>0.91900000000000004</v>
      </c>
      <c r="H14">
        <v>1.3299999999999999E-2</v>
      </c>
    </row>
    <row r="15" spans="1:8" x14ac:dyDescent="0.3">
      <c r="A15" s="2" t="s">
        <v>360</v>
      </c>
      <c r="B15" s="2" t="s">
        <v>238</v>
      </c>
      <c r="C15" s="2" t="s">
        <v>359</v>
      </c>
      <c r="D15" s="2" t="s">
        <v>354</v>
      </c>
      <c r="F15">
        <v>3.8699999999999998E-2</v>
      </c>
      <c r="G15">
        <v>0.91900000000000004</v>
      </c>
      <c r="H15">
        <v>1.3299999999999999E-2</v>
      </c>
    </row>
    <row r="16" spans="1:8" x14ac:dyDescent="0.3">
      <c r="A16" s="2" t="s">
        <v>361</v>
      </c>
      <c r="B16" s="2" t="s">
        <v>238</v>
      </c>
      <c r="C16" s="2" t="s">
        <v>359</v>
      </c>
      <c r="D16" s="2" t="s">
        <v>354</v>
      </c>
      <c r="F16">
        <v>3.8699999999999998E-2</v>
      </c>
      <c r="G16">
        <v>0.91900000000000004</v>
      </c>
      <c r="H16">
        <v>1.3299999999999999E-2</v>
      </c>
    </row>
    <row r="17" spans="1:8" x14ac:dyDescent="0.3">
      <c r="A17" s="2" t="s">
        <v>362</v>
      </c>
      <c r="B17" s="2" t="s">
        <v>238</v>
      </c>
      <c r="C17" s="2" t="s">
        <v>359</v>
      </c>
      <c r="D17" s="2" t="s">
        <v>354</v>
      </c>
      <c r="F17">
        <v>3.8699999999999998E-2</v>
      </c>
      <c r="G17">
        <v>0.91900000000000004</v>
      </c>
      <c r="H17">
        <v>1.3299999999999999E-2</v>
      </c>
    </row>
    <row r="18" spans="1:8" x14ac:dyDescent="0.3">
      <c r="A18" s="2" t="s">
        <v>363</v>
      </c>
      <c r="B18" s="2" t="s">
        <v>364</v>
      </c>
      <c r="C18" s="2" t="s">
        <v>365</v>
      </c>
      <c r="D18" s="2" t="s">
        <v>354</v>
      </c>
      <c r="F18">
        <v>3.73E-2</v>
      </c>
      <c r="G18">
        <v>0.89100000000000001</v>
      </c>
      <c r="H18">
        <v>1.3299999999999999E-2</v>
      </c>
    </row>
    <row r="19" spans="1:8" x14ac:dyDescent="0.3">
      <c r="A19" s="2" t="s">
        <v>366</v>
      </c>
      <c r="B19" s="2" t="s">
        <v>364</v>
      </c>
      <c r="C19" s="2" t="s">
        <v>365</v>
      </c>
      <c r="D19" s="2" t="s">
        <v>354</v>
      </c>
      <c r="F19">
        <v>3.73E-2</v>
      </c>
      <c r="G19">
        <v>0.89100000000000001</v>
      </c>
      <c r="H19">
        <v>1.3299999999999999E-2</v>
      </c>
    </row>
    <row r="20" spans="1:8" x14ac:dyDescent="0.3">
      <c r="A20" s="2" t="s">
        <v>367</v>
      </c>
      <c r="B20" s="2" t="s">
        <v>364</v>
      </c>
      <c r="C20" s="2" t="s">
        <v>365</v>
      </c>
      <c r="D20" s="2" t="s">
        <v>354</v>
      </c>
      <c r="F20">
        <v>3.73E-2</v>
      </c>
      <c r="G20">
        <v>0.89100000000000001</v>
      </c>
      <c r="H20">
        <v>1.3299999999999999E-2</v>
      </c>
    </row>
    <row r="21" spans="1:8" x14ac:dyDescent="0.3">
      <c r="A21" s="2" t="s">
        <v>368</v>
      </c>
      <c r="B21" s="2" t="s">
        <v>364</v>
      </c>
      <c r="C21" s="2" t="s">
        <v>365</v>
      </c>
      <c r="D21" s="2" t="s">
        <v>354</v>
      </c>
      <c r="F21">
        <v>3.73E-2</v>
      </c>
      <c r="G21">
        <v>0.89100000000000001</v>
      </c>
      <c r="H21">
        <v>1.3299999999999999E-2</v>
      </c>
    </row>
    <row r="22" spans="1:8" x14ac:dyDescent="0.3">
      <c r="A22" s="2" t="s">
        <v>369</v>
      </c>
      <c r="B22" s="2" t="s">
        <v>370</v>
      </c>
      <c r="C22" s="2" t="s">
        <v>371</v>
      </c>
      <c r="D22" s="2" t="s">
        <v>372</v>
      </c>
      <c r="F22">
        <v>3.6600000000000001E-2</v>
      </c>
      <c r="G22">
        <v>0.872</v>
      </c>
      <c r="H22">
        <v>6.6499999999999997E-3</v>
      </c>
    </row>
    <row r="23" spans="1:8" x14ac:dyDescent="0.3">
      <c r="A23" s="2" t="s">
        <v>373</v>
      </c>
      <c r="B23" s="2" t="s">
        <v>370</v>
      </c>
      <c r="C23" s="2" t="s">
        <v>371</v>
      </c>
      <c r="D23" s="2" t="s">
        <v>372</v>
      </c>
      <c r="F23">
        <v>3.6600000000000001E-2</v>
      </c>
      <c r="G23">
        <v>0.872</v>
      </c>
      <c r="H23">
        <v>6.6499999999999997E-3</v>
      </c>
    </row>
    <row r="24" spans="1:8" x14ac:dyDescent="0.3">
      <c r="A24" s="2" t="s">
        <v>374</v>
      </c>
      <c r="B24" s="2" t="s">
        <v>370</v>
      </c>
      <c r="C24" s="2" t="s">
        <v>371</v>
      </c>
      <c r="D24" s="2" t="s">
        <v>372</v>
      </c>
      <c r="F24">
        <v>3.6600000000000001E-2</v>
      </c>
      <c r="G24">
        <v>0.872</v>
      </c>
      <c r="H24">
        <v>6.6499999999999997E-3</v>
      </c>
    </row>
    <row r="25" spans="1:8" x14ac:dyDescent="0.3">
      <c r="A25" s="2" t="s">
        <v>375</v>
      </c>
      <c r="B25" s="2" t="s">
        <v>370</v>
      </c>
      <c r="C25" s="2" t="s">
        <v>371</v>
      </c>
      <c r="D25" s="2" t="s">
        <v>372</v>
      </c>
      <c r="F25">
        <v>3.6600000000000001E-2</v>
      </c>
      <c r="G25">
        <v>0.872</v>
      </c>
      <c r="H25">
        <v>6.6499999999999997E-3</v>
      </c>
    </row>
    <row r="26" spans="1:8" x14ac:dyDescent="0.3">
      <c r="A26" s="2" t="s">
        <v>376</v>
      </c>
      <c r="B26" s="2" t="s">
        <v>377</v>
      </c>
      <c r="C26" s="2" t="s">
        <v>378</v>
      </c>
      <c r="D26" s="2" t="s">
        <v>372</v>
      </c>
      <c r="F26">
        <v>3.5999999999999997E-2</v>
      </c>
      <c r="G26">
        <v>0.86199999999999999</v>
      </c>
      <c r="H26">
        <v>6.6499999999999997E-3</v>
      </c>
    </row>
    <row r="27" spans="1:8" x14ac:dyDescent="0.3">
      <c r="A27" s="2" t="s">
        <v>379</v>
      </c>
      <c r="B27" s="2" t="s">
        <v>377</v>
      </c>
      <c r="C27" s="2" t="s">
        <v>378</v>
      </c>
      <c r="D27" s="2" t="s">
        <v>372</v>
      </c>
      <c r="F27">
        <v>3.5999999999999997E-2</v>
      </c>
      <c r="G27">
        <v>0.86199999999999999</v>
      </c>
      <c r="H27">
        <v>6.6499999999999997E-3</v>
      </c>
    </row>
    <row r="28" spans="1:8" x14ac:dyDescent="0.3">
      <c r="A28" s="2" t="s">
        <v>380</v>
      </c>
      <c r="B28" s="2" t="s">
        <v>377</v>
      </c>
      <c r="C28" s="2" t="s">
        <v>378</v>
      </c>
      <c r="D28" s="2" t="s">
        <v>372</v>
      </c>
      <c r="F28">
        <v>3.5999999999999997E-2</v>
      </c>
      <c r="G28">
        <v>0.86199999999999999</v>
      </c>
      <c r="H28">
        <v>6.6499999999999997E-3</v>
      </c>
    </row>
    <row r="29" spans="1:8" x14ac:dyDescent="0.3">
      <c r="A29" s="2" t="s">
        <v>381</v>
      </c>
      <c r="B29" s="2" t="s">
        <v>377</v>
      </c>
      <c r="C29" s="2" t="s">
        <v>378</v>
      </c>
      <c r="D29" s="2" t="s">
        <v>372</v>
      </c>
      <c r="F29">
        <v>3.5999999999999997E-2</v>
      </c>
      <c r="G29">
        <v>0.86199999999999999</v>
      </c>
      <c r="H29">
        <v>6.6499999999999997E-3</v>
      </c>
    </row>
    <row r="30" spans="1:8" x14ac:dyDescent="0.3">
      <c r="A30" s="2" t="s">
        <v>382</v>
      </c>
      <c r="B30" s="2" t="s">
        <v>383</v>
      </c>
      <c r="C30" s="2" t="s">
        <v>384</v>
      </c>
      <c r="D30" s="2" t="s">
        <v>372</v>
      </c>
      <c r="F30">
        <v>3.5499999999999997E-2</v>
      </c>
      <c r="G30">
        <v>0.84299999999999997</v>
      </c>
      <c r="H30">
        <v>6.6499999999999997E-3</v>
      </c>
    </row>
    <row r="31" spans="1:8" x14ac:dyDescent="0.3">
      <c r="A31" s="2" t="s">
        <v>385</v>
      </c>
      <c r="B31" s="2" t="s">
        <v>383</v>
      </c>
      <c r="C31" s="2" t="s">
        <v>384</v>
      </c>
      <c r="D31" s="2" t="s">
        <v>372</v>
      </c>
      <c r="F31">
        <v>3.5499999999999997E-2</v>
      </c>
      <c r="G31">
        <v>0.84299999999999997</v>
      </c>
      <c r="H31">
        <v>6.6499999999999997E-3</v>
      </c>
    </row>
    <row r="32" spans="1:8" x14ac:dyDescent="0.3">
      <c r="A32" s="2" t="s">
        <v>386</v>
      </c>
      <c r="B32" s="2" t="s">
        <v>383</v>
      </c>
      <c r="C32" s="2" t="s">
        <v>384</v>
      </c>
      <c r="D32" s="2" t="s">
        <v>372</v>
      </c>
      <c r="F32">
        <v>3.5499999999999997E-2</v>
      </c>
      <c r="G32">
        <v>0.84299999999999997</v>
      </c>
      <c r="H32">
        <v>6.6499999999999997E-3</v>
      </c>
    </row>
    <row r="33" spans="1:8" x14ac:dyDescent="0.3">
      <c r="A33" s="2" t="s">
        <v>387</v>
      </c>
      <c r="B33" s="2" t="s">
        <v>383</v>
      </c>
      <c r="C33" s="2" t="s">
        <v>384</v>
      </c>
      <c r="D33" s="2" t="s">
        <v>372</v>
      </c>
      <c r="F33">
        <v>3.5499999999999997E-2</v>
      </c>
      <c r="G33">
        <v>0.84299999999999997</v>
      </c>
      <c r="H33">
        <v>6.6499999999999997E-3</v>
      </c>
    </row>
    <row r="34" spans="1:8" x14ac:dyDescent="0.3">
      <c r="A34" s="2" t="s">
        <v>388</v>
      </c>
      <c r="B34" s="2" t="s">
        <v>389</v>
      </c>
      <c r="C34" s="2" t="s">
        <v>390</v>
      </c>
      <c r="D34" s="2" t="s">
        <v>372</v>
      </c>
      <c r="F34">
        <v>3.5000000000000003E-2</v>
      </c>
      <c r="G34">
        <v>0.84</v>
      </c>
      <c r="H34">
        <v>6.6499999999999997E-3</v>
      </c>
    </row>
    <row r="35" spans="1:8" x14ac:dyDescent="0.3">
      <c r="A35" s="2" t="s">
        <v>391</v>
      </c>
      <c r="B35" s="2" t="s">
        <v>389</v>
      </c>
      <c r="C35" s="2" t="s">
        <v>390</v>
      </c>
      <c r="D35" s="2" t="s">
        <v>372</v>
      </c>
      <c r="F35">
        <v>3.5000000000000003E-2</v>
      </c>
      <c r="G35">
        <v>0.84</v>
      </c>
      <c r="H35">
        <v>6.6499999999999997E-3</v>
      </c>
    </row>
    <row r="36" spans="1:8" x14ac:dyDescent="0.3">
      <c r="A36" s="2" t="s">
        <v>392</v>
      </c>
      <c r="B36" s="2" t="s">
        <v>389</v>
      </c>
      <c r="C36" s="2" t="s">
        <v>390</v>
      </c>
      <c r="D36" s="2" t="s">
        <v>372</v>
      </c>
      <c r="F36">
        <v>3.5000000000000003E-2</v>
      </c>
      <c r="G36">
        <v>0.84</v>
      </c>
      <c r="H36">
        <v>6.6499999999999997E-3</v>
      </c>
    </row>
    <row r="37" spans="1:8" x14ac:dyDescent="0.3">
      <c r="A37" s="2" t="s">
        <v>393</v>
      </c>
      <c r="B37" s="2" t="s">
        <v>389</v>
      </c>
      <c r="C37" s="2" t="s">
        <v>390</v>
      </c>
      <c r="D37" s="2" t="s">
        <v>372</v>
      </c>
      <c r="F37">
        <v>3.5000000000000003E-2</v>
      </c>
      <c r="G37">
        <v>0.84</v>
      </c>
      <c r="H37">
        <v>6.6499999999999997E-3</v>
      </c>
    </row>
    <row r="38" spans="1:8" x14ac:dyDescent="0.3">
      <c r="A38" s="2" t="s">
        <v>394</v>
      </c>
      <c r="B38" s="2" t="s">
        <v>395</v>
      </c>
      <c r="C38" s="2" t="s">
        <v>396</v>
      </c>
      <c r="D38" s="2" t="s">
        <v>397</v>
      </c>
      <c r="F38">
        <v>3.4799999999999998E-2</v>
      </c>
      <c r="G38">
        <v>0.82499999999999996</v>
      </c>
      <c r="H38">
        <v>5.8300000000000001E-3</v>
      </c>
    </row>
    <row r="39" spans="1:8" x14ac:dyDescent="0.3">
      <c r="A39" s="2" t="s">
        <v>398</v>
      </c>
      <c r="B39" s="2" t="s">
        <v>395</v>
      </c>
      <c r="C39" s="2" t="s">
        <v>396</v>
      </c>
      <c r="D39" s="2" t="s">
        <v>397</v>
      </c>
      <c r="F39">
        <v>3.4799999999999998E-2</v>
      </c>
      <c r="G39">
        <v>0.82499999999999996</v>
      </c>
      <c r="H39">
        <v>5.8300000000000001E-3</v>
      </c>
    </row>
    <row r="40" spans="1:8" x14ac:dyDescent="0.3">
      <c r="A40" s="2" t="s">
        <v>399</v>
      </c>
      <c r="B40" s="2" t="s">
        <v>395</v>
      </c>
      <c r="C40" s="2" t="s">
        <v>396</v>
      </c>
      <c r="D40" s="2" t="s">
        <v>397</v>
      </c>
      <c r="F40">
        <v>3.4799999999999998E-2</v>
      </c>
      <c r="G40">
        <v>0.82499999999999996</v>
      </c>
      <c r="H40">
        <v>5.8300000000000001E-3</v>
      </c>
    </row>
    <row r="41" spans="1:8" x14ac:dyDescent="0.3">
      <c r="A41" s="2" t="s">
        <v>400</v>
      </c>
      <c r="B41" s="2" t="s">
        <v>395</v>
      </c>
      <c r="C41" s="2" t="s">
        <v>396</v>
      </c>
      <c r="D41" s="2" t="s">
        <v>397</v>
      </c>
      <c r="F41">
        <v>3.4799999999999998E-2</v>
      </c>
      <c r="G41">
        <v>0.82499999999999996</v>
      </c>
      <c r="H41">
        <v>5.8300000000000001E-3</v>
      </c>
    </row>
    <row r="42" spans="1:8" x14ac:dyDescent="0.3">
      <c r="A42" s="2" t="s">
        <v>401</v>
      </c>
      <c r="B42" s="2" t="s">
        <v>402</v>
      </c>
      <c r="C42" s="2" t="s">
        <v>403</v>
      </c>
      <c r="D42" s="2" t="s">
        <v>397</v>
      </c>
      <c r="F42">
        <v>3.4299999999999997E-2</v>
      </c>
      <c r="G42">
        <v>0.82199999999999995</v>
      </c>
      <c r="H42">
        <v>5.8300000000000001E-3</v>
      </c>
    </row>
    <row r="43" spans="1:8" x14ac:dyDescent="0.3">
      <c r="A43" s="2" t="s">
        <v>404</v>
      </c>
      <c r="B43" s="2" t="s">
        <v>402</v>
      </c>
      <c r="C43" s="2" t="s">
        <v>403</v>
      </c>
      <c r="D43" s="2" t="s">
        <v>397</v>
      </c>
      <c r="F43">
        <v>3.4299999999999997E-2</v>
      </c>
      <c r="G43">
        <v>0.82199999999999995</v>
      </c>
      <c r="H43">
        <v>5.8300000000000001E-3</v>
      </c>
    </row>
    <row r="44" spans="1:8" x14ac:dyDescent="0.3">
      <c r="A44" s="2" t="s">
        <v>405</v>
      </c>
      <c r="B44" s="2" t="s">
        <v>402</v>
      </c>
      <c r="C44" s="2" t="s">
        <v>403</v>
      </c>
      <c r="D44" s="2" t="s">
        <v>397</v>
      </c>
      <c r="F44">
        <v>3.4299999999999997E-2</v>
      </c>
      <c r="G44">
        <v>0.82199999999999995</v>
      </c>
      <c r="H44">
        <v>5.8300000000000001E-3</v>
      </c>
    </row>
    <row r="45" spans="1:8" x14ac:dyDescent="0.3">
      <c r="A45" s="2" t="s">
        <v>406</v>
      </c>
      <c r="B45" s="2" t="s">
        <v>402</v>
      </c>
      <c r="C45" s="2" t="s">
        <v>403</v>
      </c>
      <c r="D45" s="2" t="s">
        <v>397</v>
      </c>
      <c r="F45">
        <v>3.4299999999999997E-2</v>
      </c>
      <c r="G45">
        <v>0.82199999999999995</v>
      </c>
      <c r="H45">
        <v>5.8300000000000001E-3</v>
      </c>
    </row>
    <row r="46" spans="1:8" x14ac:dyDescent="0.3">
      <c r="A46" s="2" t="s">
        <v>407</v>
      </c>
      <c r="B46" s="2" t="s">
        <v>408</v>
      </c>
      <c r="C46" s="2" t="s">
        <v>409</v>
      </c>
      <c r="D46" s="2" t="s">
        <v>397</v>
      </c>
      <c r="F46">
        <v>3.4200000000000001E-2</v>
      </c>
      <c r="G46">
        <v>0.81299999999999994</v>
      </c>
      <c r="H46">
        <v>5.8300000000000001E-3</v>
      </c>
    </row>
    <row r="47" spans="1:8" x14ac:dyDescent="0.3">
      <c r="A47" s="2" t="s">
        <v>410</v>
      </c>
      <c r="B47" s="2" t="s">
        <v>408</v>
      </c>
      <c r="C47" s="2" t="s">
        <v>409</v>
      </c>
      <c r="D47" s="2" t="s">
        <v>397</v>
      </c>
      <c r="F47">
        <v>3.4200000000000001E-2</v>
      </c>
      <c r="G47">
        <v>0.81299999999999994</v>
      </c>
      <c r="H47">
        <v>5.8300000000000001E-3</v>
      </c>
    </row>
    <row r="48" spans="1:8" x14ac:dyDescent="0.3">
      <c r="A48" s="2" t="s">
        <v>411</v>
      </c>
      <c r="B48" s="2" t="s">
        <v>408</v>
      </c>
      <c r="C48" s="2" t="s">
        <v>409</v>
      </c>
      <c r="D48" s="2" t="s">
        <v>397</v>
      </c>
      <c r="F48">
        <v>3.4200000000000001E-2</v>
      </c>
      <c r="G48">
        <v>0.81299999999999994</v>
      </c>
      <c r="H48">
        <v>5.8300000000000001E-3</v>
      </c>
    </row>
    <row r="49" spans="1:8" x14ac:dyDescent="0.3">
      <c r="A49" s="2" t="s">
        <v>412</v>
      </c>
      <c r="B49" s="2" t="s">
        <v>408</v>
      </c>
      <c r="C49" s="2" t="s">
        <v>409</v>
      </c>
      <c r="D49" s="2" t="s">
        <v>397</v>
      </c>
      <c r="F49">
        <v>3.4200000000000001E-2</v>
      </c>
      <c r="G49">
        <v>0.81299999999999994</v>
      </c>
      <c r="H49">
        <v>5.8300000000000001E-3</v>
      </c>
    </row>
    <row r="50" spans="1:8" x14ac:dyDescent="0.3">
      <c r="A50" s="2" t="s">
        <v>413</v>
      </c>
      <c r="B50" s="2" t="s">
        <v>275</v>
      </c>
      <c r="C50" s="2" t="s">
        <v>414</v>
      </c>
      <c r="D50" s="2" t="s">
        <v>397</v>
      </c>
      <c r="F50">
        <v>3.3700000000000001E-2</v>
      </c>
      <c r="G50">
        <v>0.80900000000000005</v>
      </c>
      <c r="H50">
        <v>5.8300000000000001E-3</v>
      </c>
    </row>
    <row r="51" spans="1:8" x14ac:dyDescent="0.3">
      <c r="A51" s="2" t="s">
        <v>415</v>
      </c>
      <c r="B51" s="2" t="s">
        <v>275</v>
      </c>
      <c r="C51" s="2" t="s">
        <v>414</v>
      </c>
      <c r="D51" s="2" t="s">
        <v>397</v>
      </c>
      <c r="F51">
        <v>3.3700000000000001E-2</v>
      </c>
      <c r="G51">
        <v>0.80900000000000005</v>
      </c>
      <c r="H51">
        <v>5.8300000000000001E-3</v>
      </c>
    </row>
    <row r="52" spans="1:8" x14ac:dyDescent="0.3">
      <c r="A52" s="2" t="s">
        <v>416</v>
      </c>
      <c r="B52" s="2" t="s">
        <v>275</v>
      </c>
      <c r="C52" s="2" t="s">
        <v>414</v>
      </c>
      <c r="D52" s="2" t="s">
        <v>397</v>
      </c>
      <c r="F52">
        <v>3.3700000000000001E-2</v>
      </c>
      <c r="G52">
        <v>0.80900000000000005</v>
      </c>
      <c r="H52">
        <v>5.8300000000000001E-3</v>
      </c>
    </row>
    <row r="53" spans="1:8" x14ac:dyDescent="0.3">
      <c r="A53" s="2" t="s">
        <v>417</v>
      </c>
      <c r="B53" s="2" t="s">
        <v>275</v>
      </c>
      <c r="C53" s="2" t="s">
        <v>414</v>
      </c>
      <c r="D53" s="2" t="s">
        <v>397</v>
      </c>
      <c r="F53">
        <v>3.3700000000000001E-2</v>
      </c>
      <c r="G53">
        <v>0.80900000000000005</v>
      </c>
      <c r="H53">
        <v>5.8300000000000001E-3</v>
      </c>
    </row>
    <row r="54" spans="1:8" x14ac:dyDescent="0.3">
      <c r="A54" s="2" t="s">
        <v>418</v>
      </c>
      <c r="B54" s="2" t="s">
        <v>275</v>
      </c>
      <c r="C54" s="2" t="s">
        <v>268</v>
      </c>
      <c r="D54" s="2" t="s">
        <v>419</v>
      </c>
      <c r="F54">
        <v>3.3700000000000001E-2</v>
      </c>
      <c r="G54">
        <v>0.81</v>
      </c>
      <c r="H54">
        <v>5.3899999999999998E-3</v>
      </c>
    </row>
    <row r="55" spans="1:8" x14ac:dyDescent="0.3">
      <c r="A55" s="2" t="s">
        <v>420</v>
      </c>
      <c r="B55" s="2" t="s">
        <v>275</v>
      </c>
      <c r="C55" s="2" t="s">
        <v>268</v>
      </c>
      <c r="D55" s="2" t="s">
        <v>419</v>
      </c>
      <c r="F55">
        <v>3.3700000000000001E-2</v>
      </c>
      <c r="G55">
        <v>0.81</v>
      </c>
      <c r="H55">
        <v>5.3899999999999998E-3</v>
      </c>
    </row>
    <row r="56" spans="1:8" x14ac:dyDescent="0.3">
      <c r="A56" s="2" t="s">
        <v>421</v>
      </c>
      <c r="B56" s="2" t="s">
        <v>275</v>
      </c>
      <c r="C56" s="2" t="s">
        <v>268</v>
      </c>
      <c r="D56" s="2" t="s">
        <v>419</v>
      </c>
      <c r="F56">
        <v>3.3700000000000001E-2</v>
      </c>
      <c r="G56">
        <v>0.81</v>
      </c>
      <c r="H56">
        <v>5.3899999999999998E-3</v>
      </c>
    </row>
    <row r="57" spans="1:8" x14ac:dyDescent="0.3">
      <c r="A57" s="2" t="s">
        <v>422</v>
      </c>
      <c r="B57" s="2" t="s">
        <v>275</v>
      </c>
      <c r="C57" s="2" t="s">
        <v>268</v>
      </c>
      <c r="D57" s="2" t="s">
        <v>419</v>
      </c>
      <c r="F57">
        <v>3.3700000000000001E-2</v>
      </c>
      <c r="G57">
        <v>0.81</v>
      </c>
      <c r="H57">
        <v>5.3899999999999998E-3</v>
      </c>
    </row>
    <row r="58" spans="1:8" x14ac:dyDescent="0.3">
      <c r="A58" s="2" t="s">
        <v>423</v>
      </c>
      <c r="B58" s="2" t="s">
        <v>275</v>
      </c>
      <c r="C58" s="2" t="s">
        <v>424</v>
      </c>
      <c r="D58" s="2" t="s">
        <v>419</v>
      </c>
      <c r="F58">
        <v>3.3700000000000001E-2</v>
      </c>
      <c r="G58">
        <v>0.81200000000000006</v>
      </c>
      <c r="H58">
        <v>5.3899999999999998E-3</v>
      </c>
    </row>
    <row r="59" spans="1:8" x14ac:dyDescent="0.3">
      <c r="A59" s="2" t="s">
        <v>425</v>
      </c>
      <c r="B59" s="2" t="s">
        <v>275</v>
      </c>
      <c r="C59" s="2" t="s">
        <v>424</v>
      </c>
      <c r="D59" s="2" t="s">
        <v>419</v>
      </c>
      <c r="F59">
        <v>3.3700000000000001E-2</v>
      </c>
      <c r="G59">
        <v>0.81200000000000006</v>
      </c>
      <c r="H59">
        <v>5.3899999999999998E-3</v>
      </c>
    </row>
    <row r="60" spans="1:8" x14ac:dyDescent="0.3">
      <c r="A60" s="2" t="s">
        <v>426</v>
      </c>
      <c r="B60" s="2" t="s">
        <v>275</v>
      </c>
      <c r="C60" s="2" t="s">
        <v>424</v>
      </c>
      <c r="D60" s="2" t="s">
        <v>419</v>
      </c>
      <c r="F60">
        <v>3.3700000000000001E-2</v>
      </c>
      <c r="G60">
        <v>0.81200000000000006</v>
      </c>
      <c r="H60">
        <v>5.3899999999999998E-3</v>
      </c>
    </row>
    <row r="61" spans="1:8" x14ac:dyDescent="0.3">
      <c r="A61" s="2" t="s">
        <v>427</v>
      </c>
      <c r="B61" s="2" t="s">
        <v>275</v>
      </c>
      <c r="C61" s="2" t="s">
        <v>424</v>
      </c>
      <c r="D61" s="2" t="s">
        <v>419</v>
      </c>
      <c r="F61">
        <v>3.3700000000000001E-2</v>
      </c>
      <c r="G61">
        <v>0.81200000000000006</v>
      </c>
      <c r="H61">
        <v>5.3899999999999998E-3</v>
      </c>
    </row>
    <row r="62" spans="1:8" x14ac:dyDescent="0.3">
      <c r="A62" s="2" t="s">
        <v>5</v>
      </c>
      <c r="B62" s="2" t="s">
        <v>5</v>
      </c>
      <c r="C62" s="2" t="s">
        <v>5</v>
      </c>
      <c r="D6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106E-7C57-4825-93B3-50F5BB2072CB}">
  <dimension ref="A1:D63"/>
  <sheetViews>
    <sheetView topLeftCell="A34" workbookViewId="0"/>
  </sheetViews>
  <sheetFormatPr defaultRowHeight="14.4" x14ac:dyDescent="0.3"/>
  <cols>
    <col min="1" max="1" width="15.664062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4" x14ac:dyDescent="0.3">
      <c r="A1" t="s">
        <v>0</v>
      </c>
      <c r="B1" t="s">
        <v>226</v>
      </c>
      <c r="C1" t="s">
        <v>227</v>
      </c>
      <c r="D1" t="s">
        <v>228</v>
      </c>
    </row>
    <row r="2" spans="1:4" x14ac:dyDescent="0.3">
      <c r="A2" s="1">
        <v>44754.089236111111</v>
      </c>
      <c r="B2">
        <v>14359</v>
      </c>
      <c r="C2">
        <v>573</v>
      </c>
      <c r="D2">
        <v>0</v>
      </c>
    </row>
    <row r="3" spans="1:4" x14ac:dyDescent="0.3">
      <c r="A3" s="1">
        <v>44754.089409722219</v>
      </c>
      <c r="B3">
        <v>14359</v>
      </c>
      <c r="C3">
        <v>573</v>
      </c>
      <c r="D3">
        <v>0</v>
      </c>
    </row>
    <row r="4" spans="1:4" x14ac:dyDescent="0.3">
      <c r="A4" s="1">
        <v>44754.089583333334</v>
      </c>
      <c r="B4">
        <v>14359</v>
      </c>
      <c r="C4">
        <v>573</v>
      </c>
      <c r="D4">
        <v>0</v>
      </c>
    </row>
    <row r="5" spans="1:4" x14ac:dyDescent="0.3">
      <c r="A5" s="1">
        <v>44754.089756944442</v>
      </c>
      <c r="B5">
        <v>14359</v>
      </c>
      <c r="C5">
        <v>573</v>
      </c>
      <c r="D5">
        <v>0</v>
      </c>
    </row>
    <row r="6" spans="1:4" x14ac:dyDescent="0.3">
      <c r="A6" s="1">
        <v>44754.089930555558</v>
      </c>
      <c r="B6">
        <v>18722</v>
      </c>
      <c r="C6">
        <v>780</v>
      </c>
      <c r="D6">
        <v>0</v>
      </c>
    </row>
    <row r="7" spans="1:4" x14ac:dyDescent="0.3">
      <c r="A7" s="1">
        <v>44754.090104166666</v>
      </c>
      <c r="B7">
        <v>18722</v>
      </c>
      <c r="C7">
        <v>780</v>
      </c>
      <c r="D7">
        <v>0</v>
      </c>
    </row>
    <row r="8" spans="1:4" x14ac:dyDescent="0.3">
      <c r="A8" s="1">
        <v>44754.090277777781</v>
      </c>
      <c r="B8">
        <v>18722</v>
      </c>
      <c r="C8">
        <v>780</v>
      </c>
      <c r="D8">
        <v>0</v>
      </c>
    </row>
    <row r="9" spans="1:4" x14ac:dyDescent="0.3">
      <c r="A9" s="1">
        <v>44754.090451388889</v>
      </c>
      <c r="B9">
        <v>18722</v>
      </c>
      <c r="C9">
        <v>780</v>
      </c>
      <c r="D9">
        <v>0</v>
      </c>
    </row>
    <row r="10" spans="1:4" x14ac:dyDescent="0.3">
      <c r="A10" s="1">
        <v>44754.090624999997</v>
      </c>
      <c r="B10">
        <v>21633</v>
      </c>
      <c r="C10">
        <v>961</v>
      </c>
      <c r="D10">
        <v>74979</v>
      </c>
    </row>
    <row r="11" spans="1:4" x14ac:dyDescent="0.3">
      <c r="A11" s="1">
        <v>44754.090798611112</v>
      </c>
      <c r="B11">
        <v>21633</v>
      </c>
      <c r="C11">
        <v>961</v>
      </c>
      <c r="D11">
        <v>74979</v>
      </c>
    </row>
    <row r="12" spans="1:4" x14ac:dyDescent="0.3">
      <c r="A12" s="1">
        <v>44754.09097222222</v>
      </c>
      <c r="B12">
        <v>21633</v>
      </c>
      <c r="C12">
        <v>961</v>
      </c>
      <c r="D12">
        <v>74979</v>
      </c>
    </row>
    <row r="13" spans="1:4" x14ac:dyDescent="0.3">
      <c r="A13" s="1">
        <v>44754.091145833336</v>
      </c>
      <c r="B13">
        <v>21633</v>
      </c>
      <c r="C13">
        <v>961</v>
      </c>
      <c r="D13">
        <v>74979</v>
      </c>
    </row>
    <row r="14" spans="1:4" x14ac:dyDescent="0.3">
      <c r="A14" s="1">
        <v>44754.091319444444</v>
      </c>
      <c r="B14">
        <v>25852</v>
      </c>
      <c r="C14">
        <v>1088</v>
      </c>
      <c r="D14">
        <v>74979</v>
      </c>
    </row>
    <row r="15" spans="1:4" x14ac:dyDescent="0.3">
      <c r="A15" s="1">
        <v>44754.091493055559</v>
      </c>
      <c r="B15">
        <v>25852</v>
      </c>
      <c r="C15">
        <v>1088</v>
      </c>
      <c r="D15">
        <v>74979</v>
      </c>
    </row>
    <row r="16" spans="1:4" x14ac:dyDescent="0.3">
      <c r="A16" s="1">
        <v>44754.091666666667</v>
      </c>
      <c r="B16">
        <v>25852</v>
      </c>
      <c r="C16">
        <v>1088</v>
      </c>
      <c r="D16">
        <v>74979</v>
      </c>
    </row>
    <row r="17" spans="1:4" x14ac:dyDescent="0.3">
      <c r="A17" s="1">
        <v>44754.091840277775</v>
      </c>
      <c r="B17">
        <v>25852</v>
      </c>
      <c r="C17">
        <v>1088</v>
      </c>
      <c r="D17">
        <v>74979</v>
      </c>
    </row>
    <row r="18" spans="1:4" x14ac:dyDescent="0.3">
      <c r="A18" s="1">
        <v>44754.092013888891</v>
      </c>
      <c r="B18">
        <v>26803</v>
      </c>
      <c r="C18">
        <v>1122</v>
      </c>
      <c r="D18">
        <v>74979</v>
      </c>
    </row>
    <row r="19" spans="1:4" x14ac:dyDescent="0.3">
      <c r="A19" s="1">
        <v>44754.092187499999</v>
      </c>
      <c r="B19">
        <v>26803</v>
      </c>
      <c r="C19">
        <v>1122</v>
      </c>
      <c r="D19">
        <v>74979</v>
      </c>
    </row>
    <row r="20" spans="1:4" x14ac:dyDescent="0.3">
      <c r="A20" s="1">
        <v>44754.092361111114</v>
      </c>
      <c r="B20">
        <v>26803</v>
      </c>
      <c r="C20">
        <v>1122</v>
      </c>
      <c r="D20">
        <v>74979</v>
      </c>
    </row>
    <row r="21" spans="1:4" x14ac:dyDescent="0.3">
      <c r="A21" s="1">
        <v>44754.092534722222</v>
      </c>
      <c r="B21">
        <v>26803</v>
      </c>
      <c r="C21">
        <v>1122</v>
      </c>
      <c r="D21">
        <v>74979</v>
      </c>
    </row>
    <row r="22" spans="1:4" x14ac:dyDescent="0.3">
      <c r="A22" s="1">
        <v>44754.09270833333</v>
      </c>
      <c r="B22">
        <v>27355</v>
      </c>
      <c r="C22">
        <v>1147</v>
      </c>
      <c r="D22">
        <v>150440</v>
      </c>
    </row>
    <row r="23" spans="1:4" x14ac:dyDescent="0.3">
      <c r="A23" s="1">
        <v>44754.092881944445</v>
      </c>
      <c r="B23">
        <v>27355</v>
      </c>
      <c r="C23">
        <v>1147</v>
      </c>
      <c r="D23">
        <v>150440</v>
      </c>
    </row>
    <row r="24" spans="1:4" x14ac:dyDescent="0.3">
      <c r="A24" s="1">
        <v>44754.093055555553</v>
      </c>
      <c r="B24">
        <v>27355</v>
      </c>
      <c r="C24">
        <v>1147</v>
      </c>
      <c r="D24">
        <v>150440</v>
      </c>
    </row>
    <row r="25" spans="1:4" x14ac:dyDescent="0.3">
      <c r="A25" s="1">
        <v>44754.093229166669</v>
      </c>
      <c r="B25">
        <v>27355</v>
      </c>
      <c r="C25">
        <v>1147</v>
      </c>
      <c r="D25">
        <v>150440</v>
      </c>
    </row>
    <row r="26" spans="1:4" x14ac:dyDescent="0.3">
      <c r="A26" s="1">
        <v>44754.093402777777</v>
      </c>
      <c r="B26">
        <v>27751</v>
      </c>
      <c r="C26">
        <v>1160</v>
      </c>
      <c r="D26">
        <v>150440</v>
      </c>
    </row>
    <row r="27" spans="1:4" x14ac:dyDescent="0.3">
      <c r="A27" s="1">
        <v>44754.093576388892</v>
      </c>
      <c r="B27">
        <v>27751</v>
      </c>
      <c r="C27">
        <v>1160</v>
      </c>
      <c r="D27">
        <v>150440</v>
      </c>
    </row>
    <row r="28" spans="1:4" x14ac:dyDescent="0.3">
      <c r="A28" s="1">
        <v>44754.09375</v>
      </c>
      <c r="B28">
        <v>27751</v>
      </c>
      <c r="C28">
        <v>1160</v>
      </c>
      <c r="D28">
        <v>150440</v>
      </c>
    </row>
    <row r="29" spans="1:4" x14ac:dyDescent="0.3">
      <c r="A29" s="1">
        <v>44754.093923611108</v>
      </c>
      <c r="B29">
        <v>27751</v>
      </c>
      <c r="C29">
        <v>1160</v>
      </c>
      <c r="D29">
        <v>150440</v>
      </c>
    </row>
    <row r="30" spans="1:4" x14ac:dyDescent="0.3">
      <c r="A30" s="1">
        <v>44754.094097222223</v>
      </c>
      <c r="B30">
        <v>28176</v>
      </c>
      <c r="C30">
        <v>1186</v>
      </c>
      <c r="D30">
        <v>150440</v>
      </c>
    </row>
    <row r="31" spans="1:4" x14ac:dyDescent="0.3">
      <c r="A31" s="1">
        <v>44754.094270833331</v>
      </c>
      <c r="B31">
        <v>28176</v>
      </c>
      <c r="C31">
        <v>1186</v>
      </c>
      <c r="D31">
        <v>150440</v>
      </c>
    </row>
    <row r="32" spans="1:4" x14ac:dyDescent="0.3">
      <c r="A32" s="1">
        <v>44754.094444444447</v>
      </c>
      <c r="B32">
        <v>28176</v>
      </c>
      <c r="C32">
        <v>1186</v>
      </c>
      <c r="D32">
        <v>150440</v>
      </c>
    </row>
    <row r="33" spans="1:4" x14ac:dyDescent="0.3">
      <c r="A33" s="1">
        <v>44754.094618055555</v>
      </c>
      <c r="B33">
        <v>28176</v>
      </c>
      <c r="C33">
        <v>1186</v>
      </c>
      <c r="D33">
        <v>150440</v>
      </c>
    </row>
    <row r="34" spans="1:4" x14ac:dyDescent="0.3">
      <c r="A34" s="1">
        <v>44754.09479166667</v>
      </c>
      <c r="B34">
        <v>28566</v>
      </c>
      <c r="C34">
        <v>1191</v>
      </c>
      <c r="D34">
        <v>150440</v>
      </c>
    </row>
    <row r="35" spans="1:4" x14ac:dyDescent="0.3">
      <c r="A35" s="1">
        <v>44754.094965277778</v>
      </c>
      <c r="B35">
        <v>28566</v>
      </c>
      <c r="C35">
        <v>1191</v>
      </c>
      <c r="D35">
        <v>150440</v>
      </c>
    </row>
    <row r="36" spans="1:4" x14ac:dyDescent="0.3">
      <c r="A36" s="1">
        <v>44754.095138888886</v>
      </c>
      <c r="B36">
        <v>28566</v>
      </c>
      <c r="C36">
        <v>1191</v>
      </c>
      <c r="D36">
        <v>150440</v>
      </c>
    </row>
    <row r="37" spans="1:4" x14ac:dyDescent="0.3">
      <c r="A37" s="1">
        <v>44754.095312500001</v>
      </c>
      <c r="B37">
        <v>28566</v>
      </c>
      <c r="C37">
        <v>1191</v>
      </c>
      <c r="D37">
        <v>150440</v>
      </c>
    </row>
    <row r="38" spans="1:4" x14ac:dyDescent="0.3">
      <c r="A38" s="1">
        <v>44754.095486111109</v>
      </c>
      <c r="B38">
        <v>28776</v>
      </c>
      <c r="C38">
        <v>1212</v>
      </c>
      <c r="D38">
        <v>171446</v>
      </c>
    </row>
    <row r="39" spans="1:4" x14ac:dyDescent="0.3">
      <c r="A39" s="1">
        <v>44754.095659722225</v>
      </c>
      <c r="B39">
        <v>28776</v>
      </c>
      <c r="C39">
        <v>1212</v>
      </c>
      <c r="D39">
        <v>171446</v>
      </c>
    </row>
    <row r="40" spans="1:4" x14ac:dyDescent="0.3">
      <c r="A40" s="1">
        <v>44754.095833333333</v>
      </c>
      <c r="B40">
        <v>28776</v>
      </c>
      <c r="C40">
        <v>1212</v>
      </c>
      <c r="D40">
        <v>171446</v>
      </c>
    </row>
    <row r="41" spans="1:4" x14ac:dyDescent="0.3">
      <c r="A41" s="1">
        <v>44754.096006944441</v>
      </c>
      <c r="B41">
        <v>28776</v>
      </c>
      <c r="C41">
        <v>1212</v>
      </c>
      <c r="D41">
        <v>171446</v>
      </c>
    </row>
    <row r="42" spans="1:4" x14ac:dyDescent="0.3">
      <c r="A42" s="1">
        <v>44754.096180555556</v>
      </c>
      <c r="B42">
        <v>29194</v>
      </c>
      <c r="C42">
        <v>1217</v>
      </c>
      <c r="D42">
        <v>171446</v>
      </c>
    </row>
    <row r="43" spans="1:4" x14ac:dyDescent="0.3">
      <c r="A43" s="1">
        <v>44754.096354166664</v>
      </c>
      <c r="B43">
        <v>29194</v>
      </c>
      <c r="C43">
        <v>1217</v>
      </c>
      <c r="D43">
        <v>171446</v>
      </c>
    </row>
    <row r="44" spans="1:4" x14ac:dyDescent="0.3">
      <c r="A44" s="1">
        <v>44754.09652777778</v>
      </c>
      <c r="B44">
        <v>29194</v>
      </c>
      <c r="C44">
        <v>1217</v>
      </c>
      <c r="D44">
        <v>171446</v>
      </c>
    </row>
    <row r="45" spans="1:4" x14ac:dyDescent="0.3">
      <c r="A45" s="1">
        <v>44754.096701388888</v>
      </c>
      <c r="B45">
        <v>29194</v>
      </c>
      <c r="C45">
        <v>1217</v>
      </c>
      <c r="D45">
        <v>171446</v>
      </c>
    </row>
    <row r="46" spans="1:4" x14ac:dyDescent="0.3">
      <c r="A46" s="1">
        <v>44754.096875000003</v>
      </c>
      <c r="B46">
        <v>29213</v>
      </c>
      <c r="C46">
        <v>1231</v>
      </c>
      <c r="D46">
        <v>171446</v>
      </c>
    </row>
    <row r="47" spans="1:4" x14ac:dyDescent="0.3">
      <c r="A47" s="1">
        <v>44754.097048611111</v>
      </c>
      <c r="B47">
        <v>29213</v>
      </c>
      <c r="C47">
        <v>1231</v>
      </c>
      <c r="D47">
        <v>171446</v>
      </c>
    </row>
    <row r="48" spans="1:4" x14ac:dyDescent="0.3">
      <c r="A48" s="1">
        <v>44754.097222222219</v>
      </c>
      <c r="B48">
        <v>29213</v>
      </c>
      <c r="C48">
        <v>1231</v>
      </c>
      <c r="D48">
        <v>171446</v>
      </c>
    </row>
    <row r="49" spans="1:4" x14ac:dyDescent="0.3">
      <c r="A49" s="1">
        <v>44754.097395833334</v>
      </c>
      <c r="B49">
        <v>29213</v>
      </c>
      <c r="C49">
        <v>1231</v>
      </c>
      <c r="D49">
        <v>171446</v>
      </c>
    </row>
    <row r="50" spans="1:4" x14ac:dyDescent="0.3">
      <c r="A50" s="1">
        <v>44754.097569444442</v>
      </c>
      <c r="B50">
        <v>29713</v>
      </c>
      <c r="C50">
        <v>1237</v>
      </c>
      <c r="D50">
        <v>171446</v>
      </c>
    </row>
    <row r="51" spans="1:4" x14ac:dyDescent="0.3">
      <c r="A51" s="1">
        <v>44754.097743055558</v>
      </c>
      <c r="B51">
        <v>29713</v>
      </c>
      <c r="C51">
        <v>1237</v>
      </c>
      <c r="D51">
        <v>171446</v>
      </c>
    </row>
    <row r="52" spans="1:4" x14ac:dyDescent="0.3">
      <c r="A52" s="1">
        <v>44754.097916666666</v>
      </c>
      <c r="B52">
        <v>29713</v>
      </c>
      <c r="C52">
        <v>1237</v>
      </c>
      <c r="D52">
        <v>171446</v>
      </c>
    </row>
    <row r="53" spans="1:4" x14ac:dyDescent="0.3">
      <c r="A53" s="1">
        <v>44754.098090277781</v>
      </c>
      <c r="B53">
        <v>29713</v>
      </c>
      <c r="C53">
        <v>1237</v>
      </c>
      <c r="D53">
        <v>171446</v>
      </c>
    </row>
    <row r="54" spans="1:4" x14ac:dyDescent="0.3">
      <c r="A54" s="1">
        <v>44754.098263888889</v>
      </c>
      <c r="B54">
        <v>29687</v>
      </c>
      <c r="C54">
        <v>1235</v>
      </c>
      <c r="D54">
        <v>185635</v>
      </c>
    </row>
    <row r="55" spans="1:4" x14ac:dyDescent="0.3">
      <c r="A55" s="1">
        <v>44754.098437499997</v>
      </c>
      <c r="B55">
        <v>29687</v>
      </c>
      <c r="C55">
        <v>1235</v>
      </c>
      <c r="D55">
        <v>185635</v>
      </c>
    </row>
    <row r="56" spans="1:4" x14ac:dyDescent="0.3">
      <c r="A56" s="1">
        <v>44754.098611111112</v>
      </c>
      <c r="B56">
        <v>29687</v>
      </c>
      <c r="C56">
        <v>1235</v>
      </c>
      <c r="D56">
        <v>185635</v>
      </c>
    </row>
    <row r="57" spans="1:4" x14ac:dyDescent="0.3">
      <c r="A57" s="1">
        <v>44754.09878472222</v>
      </c>
      <c r="B57">
        <v>29687</v>
      </c>
      <c r="C57">
        <v>1235</v>
      </c>
      <c r="D57">
        <v>185635</v>
      </c>
    </row>
    <row r="58" spans="1:4" x14ac:dyDescent="0.3">
      <c r="A58" s="1">
        <v>44754.098958333336</v>
      </c>
      <c r="B58">
        <v>29644</v>
      </c>
      <c r="C58">
        <v>1231</v>
      </c>
      <c r="D58">
        <v>185635</v>
      </c>
    </row>
    <row r="59" spans="1:4" x14ac:dyDescent="0.3">
      <c r="A59" s="1">
        <v>44754.099131944444</v>
      </c>
      <c r="B59">
        <v>29644</v>
      </c>
      <c r="C59">
        <v>1231</v>
      </c>
      <c r="D59">
        <v>185635</v>
      </c>
    </row>
    <row r="60" spans="1:4" x14ac:dyDescent="0.3">
      <c r="A60" s="1">
        <v>44754.099305555559</v>
      </c>
      <c r="B60">
        <v>29644</v>
      </c>
      <c r="C60">
        <v>1231</v>
      </c>
      <c r="D60">
        <v>185635</v>
      </c>
    </row>
    <row r="61" spans="1:4" x14ac:dyDescent="0.3">
      <c r="A61" s="1">
        <v>44754.099479166667</v>
      </c>
      <c r="B61">
        <v>29644</v>
      </c>
      <c r="C61">
        <v>1231</v>
      </c>
      <c r="D61">
        <v>185635</v>
      </c>
    </row>
    <row r="62" spans="1:4" x14ac:dyDescent="0.3">
      <c r="A62" s="1">
        <v>44754.099652777775</v>
      </c>
      <c r="B62">
        <v>29515</v>
      </c>
      <c r="C62">
        <v>1229</v>
      </c>
      <c r="D62">
        <v>185635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1CF-A3A2-4C34-A8BF-DA95AE5214BE}">
  <dimension ref="A1:D63"/>
  <sheetViews>
    <sheetView topLeftCell="A13" workbookViewId="0">
      <selection activeCell="B62" sqref="B62"/>
    </sheetView>
  </sheetViews>
  <sheetFormatPr defaultRowHeight="14.4" x14ac:dyDescent="0.3"/>
  <cols>
    <col min="1" max="1" width="15.664062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4" x14ac:dyDescent="0.3">
      <c r="A1" t="s">
        <v>0</v>
      </c>
      <c r="B1" t="s">
        <v>195</v>
      </c>
      <c r="C1" t="s">
        <v>196</v>
      </c>
      <c r="D1" t="s">
        <v>197</v>
      </c>
    </row>
    <row r="2" spans="1:4" x14ac:dyDescent="0.3">
      <c r="A2" s="1">
        <v>44754.066493055558</v>
      </c>
      <c r="B2">
        <v>496</v>
      </c>
      <c r="C2">
        <v>0</v>
      </c>
      <c r="D2">
        <v>0</v>
      </c>
    </row>
    <row r="3" spans="1:4" x14ac:dyDescent="0.3">
      <c r="A3" s="1">
        <v>44754.066666666666</v>
      </c>
      <c r="B3">
        <v>496</v>
      </c>
      <c r="C3">
        <v>0</v>
      </c>
      <c r="D3">
        <v>0</v>
      </c>
    </row>
    <row r="4" spans="1:4" x14ac:dyDescent="0.3">
      <c r="A4" s="1">
        <v>44754.066840277781</v>
      </c>
      <c r="B4">
        <v>1025</v>
      </c>
      <c r="C4">
        <v>22643</v>
      </c>
      <c r="D4">
        <v>0</v>
      </c>
    </row>
    <row r="5" spans="1:4" x14ac:dyDescent="0.3">
      <c r="A5" s="1">
        <v>44754.067013888889</v>
      </c>
      <c r="B5">
        <v>1025</v>
      </c>
      <c r="C5">
        <v>22643</v>
      </c>
      <c r="D5">
        <v>0</v>
      </c>
    </row>
    <row r="6" spans="1:4" x14ac:dyDescent="0.3">
      <c r="A6" s="1">
        <v>44754.067187499997</v>
      </c>
      <c r="B6">
        <v>1025</v>
      </c>
      <c r="C6">
        <v>22643</v>
      </c>
      <c r="D6">
        <v>0</v>
      </c>
    </row>
    <row r="7" spans="1:4" x14ac:dyDescent="0.3">
      <c r="A7" s="1">
        <v>44754.067361111112</v>
      </c>
      <c r="B7">
        <v>1025</v>
      </c>
      <c r="C7">
        <v>22643</v>
      </c>
      <c r="D7">
        <v>0</v>
      </c>
    </row>
    <row r="8" spans="1:4" x14ac:dyDescent="0.3">
      <c r="A8" s="1">
        <v>44754.06753472222</v>
      </c>
      <c r="B8">
        <v>1177</v>
      </c>
      <c r="C8">
        <v>27727</v>
      </c>
      <c r="D8">
        <v>111024</v>
      </c>
    </row>
    <row r="9" spans="1:4" x14ac:dyDescent="0.3">
      <c r="A9" s="1">
        <v>44754.067708333336</v>
      </c>
      <c r="B9">
        <v>1177</v>
      </c>
      <c r="C9">
        <v>27727</v>
      </c>
      <c r="D9">
        <v>111024</v>
      </c>
    </row>
    <row r="10" spans="1:4" x14ac:dyDescent="0.3">
      <c r="A10" s="1">
        <v>44754.067881944444</v>
      </c>
      <c r="B10">
        <v>1177</v>
      </c>
      <c r="C10">
        <v>27727</v>
      </c>
      <c r="D10">
        <v>111024</v>
      </c>
    </row>
    <row r="11" spans="1:4" x14ac:dyDescent="0.3">
      <c r="A11" s="1">
        <v>44754.068055555559</v>
      </c>
      <c r="B11">
        <v>1177</v>
      </c>
      <c r="C11">
        <v>27727</v>
      </c>
      <c r="D11">
        <v>111024</v>
      </c>
    </row>
    <row r="12" spans="1:4" x14ac:dyDescent="0.3">
      <c r="A12" s="1">
        <v>44754.068229166667</v>
      </c>
      <c r="B12">
        <v>1235</v>
      </c>
      <c r="C12">
        <v>29514</v>
      </c>
      <c r="D12">
        <v>111024</v>
      </c>
    </row>
    <row r="13" spans="1:4" x14ac:dyDescent="0.3">
      <c r="A13" s="1">
        <v>44754.068402777775</v>
      </c>
      <c r="B13">
        <v>1235</v>
      </c>
      <c r="C13">
        <v>29514</v>
      </c>
      <c r="D13">
        <v>111024</v>
      </c>
    </row>
    <row r="14" spans="1:4" x14ac:dyDescent="0.3">
      <c r="A14" s="1">
        <v>44754.068576388891</v>
      </c>
      <c r="B14">
        <v>1235</v>
      </c>
      <c r="C14">
        <v>29514</v>
      </c>
      <c r="D14">
        <v>111024</v>
      </c>
    </row>
    <row r="15" spans="1:4" x14ac:dyDescent="0.3">
      <c r="A15" s="1">
        <v>44754.068749999999</v>
      </c>
      <c r="B15">
        <v>1235</v>
      </c>
      <c r="C15">
        <v>29514</v>
      </c>
      <c r="D15">
        <v>111024</v>
      </c>
    </row>
    <row r="16" spans="1:4" x14ac:dyDescent="0.3">
      <c r="A16" s="1">
        <v>44754.068923611114</v>
      </c>
      <c r="B16">
        <v>1234</v>
      </c>
      <c r="C16">
        <v>29631</v>
      </c>
      <c r="D16">
        <v>111024</v>
      </c>
    </row>
    <row r="17" spans="1:4" x14ac:dyDescent="0.3">
      <c r="A17" s="1">
        <v>44754.069097222222</v>
      </c>
      <c r="B17">
        <v>1234</v>
      </c>
      <c r="C17">
        <v>29631</v>
      </c>
      <c r="D17">
        <v>111024</v>
      </c>
    </row>
    <row r="18" spans="1:4" x14ac:dyDescent="0.3">
      <c r="A18" s="1">
        <v>44754.06927083333</v>
      </c>
      <c r="B18">
        <v>1234</v>
      </c>
      <c r="C18">
        <v>29631</v>
      </c>
      <c r="D18">
        <v>111024</v>
      </c>
    </row>
    <row r="19" spans="1:4" x14ac:dyDescent="0.3">
      <c r="A19" s="1">
        <v>44754.069444444445</v>
      </c>
      <c r="B19">
        <v>1234</v>
      </c>
      <c r="C19">
        <v>29631</v>
      </c>
      <c r="D19">
        <v>111024</v>
      </c>
    </row>
    <row r="20" spans="1:4" x14ac:dyDescent="0.3">
      <c r="A20" s="1">
        <v>44754.069618055553</v>
      </c>
      <c r="B20">
        <v>1229</v>
      </c>
      <c r="C20">
        <v>29555</v>
      </c>
      <c r="D20">
        <v>111024</v>
      </c>
    </row>
    <row r="21" spans="1:4" x14ac:dyDescent="0.3">
      <c r="A21" s="1">
        <v>44754.069791666669</v>
      </c>
      <c r="B21">
        <v>1229</v>
      </c>
      <c r="C21">
        <v>29555</v>
      </c>
      <c r="D21">
        <v>111024</v>
      </c>
    </row>
    <row r="22" spans="1:4" x14ac:dyDescent="0.3">
      <c r="A22" s="1">
        <v>44754.069965277777</v>
      </c>
      <c r="B22">
        <v>1229</v>
      </c>
      <c r="C22">
        <v>29555</v>
      </c>
      <c r="D22">
        <v>111024</v>
      </c>
    </row>
    <row r="23" spans="1:4" x14ac:dyDescent="0.3">
      <c r="A23" s="1">
        <v>44754.070138888892</v>
      </c>
      <c r="B23">
        <v>1229</v>
      </c>
      <c r="C23">
        <v>29555</v>
      </c>
      <c r="D23">
        <v>111024</v>
      </c>
    </row>
    <row r="24" spans="1:4" x14ac:dyDescent="0.3">
      <c r="A24" s="1">
        <v>44754.0703125</v>
      </c>
      <c r="B24">
        <v>1225</v>
      </c>
      <c r="C24">
        <v>29463</v>
      </c>
      <c r="D24">
        <v>162337</v>
      </c>
    </row>
    <row r="25" spans="1:4" x14ac:dyDescent="0.3">
      <c r="A25" s="1">
        <v>44754.070486111108</v>
      </c>
      <c r="B25">
        <v>1225</v>
      </c>
      <c r="C25">
        <v>29463</v>
      </c>
      <c r="D25">
        <v>162337</v>
      </c>
    </row>
    <row r="26" spans="1:4" x14ac:dyDescent="0.3">
      <c r="A26" s="1">
        <v>44754.070659722223</v>
      </c>
      <c r="B26">
        <v>1225</v>
      </c>
      <c r="C26">
        <v>29463</v>
      </c>
      <c r="D26">
        <v>162337</v>
      </c>
    </row>
    <row r="27" spans="1:4" x14ac:dyDescent="0.3">
      <c r="A27" s="1">
        <v>44754.070833333331</v>
      </c>
      <c r="B27">
        <v>1225</v>
      </c>
      <c r="C27">
        <v>29463</v>
      </c>
      <c r="D27">
        <v>162337</v>
      </c>
    </row>
    <row r="28" spans="1:4" x14ac:dyDescent="0.3">
      <c r="A28" s="1">
        <v>44754.071006944447</v>
      </c>
      <c r="B28">
        <v>1222</v>
      </c>
      <c r="C28">
        <v>29394</v>
      </c>
      <c r="D28">
        <v>162337</v>
      </c>
    </row>
    <row r="29" spans="1:4" x14ac:dyDescent="0.3">
      <c r="A29" s="1">
        <v>44754.071180555555</v>
      </c>
      <c r="B29">
        <v>1222</v>
      </c>
      <c r="C29">
        <v>29394</v>
      </c>
      <c r="D29">
        <v>162337</v>
      </c>
    </row>
    <row r="30" spans="1:4" x14ac:dyDescent="0.3">
      <c r="A30" s="1">
        <v>44754.07135416667</v>
      </c>
      <c r="B30">
        <v>1222</v>
      </c>
      <c r="C30">
        <v>29394</v>
      </c>
      <c r="D30">
        <v>162337</v>
      </c>
    </row>
    <row r="31" spans="1:4" x14ac:dyDescent="0.3">
      <c r="A31" s="1">
        <v>44754.071527777778</v>
      </c>
      <c r="B31">
        <v>1222</v>
      </c>
      <c r="C31">
        <v>29394</v>
      </c>
      <c r="D31">
        <v>162337</v>
      </c>
    </row>
    <row r="32" spans="1:4" x14ac:dyDescent="0.3">
      <c r="A32" s="1">
        <v>44754.071701388886</v>
      </c>
      <c r="B32">
        <v>1226</v>
      </c>
      <c r="C32">
        <v>29488</v>
      </c>
      <c r="D32">
        <v>162337</v>
      </c>
    </row>
    <row r="33" spans="1:4" x14ac:dyDescent="0.3">
      <c r="A33" s="1">
        <v>44754.071875000001</v>
      </c>
      <c r="B33">
        <v>1226</v>
      </c>
      <c r="C33">
        <v>29488</v>
      </c>
      <c r="D33">
        <v>162337</v>
      </c>
    </row>
    <row r="34" spans="1:4" x14ac:dyDescent="0.3">
      <c r="A34" s="1">
        <v>44754.072048611109</v>
      </c>
      <c r="B34">
        <v>1226</v>
      </c>
      <c r="C34">
        <v>29488</v>
      </c>
      <c r="D34">
        <v>162337</v>
      </c>
    </row>
    <row r="35" spans="1:4" x14ac:dyDescent="0.3">
      <c r="A35" s="1">
        <v>44754.072222222225</v>
      </c>
      <c r="B35">
        <v>1226</v>
      </c>
      <c r="C35">
        <v>29488</v>
      </c>
      <c r="D35">
        <v>162337</v>
      </c>
    </row>
    <row r="36" spans="1:4" x14ac:dyDescent="0.3">
      <c r="A36" s="1">
        <v>44754.072395833333</v>
      </c>
      <c r="B36">
        <v>1218</v>
      </c>
      <c r="C36">
        <v>29304</v>
      </c>
      <c r="D36">
        <v>175822</v>
      </c>
    </row>
    <row r="37" spans="1:4" x14ac:dyDescent="0.3">
      <c r="A37" s="1">
        <v>44754.072569444441</v>
      </c>
      <c r="B37">
        <v>1218</v>
      </c>
      <c r="C37">
        <v>29304</v>
      </c>
      <c r="D37">
        <v>175822</v>
      </c>
    </row>
    <row r="38" spans="1:4" x14ac:dyDescent="0.3">
      <c r="A38" s="1">
        <v>44754.072743055556</v>
      </c>
      <c r="B38">
        <v>1218</v>
      </c>
      <c r="C38">
        <v>29304</v>
      </c>
      <c r="D38">
        <v>175822</v>
      </c>
    </row>
    <row r="39" spans="1:4" x14ac:dyDescent="0.3">
      <c r="A39" s="1">
        <v>44754.072916666664</v>
      </c>
      <c r="B39">
        <v>1218</v>
      </c>
      <c r="C39">
        <v>29304</v>
      </c>
      <c r="D39">
        <v>175822</v>
      </c>
    </row>
    <row r="40" spans="1:4" x14ac:dyDescent="0.3">
      <c r="A40" s="1">
        <v>44754.07309027778</v>
      </c>
      <c r="B40">
        <v>1255</v>
      </c>
      <c r="C40">
        <v>29802</v>
      </c>
      <c r="D40">
        <v>175822</v>
      </c>
    </row>
    <row r="41" spans="1:4" x14ac:dyDescent="0.3">
      <c r="A41" s="1">
        <v>44754.073263888888</v>
      </c>
      <c r="B41">
        <v>1255</v>
      </c>
      <c r="C41">
        <v>29802</v>
      </c>
      <c r="D41">
        <v>175822</v>
      </c>
    </row>
    <row r="42" spans="1:4" x14ac:dyDescent="0.3">
      <c r="A42" s="1">
        <v>44754.073437500003</v>
      </c>
      <c r="B42">
        <v>1255</v>
      </c>
      <c r="C42">
        <v>29802</v>
      </c>
      <c r="D42">
        <v>175822</v>
      </c>
    </row>
    <row r="43" spans="1:4" x14ac:dyDescent="0.3">
      <c r="A43" s="1">
        <v>44754.073611111111</v>
      </c>
      <c r="B43">
        <v>1255</v>
      </c>
      <c r="C43">
        <v>29802</v>
      </c>
      <c r="D43">
        <v>175822</v>
      </c>
    </row>
    <row r="44" spans="1:4" x14ac:dyDescent="0.3">
      <c r="A44" s="1">
        <v>44754.073784722219</v>
      </c>
      <c r="B44">
        <v>1249</v>
      </c>
      <c r="C44">
        <v>29981</v>
      </c>
      <c r="D44">
        <v>175822</v>
      </c>
    </row>
    <row r="45" spans="1:4" x14ac:dyDescent="0.3">
      <c r="A45" s="1">
        <v>44754.073958333334</v>
      </c>
      <c r="B45">
        <v>1249</v>
      </c>
      <c r="C45">
        <v>29981</v>
      </c>
      <c r="D45">
        <v>175822</v>
      </c>
    </row>
    <row r="46" spans="1:4" x14ac:dyDescent="0.3">
      <c r="A46" s="1">
        <v>44754.074131944442</v>
      </c>
      <c r="B46">
        <v>1249</v>
      </c>
      <c r="C46">
        <v>29981</v>
      </c>
      <c r="D46">
        <v>175822</v>
      </c>
    </row>
    <row r="47" spans="1:4" x14ac:dyDescent="0.3">
      <c r="A47" s="1">
        <v>44754.074305555558</v>
      </c>
      <c r="B47">
        <v>1249</v>
      </c>
      <c r="C47">
        <v>29981</v>
      </c>
      <c r="D47">
        <v>175822</v>
      </c>
    </row>
    <row r="48" spans="1:4" x14ac:dyDescent="0.3">
      <c r="A48" s="1">
        <v>44754.074479166666</v>
      </c>
      <c r="B48">
        <v>1246</v>
      </c>
      <c r="C48">
        <v>29923</v>
      </c>
      <c r="D48">
        <v>175822</v>
      </c>
    </row>
    <row r="49" spans="1:4" x14ac:dyDescent="0.3">
      <c r="A49" s="1">
        <v>44754.074652777781</v>
      </c>
      <c r="B49">
        <v>1246</v>
      </c>
      <c r="C49">
        <v>29923</v>
      </c>
      <c r="D49">
        <v>175822</v>
      </c>
    </row>
    <row r="50" spans="1:4" x14ac:dyDescent="0.3">
      <c r="A50" s="1">
        <v>44754.074826388889</v>
      </c>
      <c r="B50">
        <v>1246</v>
      </c>
      <c r="C50">
        <v>29923</v>
      </c>
      <c r="D50">
        <v>175822</v>
      </c>
    </row>
    <row r="51" spans="1:4" x14ac:dyDescent="0.3">
      <c r="A51" s="1">
        <v>44754.074999999997</v>
      </c>
      <c r="B51">
        <v>1246</v>
      </c>
      <c r="C51">
        <v>29923</v>
      </c>
      <c r="D51">
        <v>175822</v>
      </c>
    </row>
    <row r="52" spans="1:4" x14ac:dyDescent="0.3">
      <c r="A52" s="1">
        <v>44754.075173611112</v>
      </c>
      <c r="B52">
        <v>1239</v>
      </c>
      <c r="C52">
        <v>29797</v>
      </c>
      <c r="D52">
        <v>186646</v>
      </c>
    </row>
    <row r="53" spans="1:4" x14ac:dyDescent="0.3">
      <c r="A53" s="1">
        <v>44754.07534722222</v>
      </c>
      <c r="B53">
        <v>1239</v>
      </c>
      <c r="C53">
        <v>29797</v>
      </c>
      <c r="D53">
        <v>186646</v>
      </c>
    </row>
    <row r="54" spans="1:4" x14ac:dyDescent="0.3">
      <c r="A54" s="1">
        <v>44754.075520833336</v>
      </c>
      <c r="B54">
        <v>1239</v>
      </c>
      <c r="C54">
        <v>29797</v>
      </c>
      <c r="D54">
        <v>186646</v>
      </c>
    </row>
    <row r="55" spans="1:4" x14ac:dyDescent="0.3">
      <c r="A55" s="1">
        <v>44754.075694444444</v>
      </c>
      <c r="B55">
        <v>1239</v>
      </c>
      <c r="C55">
        <v>29797</v>
      </c>
      <c r="D55">
        <v>186646</v>
      </c>
    </row>
    <row r="56" spans="1:4" x14ac:dyDescent="0.3">
      <c r="A56" s="1">
        <v>44754.075868055559</v>
      </c>
      <c r="B56">
        <v>1244</v>
      </c>
      <c r="C56">
        <v>29856</v>
      </c>
      <c r="D56">
        <v>186646</v>
      </c>
    </row>
    <row r="57" spans="1:4" x14ac:dyDescent="0.3">
      <c r="A57" s="1">
        <v>44754.076041666667</v>
      </c>
      <c r="B57">
        <v>1244</v>
      </c>
      <c r="C57">
        <v>29856</v>
      </c>
      <c r="D57">
        <v>186646</v>
      </c>
    </row>
    <row r="58" spans="1:4" x14ac:dyDescent="0.3">
      <c r="A58" s="1">
        <v>44754.076215277775</v>
      </c>
      <c r="B58">
        <v>1244</v>
      </c>
      <c r="C58">
        <v>29856</v>
      </c>
      <c r="D58">
        <v>186646</v>
      </c>
    </row>
    <row r="59" spans="1:4" x14ac:dyDescent="0.3">
      <c r="A59" s="1">
        <v>44754.076388888891</v>
      </c>
      <c r="B59">
        <v>1244</v>
      </c>
      <c r="C59">
        <v>29856</v>
      </c>
      <c r="D59">
        <v>186646</v>
      </c>
    </row>
    <row r="60" spans="1:4" x14ac:dyDescent="0.3">
      <c r="A60" s="1">
        <v>44754.076562499999</v>
      </c>
      <c r="B60">
        <v>1238</v>
      </c>
      <c r="C60">
        <v>29768</v>
      </c>
      <c r="D60">
        <v>186646</v>
      </c>
    </row>
    <row r="61" spans="1:4" x14ac:dyDescent="0.3">
      <c r="A61" s="1">
        <v>44754.076736111114</v>
      </c>
      <c r="B61">
        <v>1238</v>
      </c>
      <c r="C61">
        <v>29768</v>
      </c>
      <c r="D61">
        <v>186646</v>
      </c>
    </row>
    <row r="62" spans="1:4" x14ac:dyDescent="0.3">
      <c r="A62" s="1">
        <v>44754.076909722222</v>
      </c>
      <c r="B62">
        <v>1238</v>
      </c>
      <c r="C62">
        <v>29768</v>
      </c>
      <c r="D62">
        <v>186646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8E98-FC72-4825-B13A-D3C5692833B4}">
  <dimension ref="A1:I54"/>
  <sheetViews>
    <sheetView topLeftCell="A37" workbookViewId="0">
      <selection activeCell="H11" sqref="H11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190</v>
      </c>
      <c r="G1" t="s">
        <v>185</v>
      </c>
      <c r="H1" t="s">
        <v>192</v>
      </c>
      <c r="I1" t="s">
        <v>191</v>
      </c>
    </row>
    <row r="2" spans="1:9" x14ac:dyDescent="0.3">
      <c r="A2" s="2" t="s">
        <v>75</v>
      </c>
      <c r="F2" t="s">
        <v>188</v>
      </c>
      <c r="G2">
        <f t="shared" ref="G2" si="0">AVERAGE(B4:B53)</f>
        <v>1034</v>
      </c>
      <c r="H2">
        <f t="shared" ref="H2" si="1">AVERAGE(C4:C53)</f>
        <v>24512</v>
      </c>
      <c r="I2">
        <f t="shared" ref="I2" si="2">AVERAGE(D8:D53)</f>
        <v>133932.13043478262</v>
      </c>
    </row>
    <row r="3" spans="1:9" x14ac:dyDescent="0.3">
      <c r="A3" s="2" t="s">
        <v>0</v>
      </c>
      <c r="B3" t="s">
        <v>193</v>
      </c>
      <c r="C3" t="s">
        <v>192</v>
      </c>
      <c r="D3" t="s">
        <v>186</v>
      </c>
      <c r="F3" t="s">
        <v>189</v>
      </c>
    </row>
    <row r="4" spans="1:9" x14ac:dyDescent="0.3">
      <c r="A4" s="2" t="s">
        <v>76</v>
      </c>
      <c r="B4">
        <v>782</v>
      </c>
      <c r="C4">
        <v>16785</v>
      </c>
      <c r="D4">
        <v>0</v>
      </c>
    </row>
    <row r="5" spans="1:9" x14ac:dyDescent="0.3">
      <c r="A5" s="2" t="s">
        <v>77</v>
      </c>
      <c r="B5">
        <v>782</v>
      </c>
      <c r="C5">
        <v>16785</v>
      </c>
      <c r="D5">
        <v>0</v>
      </c>
    </row>
    <row r="6" spans="1:9" x14ac:dyDescent="0.3">
      <c r="A6" s="2" t="s">
        <v>78</v>
      </c>
      <c r="B6">
        <v>782</v>
      </c>
      <c r="C6">
        <v>16785</v>
      </c>
      <c r="D6">
        <v>0</v>
      </c>
    </row>
    <row r="7" spans="1:9" x14ac:dyDescent="0.3">
      <c r="A7" s="2" t="s">
        <v>79</v>
      </c>
      <c r="B7">
        <v>782</v>
      </c>
      <c r="C7">
        <v>16785</v>
      </c>
      <c r="D7">
        <v>0</v>
      </c>
    </row>
    <row r="8" spans="1:9" x14ac:dyDescent="0.3">
      <c r="A8" s="2" t="s">
        <v>80</v>
      </c>
      <c r="B8">
        <v>1029</v>
      </c>
      <c r="C8">
        <v>22527</v>
      </c>
      <c r="D8">
        <v>90198</v>
      </c>
    </row>
    <row r="9" spans="1:9" x14ac:dyDescent="0.3">
      <c r="A9" s="2" t="s">
        <v>81</v>
      </c>
      <c r="B9">
        <v>1029</v>
      </c>
      <c r="C9">
        <v>22527</v>
      </c>
      <c r="D9">
        <v>90198</v>
      </c>
    </row>
    <row r="10" spans="1:9" x14ac:dyDescent="0.3">
      <c r="A10" s="2" t="s">
        <v>82</v>
      </c>
      <c r="B10">
        <v>1029</v>
      </c>
      <c r="C10">
        <v>22527</v>
      </c>
      <c r="D10">
        <v>90198</v>
      </c>
    </row>
    <row r="11" spans="1:9" x14ac:dyDescent="0.3">
      <c r="A11" s="2" t="s">
        <v>83</v>
      </c>
      <c r="B11">
        <v>1029</v>
      </c>
      <c r="C11">
        <v>22527</v>
      </c>
      <c r="D11">
        <v>90198</v>
      </c>
    </row>
    <row r="12" spans="1:9" x14ac:dyDescent="0.3">
      <c r="A12" s="2" t="s">
        <v>84</v>
      </c>
      <c r="B12">
        <v>1090</v>
      </c>
      <c r="C12">
        <v>26176</v>
      </c>
      <c r="D12">
        <v>90198</v>
      </c>
    </row>
    <row r="13" spans="1:9" x14ac:dyDescent="0.3">
      <c r="A13" s="2" t="s">
        <v>85</v>
      </c>
      <c r="B13">
        <v>1090</v>
      </c>
      <c r="C13">
        <v>26176</v>
      </c>
      <c r="D13">
        <v>90198</v>
      </c>
    </row>
    <row r="14" spans="1:9" x14ac:dyDescent="0.3">
      <c r="A14" s="2" t="s">
        <v>86</v>
      </c>
      <c r="B14">
        <v>1090</v>
      </c>
      <c r="C14">
        <v>26176</v>
      </c>
      <c r="D14">
        <v>90198</v>
      </c>
    </row>
    <row r="15" spans="1:9" x14ac:dyDescent="0.3">
      <c r="A15" s="2" t="s">
        <v>87</v>
      </c>
      <c r="B15">
        <v>1090</v>
      </c>
      <c r="C15">
        <v>26176</v>
      </c>
      <c r="D15">
        <v>90198</v>
      </c>
    </row>
    <row r="16" spans="1:9" x14ac:dyDescent="0.3">
      <c r="A16" s="2" t="s">
        <v>88</v>
      </c>
      <c r="B16">
        <v>1079</v>
      </c>
      <c r="C16">
        <v>26077</v>
      </c>
      <c r="D16">
        <v>90198</v>
      </c>
    </row>
    <row r="17" spans="1:4" x14ac:dyDescent="0.3">
      <c r="A17" s="2" t="s">
        <v>89</v>
      </c>
      <c r="B17">
        <v>1079</v>
      </c>
      <c r="C17">
        <v>26077</v>
      </c>
      <c r="D17">
        <v>90198</v>
      </c>
    </row>
    <row r="18" spans="1:4" x14ac:dyDescent="0.3">
      <c r="A18" s="2" t="s">
        <v>90</v>
      </c>
      <c r="B18">
        <v>1079</v>
      </c>
      <c r="C18">
        <v>26077</v>
      </c>
      <c r="D18">
        <v>90198</v>
      </c>
    </row>
    <row r="19" spans="1:4" x14ac:dyDescent="0.3">
      <c r="A19" s="2" t="s">
        <v>91</v>
      </c>
      <c r="B19">
        <v>1079</v>
      </c>
      <c r="C19">
        <v>26077</v>
      </c>
      <c r="D19">
        <v>90198</v>
      </c>
    </row>
    <row r="20" spans="1:4" x14ac:dyDescent="0.3">
      <c r="A20" s="2" t="s">
        <v>92</v>
      </c>
      <c r="B20">
        <v>1067</v>
      </c>
      <c r="C20">
        <v>25590</v>
      </c>
      <c r="D20">
        <v>140743</v>
      </c>
    </row>
    <row r="21" spans="1:4" x14ac:dyDescent="0.3">
      <c r="A21" s="2" t="s">
        <v>93</v>
      </c>
      <c r="B21">
        <v>1067</v>
      </c>
      <c r="C21">
        <v>25590</v>
      </c>
      <c r="D21">
        <v>140743</v>
      </c>
    </row>
    <row r="22" spans="1:4" x14ac:dyDescent="0.3">
      <c r="A22" s="2" t="s">
        <v>94</v>
      </c>
      <c r="B22">
        <v>1067</v>
      </c>
      <c r="C22">
        <v>25590</v>
      </c>
      <c r="D22">
        <v>140743</v>
      </c>
    </row>
    <row r="23" spans="1:4" x14ac:dyDescent="0.3">
      <c r="A23" s="2" t="s">
        <v>95</v>
      </c>
      <c r="B23">
        <v>1067</v>
      </c>
      <c r="C23">
        <v>25590</v>
      </c>
      <c r="D23">
        <v>140743</v>
      </c>
    </row>
    <row r="24" spans="1:4" x14ac:dyDescent="0.3">
      <c r="A24" s="2" t="s">
        <v>96</v>
      </c>
      <c r="B24">
        <v>1057</v>
      </c>
      <c r="C24">
        <v>25403</v>
      </c>
      <c r="D24">
        <v>140743</v>
      </c>
    </row>
    <row r="25" spans="1:4" x14ac:dyDescent="0.3">
      <c r="A25" s="2" t="s">
        <v>97</v>
      </c>
      <c r="B25">
        <v>1057</v>
      </c>
      <c r="C25">
        <v>25403</v>
      </c>
      <c r="D25">
        <v>140743</v>
      </c>
    </row>
    <row r="26" spans="1:4" x14ac:dyDescent="0.3">
      <c r="A26" s="2" t="s">
        <v>98</v>
      </c>
      <c r="B26">
        <v>1057</v>
      </c>
      <c r="C26">
        <v>25403</v>
      </c>
      <c r="D26">
        <v>140743</v>
      </c>
    </row>
    <row r="27" spans="1:4" x14ac:dyDescent="0.3">
      <c r="A27" s="2" t="s">
        <v>99</v>
      </c>
      <c r="B27">
        <v>1057</v>
      </c>
      <c r="C27">
        <v>25403</v>
      </c>
      <c r="D27">
        <v>140743</v>
      </c>
    </row>
    <row r="28" spans="1:4" x14ac:dyDescent="0.3">
      <c r="A28" s="2" t="s">
        <v>100</v>
      </c>
      <c r="B28">
        <v>1050</v>
      </c>
      <c r="C28">
        <v>25182</v>
      </c>
      <c r="D28">
        <v>140743</v>
      </c>
    </row>
    <row r="29" spans="1:4" x14ac:dyDescent="0.3">
      <c r="A29" s="2" t="s">
        <v>101</v>
      </c>
      <c r="B29">
        <v>1050</v>
      </c>
      <c r="C29">
        <v>25182</v>
      </c>
      <c r="D29">
        <v>140743</v>
      </c>
    </row>
    <row r="30" spans="1:4" x14ac:dyDescent="0.3">
      <c r="A30" s="2" t="s">
        <v>102</v>
      </c>
      <c r="B30">
        <v>1050</v>
      </c>
      <c r="C30">
        <v>25182</v>
      </c>
      <c r="D30">
        <v>140743</v>
      </c>
    </row>
    <row r="31" spans="1:4" x14ac:dyDescent="0.3">
      <c r="A31" s="2" t="s">
        <v>103</v>
      </c>
      <c r="B31">
        <v>1050</v>
      </c>
      <c r="C31">
        <v>25182</v>
      </c>
      <c r="D31">
        <v>140743</v>
      </c>
    </row>
    <row r="32" spans="1:4" x14ac:dyDescent="0.3">
      <c r="A32" s="2" t="s">
        <v>104</v>
      </c>
      <c r="B32">
        <v>1038</v>
      </c>
      <c r="C32">
        <v>24998</v>
      </c>
      <c r="D32">
        <v>149988</v>
      </c>
    </row>
    <row r="33" spans="1:4" x14ac:dyDescent="0.3">
      <c r="A33" s="2" t="s">
        <v>105</v>
      </c>
      <c r="B33">
        <v>1038</v>
      </c>
      <c r="C33">
        <v>24998</v>
      </c>
      <c r="D33">
        <v>149988</v>
      </c>
    </row>
    <row r="34" spans="1:4" x14ac:dyDescent="0.3">
      <c r="A34" s="2" t="s">
        <v>106</v>
      </c>
      <c r="B34">
        <v>1038</v>
      </c>
      <c r="C34">
        <v>24998</v>
      </c>
      <c r="D34">
        <v>149988</v>
      </c>
    </row>
    <row r="35" spans="1:4" x14ac:dyDescent="0.3">
      <c r="A35" s="2" t="s">
        <v>107</v>
      </c>
      <c r="B35">
        <v>1038</v>
      </c>
      <c r="C35">
        <v>24998</v>
      </c>
      <c r="D35">
        <v>149988</v>
      </c>
    </row>
    <row r="36" spans="1:4" x14ac:dyDescent="0.3">
      <c r="A36" s="2" t="s">
        <v>108</v>
      </c>
      <c r="B36">
        <v>1038</v>
      </c>
      <c r="C36">
        <v>24883</v>
      </c>
      <c r="D36">
        <v>149988</v>
      </c>
    </row>
    <row r="37" spans="1:4" x14ac:dyDescent="0.3">
      <c r="A37" s="2" t="s">
        <v>109</v>
      </c>
      <c r="B37">
        <v>1038</v>
      </c>
      <c r="C37">
        <v>24883</v>
      </c>
      <c r="D37">
        <v>149988</v>
      </c>
    </row>
    <row r="38" spans="1:4" x14ac:dyDescent="0.3">
      <c r="A38" s="2" t="s">
        <v>110</v>
      </c>
      <c r="B38">
        <v>1038</v>
      </c>
      <c r="C38">
        <v>24883</v>
      </c>
      <c r="D38">
        <v>149988</v>
      </c>
    </row>
    <row r="39" spans="1:4" x14ac:dyDescent="0.3">
      <c r="A39" s="2" t="s">
        <v>111</v>
      </c>
      <c r="B39">
        <v>1038</v>
      </c>
      <c r="C39">
        <v>24883</v>
      </c>
      <c r="D39">
        <v>149988</v>
      </c>
    </row>
    <row r="40" spans="1:4" x14ac:dyDescent="0.3">
      <c r="A40" s="2" t="s">
        <v>112</v>
      </c>
      <c r="B40">
        <v>1065</v>
      </c>
      <c r="C40">
        <v>25555</v>
      </c>
      <c r="D40">
        <v>149988</v>
      </c>
    </row>
    <row r="41" spans="1:4" x14ac:dyDescent="0.3">
      <c r="A41" s="2" t="s">
        <v>113</v>
      </c>
      <c r="B41">
        <v>1065</v>
      </c>
      <c r="C41">
        <v>25555</v>
      </c>
      <c r="D41">
        <v>149988</v>
      </c>
    </row>
    <row r="42" spans="1:4" x14ac:dyDescent="0.3">
      <c r="A42" s="2" t="s">
        <v>114</v>
      </c>
      <c r="B42">
        <v>1065</v>
      </c>
      <c r="C42">
        <v>25555</v>
      </c>
      <c r="D42">
        <v>149988</v>
      </c>
    </row>
    <row r="43" spans="1:4" x14ac:dyDescent="0.3">
      <c r="A43" s="2" t="s">
        <v>115</v>
      </c>
      <c r="B43">
        <v>1065</v>
      </c>
      <c r="C43">
        <v>25555</v>
      </c>
      <c r="D43">
        <v>149988</v>
      </c>
    </row>
    <row r="44" spans="1:4" x14ac:dyDescent="0.3">
      <c r="A44" s="2" t="s">
        <v>116</v>
      </c>
      <c r="B44">
        <v>1057</v>
      </c>
      <c r="C44">
        <v>25432</v>
      </c>
      <c r="D44">
        <v>158973</v>
      </c>
    </row>
    <row r="45" spans="1:4" x14ac:dyDescent="0.3">
      <c r="A45" s="2" t="s">
        <v>117</v>
      </c>
      <c r="B45">
        <v>1057</v>
      </c>
      <c r="C45">
        <v>25432</v>
      </c>
      <c r="D45">
        <v>158973</v>
      </c>
    </row>
    <row r="46" spans="1:4" x14ac:dyDescent="0.3">
      <c r="A46" s="2" t="s">
        <v>118</v>
      </c>
      <c r="B46">
        <v>1057</v>
      </c>
      <c r="C46">
        <v>25432</v>
      </c>
      <c r="D46">
        <v>158973</v>
      </c>
    </row>
    <row r="47" spans="1:4" x14ac:dyDescent="0.3">
      <c r="A47" s="2" t="s">
        <v>119</v>
      </c>
      <c r="B47">
        <v>1057</v>
      </c>
      <c r="C47">
        <v>25432</v>
      </c>
      <c r="D47">
        <v>158973</v>
      </c>
    </row>
    <row r="48" spans="1:4" x14ac:dyDescent="0.3">
      <c r="A48" s="2" t="s">
        <v>120</v>
      </c>
      <c r="B48">
        <v>1052</v>
      </c>
      <c r="C48">
        <v>25260</v>
      </c>
      <c r="D48">
        <v>158973</v>
      </c>
    </row>
    <row r="49" spans="1:4" x14ac:dyDescent="0.3">
      <c r="A49" s="2" t="s">
        <v>121</v>
      </c>
      <c r="B49">
        <v>1052</v>
      </c>
      <c r="C49">
        <v>25260</v>
      </c>
      <c r="D49">
        <v>158973</v>
      </c>
    </row>
    <row r="50" spans="1:4" x14ac:dyDescent="0.3">
      <c r="A50" s="2" t="s">
        <v>122</v>
      </c>
      <c r="B50">
        <v>1052</v>
      </c>
      <c r="C50">
        <v>25260</v>
      </c>
      <c r="D50">
        <v>158973</v>
      </c>
    </row>
    <row r="51" spans="1:4" x14ac:dyDescent="0.3">
      <c r="A51" s="2" t="s">
        <v>123</v>
      </c>
      <c r="B51">
        <v>1052</v>
      </c>
      <c r="C51">
        <v>25260</v>
      </c>
      <c r="D51">
        <v>158973</v>
      </c>
    </row>
    <row r="52" spans="1:4" x14ac:dyDescent="0.3">
      <c r="A52" s="2" t="s">
        <v>124</v>
      </c>
      <c r="B52">
        <v>1042</v>
      </c>
      <c r="C52">
        <v>25064</v>
      </c>
      <c r="D52">
        <v>158973</v>
      </c>
    </row>
    <row r="53" spans="1:4" x14ac:dyDescent="0.3">
      <c r="A53" s="2" t="s">
        <v>125</v>
      </c>
      <c r="B53">
        <v>1042</v>
      </c>
      <c r="C53">
        <v>25064</v>
      </c>
      <c r="D53">
        <v>158973</v>
      </c>
    </row>
    <row r="54" spans="1:4" x14ac:dyDescent="0.3">
      <c r="A54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EA48-F750-4ECF-9499-222C2EAA7F36}">
  <dimension ref="A1:H63"/>
  <sheetViews>
    <sheetView workbookViewId="0">
      <selection activeCell="B5" sqref="B5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250</v>
      </c>
      <c r="B2" s="2" t="s">
        <v>251</v>
      </c>
      <c r="C2" s="2" t="s">
        <v>10</v>
      </c>
      <c r="D2" s="2" t="s">
        <v>10</v>
      </c>
      <c r="F2">
        <v>2.02</v>
      </c>
      <c r="G2">
        <v>0</v>
      </c>
      <c r="H2">
        <v>0</v>
      </c>
    </row>
    <row r="3" spans="1:8" x14ac:dyDescent="0.3">
      <c r="A3" s="2" t="s">
        <v>252</v>
      </c>
      <c r="B3" s="2" t="s">
        <v>251</v>
      </c>
      <c r="C3" s="2" t="s">
        <v>10</v>
      </c>
      <c r="D3" s="2" t="s">
        <v>10</v>
      </c>
      <c r="F3">
        <v>2.02</v>
      </c>
      <c r="G3">
        <v>0</v>
      </c>
      <c r="H3">
        <v>0</v>
      </c>
    </row>
    <row r="4" spans="1:8" x14ac:dyDescent="0.3">
      <c r="A4" s="2" t="s">
        <v>253</v>
      </c>
      <c r="B4" s="2" t="s">
        <v>251</v>
      </c>
      <c r="C4" s="2" t="s">
        <v>10</v>
      </c>
      <c r="D4" s="2" t="s">
        <v>10</v>
      </c>
      <c r="F4">
        <v>2.02</v>
      </c>
      <c r="G4">
        <v>0</v>
      </c>
      <c r="H4">
        <v>0</v>
      </c>
    </row>
    <row r="5" spans="1:8" x14ac:dyDescent="0.3">
      <c r="A5" s="2" t="s">
        <v>254</v>
      </c>
      <c r="B5" s="2" t="s">
        <v>255</v>
      </c>
      <c r="C5" s="2" t="s">
        <v>256</v>
      </c>
      <c r="D5" s="2" t="s">
        <v>10</v>
      </c>
      <c r="F5">
        <v>0.97499999999999998</v>
      </c>
      <c r="G5">
        <v>4.4200000000000003E-2</v>
      </c>
      <c r="H5">
        <v>0</v>
      </c>
    </row>
    <row r="6" spans="1:8" x14ac:dyDescent="0.3">
      <c r="A6" s="2" t="s">
        <v>257</v>
      </c>
      <c r="B6" s="2" t="s">
        <v>255</v>
      </c>
      <c r="C6" s="2" t="s">
        <v>256</v>
      </c>
      <c r="D6" s="2" t="s">
        <v>10</v>
      </c>
      <c r="F6">
        <v>0.97499999999999998</v>
      </c>
      <c r="G6">
        <v>4.4200000000000003E-2</v>
      </c>
      <c r="H6">
        <v>0</v>
      </c>
    </row>
    <row r="7" spans="1:8" x14ac:dyDescent="0.3">
      <c r="A7" s="2" t="s">
        <v>258</v>
      </c>
      <c r="B7" s="2" t="s">
        <v>255</v>
      </c>
      <c r="C7" s="2" t="s">
        <v>256</v>
      </c>
      <c r="D7" s="2" t="s">
        <v>10</v>
      </c>
      <c r="F7">
        <v>0.97499999999999998</v>
      </c>
      <c r="G7">
        <v>4.4200000000000003E-2</v>
      </c>
      <c r="H7">
        <v>0</v>
      </c>
    </row>
    <row r="8" spans="1:8" x14ac:dyDescent="0.3">
      <c r="A8" s="2" t="s">
        <v>259</v>
      </c>
      <c r="B8" s="2" t="s">
        <v>255</v>
      </c>
      <c r="C8" s="2" t="s">
        <v>256</v>
      </c>
      <c r="D8" s="2" t="s">
        <v>10</v>
      </c>
      <c r="F8">
        <v>0.97499999999999998</v>
      </c>
      <c r="G8">
        <v>4.4200000000000003E-2</v>
      </c>
      <c r="H8">
        <v>0</v>
      </c>
    </row>
    <row r="9" spans="1:8" x14ac:dyDescent="0.3">
      <c r="A9" s="2" t="s">
        <v>260</v>
      </c>
      <c r="B9" s="2" t="s">
        <v>261</v>
      </c>
      <c r="C9" s="2" t="s">
        <v>262</v>
      </c>
      <c r="D9" s="2" t="s">
        <v>263</v>
      </c>
      <c r="F9">
        <v>0.85</v>
      </c>
      <c r="G9">
        <v>3.61E-2</v>
      </c>
      <c r="H9">
        <v>9.0100000000000006E-3</v>
      </c>
    </row>
    <row r="10" spans="1:8" x14ac:dyDescent="0.3">
      <c r="A10" s="2" t="s">
        <v>264</v>
      </c>
      <c r="B10" s="2" t="s">
        <v>261</v>
      </c>
      <c r="C10" s="2" t="s">
        <v>262</v>
      </c>
      <c r="D10" s="2" t="s">
        <v>263</v>
      </c>
      <c r="F10">
        <v>0.85</v>
      </c>
      <c r="G10">
        <v>3.61E-2</v>
      </c>
      <c r="H10">
        <v>9.0100000000000006E-3</v>
      </c>
    </row>
    <row r="11" spans="1:8" x14ac:dyDescent="0.3">
      <c r="A11" s="2" t="s">
        <v>265</v>
      </c>
      <c r="B11" s="2" t="s">
        <v>261</v>
      </c>
      <c r="C11" s="2" t="s">
        <v>262</v>
      </c>
      <c r="D11" s="2" t="s">
        <v>263</v>
      </c>
      <c r="F11">
        <v>0.85</v>
      </c>
      <c r="G11">
        <v>3.61E-2</v>
      </c>
      <c r="H11">
        <v>9.0100000000000006E-3</v>
      </c>
    </row>
    <row r="12" spans="1:8" x14ac:dyDescent="0.3">
      <c r="A12" s="2" t="s">
        <v>266</v>
      </c>
      <c r="B12" s="2" t="s">
        <v>261</v>
      </c>
      <c r="C12" s="2" t="s">
        <v>262</v>
      </c>
      <c r="D12" s="2" t="s">
        <v>263</v>
      </c>
      <c r="F12">
        <v>0.85</v>
      </c>
      <c r="G12">
        <v>3.61E-2</v>
      </c>
      <c r="H12">
        <v>9.0100000000000006E-3</v>
      </c>
    </row>
    <row r="13" spans="1:8" x14ac:dyDescent="0.3">
      <c r="A13" s="2" t="s">
        <v>267</v>
      </c>
      <c r="B13" s="2" t="s">
        <v>268</v>
      </c>
      <c r="C13" s="2" t="s">
        <v>269</v>
      </c>
      <c r="D13" s="2" t="s">
        <v>263</v>
      </c>
      <c r="F13">
        <v>0.81</v>
      </c>
      <c r="G13">
        <v>3.39E-2</v>
      </c>
      <c r="H13">
        <v>9.0100000000000006E-3</v>
      </c>
    </row>
    <row r="14" spans="1:8" x14ac:dyDescent="0.3">
      <c r="A14" s="2" t="s">
        <v>270</v>
      </c>
      <c r="B14" s="2" t="s">
        <v>268</v>
      </c>
      <c r="C14" s="2" t="s">
        <v>269</v>
      </c>
      <c r="D14" s="2" t="s">
        <v>263</v>
      </c>
      <c r="F14">
        <v>0.81</v>
      </c>
      <c r="G14">
        <v>3.39E-2</v>
      </c>
      <c r="H14">
        <v>9.0100000000000006E-3</v>
      </c>
    </row>
    <row r="15" spans="1:8" x14ac:dyDescent="0.3">
      <c r="A15" s="2" t="s">
        <v>271</v>
      </c>
      <c r="B15" s="2" t="s">
        <v>268</v>
      </c>
      <c r="C15" s="2" t="s">
        <v>269</v>
      </c>
      <c r="D15" s="2" t="s">
        <v>263</v>
      </c>
      <c r="F15">
        <v>0.81</v>
      </c>
      <c r="G15">
        <v>3.39E-2</v>
      </c>
      <c r="H15">
        <v>9.0100000000000006E-3</v>
      </c>
    </row>
    <row r="16" spans="1:8" x14ac:dyDescent="0.3">
      <c r="A16" s="2" t="s">
        <v>272</v>
      </c>
      <c r="B16" s="2" t="s">
        <v>268</v>
      </c>
      <c r="C16" s="2" t="s">
        <v>269</v>
      </c>
      <c r="D16" s="2" t="s">
        <v>263</v>
      </c>
      <c r="F16">
        <v>0.81</v>
      </c>
      <c r="G16">
        <v>3.39E-2</v>
      </c>
      <c r="H16">
        <v>9.0100000000000006E-3</v>
      </c>
    </row>
    <row r="17" spans="1:8" x14ac:dyDescent="0.3">
      <c r="A17" s="2" t="s">
        <v>273</v>
      </c>
      <c r="B17" s="2" t="s">
        <v>274</v>
      </c>
      <c r="C17" s="2" t="s">
        <v>275</v>
      </c>
      <c r="D17" s="2" t="s">
        <v>263</v>
      </c>
      <c r="F17">
        <v>0.81100000000000005</v>
      </c>
      <c r="G17">
        <v>3.3700000000000001E-2</v>
      </c>
      <c r="H17">
        <v>9.0100000000000006E-3</v>
      </c>
    </row>
    <row r="18" spans="1:8" x14ac:dyDescent="0.3">
      <c r="A18" s="2" t="s">
        <v>276</v>
      </c>
      <c r="B18" s="2" t="s">
        <v>274</v>
      </c>
      <c r="C18" s="2" t="s">
        <v>275</v>
      </c>
      <c r="D18" s="2" t="s">
        <v>263</v>
      </c>
      <c r="F18">
        <v>0.81100000000000005</v>
      </c>
      <c r="G18">
        <v>3.3700000000000001E-2</v>
      </c>
      <c r="H18">
        <v>9.0100000000000006E-3</v>
      </c>
    </row>
    <row r="19" spans="1:8" x14ac:dyDescent="0.3">
      <c r="A19" s="2" t="s">
        <v>277</v>
      </c>
      <c r="B19" s="2" t="s">
        <v>274</v>
      </c>
      <c r="C19" s="2" t="s">
        <v>275</v>
      </c>
      <c r="D19" s="2" t="s">
        <v>263</v>
      </c>
      <c r="F19">
        <v>0.81100000000000005</v>
      </c>
      <c r="G19">
        <v>3.3700000000000001E-2</v>
      </c>
      <c r="H19">
        <v>9.0100000000000006E-3</v>
      </c>
    </row>
    <row r="20" spans="1:8" x14ac:dyDescent="0.3">
      <c r="A20" s="2" t="s">
        <v>278</v>
      </c>
      <c r="B20" s="2" t="s">
        <v>274</v>
      </c>
      <c r="C20" s="2" t="s">
        <v>275</v>
      </c>
      <c r="D20" s="2" t="s">
        <v>263</v>
      </c>
      <c r="F20">
        <v>0.81100000000000005</v>
      </c>
      <c r="G20">
        <v>3.3700000000000001E-2</v>
      </c>
      <c r="H20">
        <v>9.0100000000000006E-3</v>
      </c>
    </row>
    <row r="21" spans="1:8" x14ac:dyDescent="0.3">
      <c r="A21" s="2" t="s">
        <v>279</v>
      </c>
      <c r="B21" s="2" t="s">
        <v>280</v>
      </c>
      <c r="C21" s="2" t="s">
        <v>281</v>
      </c>
      <c r="D21" s="2" t="s">
        <v>263</v>
      </c>
      <c r="F21">
        <v>0.81399999999999995</v>
      </c>
      <c r="G21">
        <v>3.3799999999999997E-2</v>
      </c>
      <c r="H21">
        <v>9.0100000000000006E-3</v>
      </c>
    </row>
    <row r="22" spans="1:8" x14ac:dyDescent="0.3">
      <c r="A22" s="2" t="s">
        <v>282</v>
      </c>
      <c r="B22" s="2" t="s">
        <v>280</v>
      </c>
      <c r="C22" s="2" t="s">
        <v>281</v>
      </c>
      <c r="D22" s="2" t="s">
        <v>263</v>
      </c>
      <c r="F22">
        <v>0.81399999999999995</v>
      </c>
      <c r="G22">
        <v>3.3799999999999997E-2</v>
      </c>
      <c r="H22">
        <v>9.0100000000000006E-3</v>
      </c>
    </row>
    <row r="23" spans="1:8" x14ac:dyDescent="0.3">
      <c r="A23" s="2" t="s">
        <v>283</v>
      </c>
      <c r="B23" s="2" t="s">
        <v>280</v>
      </c>
      <c r="C23" s="2" t="s">
        <v>281</v>
      </c>
      <c r="D23" s="2" t="s">
        <v>263</v>
      </c>
      <c r="F23">
        <v>0.81399999999999995</v>
      </c>
      <c r="G23">
        <v>3.3799999999999997E-2</v>
      </c>
      <c r="H23">
        <v>9.0100000000000006E-3</v>
      </c>
    </row>
    <row r="24" spans="1:8" x14ac:dyDescent="0.3">
      <c r="A24" s="2" t="s">
        <v>284</v>
      </c>
      <c r="B24" s="2" t="s">
        <v>280</v>
      </c>
      <c r="C24" s="2" t="s">
        <v>281</v>
      </c>
      <c r="D24" s="2" t="s">
        <v>263</v>
      </c>
      <c r="F24">
        <v>0.81399999999999995</v>
      </c>
      <c r="G24">
        <v>3.3799999999999997E-2</v>
      </c>
      <c r="H24">
        <v>9.0100000000000006E-3</v>
      </c>
    </row>
    <row r="25" spans="1:8" x14ac:dyDescent="0.3">
      <c r="A25" s="2" t="s">
        <v>285</v>
      </c>
      <c r="B25" s="2" t="s">
        <v>286</v>
      </c>
      <c r="C25" s="2" t="s">
        <v>269</v>
      </c>
      <c r="D25" s="2" t="s">
        <v>287</v>
      </c>
      <c r="F25">
        <v>0.81599999999999995</v>
      </c>
      <c r="G25">
        <v>3.39E-2</v>
      </c>
      <c r="H25">
        <v>6.1599999999999997E-3</v>
      </c>
    </row>
    <row r="26" spans="1:8" x14ac:dyDescent="0.3">
      <c r="A26" s="2" t="s">
        <v>288</v>
      </c>
      <c r="B26" s="2" t="s">
        <v>286</v>
      </c>
      <c r="C26" s="2" t="s">
        <v>269</v>
      </c>
      <c r="D26" s="2" t="s">
        <v>287</v>
      </c>
      <c r="F26">
        <v>0.81599999999999995</v>
      </c>
      <c r="G26">
        <v>3.39E-2</v>
      </c>
      <c r="H26">
        <v>6.1599999999999997E-3</v>
      </c>
    </row>
    <row r="27" spans="1:8" x14ac:dyDescent="0.3">
      <c r="A27" s="2" t="s">
        <v>289</v>
      </c>
      <c r="B27" s="2" t="s">
        <v>286</v>
      </c>
      <c r="C27" s="2" t="s">
        <v>269</v>
      </c>
      <c r="D27" s="2" t="s">
        <v>287</v>
      </c>
      <c r="F27">
        <v>0.81599999999999995</v>
      </c>
      <c r="G27">
        <v>3.39E-2</v>
      </c>
      <c r="H27">
        <v>6.1599999999999997E-3</v>
      </c>
    </row>
    <row r="28" spans="1:8" x14ac:dyDescent="0.3">
      <c r="A28" s="2" t="s">
        <v>290</v>
      </c>
      <c r="B28" s="2" t="s">
        <v>286</v>
      </c>
      <c r="C28" s="2" t="s">
        <v>269</v>
      </c>
      <c r="D28" s="2" t="s">
        <v>287</v>
      </c>
      <c r="F28">
        <v>0.81599999999999995</v>
      </c>
      <c r="G28">
        <v>3.39E-2</v>
      </c>
      <c r="H28">
        <v>6.1599999999999997E-3</v>
      </c>
    </row>
    <row r="29" spans="1:8" x14ac:dyDescent="0.3">
      <c r="A29" s="2" t="s">
        <v>291</v>
      </c>
      <c r="B29" s="2" t="s">
        <v>292</v>
      </c>
      <c r="C29" s="2" t="s">
        <v>293</v>
      </c>
      <c r="D29" s="2" t="s">
        <v>287</v>
      </c>
      <c r="F29">
        <v>0.81799999999999995</v>
      </c>
      <c r="G29">
        <v>3.4000000000000002E-2</v>
      </c>
      <c r="H29">
        <v>6.1599999999999997E-3</v>
      </c>
    </row>
    <row r="30" spans="1:8" x14ac:dyDescent="0.3">
      <c r="A30" s="2" t="s">
        <v>294</v>
      </c>
      <c r="B30" s="2" t="s">
        <v>292</v>
      </c>
      <c r="C30" s="2" t="s">
        <v>293</v>
      </c>
      <c r="D30" s="2" t="s">
        <v>287</v>
      </c>
      <c r="F30">
        <v>0.81799999999999995</v>
      </c>
      <c r="G30">
        <v>3.4000000000000002E-2</v>
      </c>
      <c r="H30">
        <v>6.1599999999999997E-3</v>
      </c>
    </row>
    <row r="31" spans="1:8" x14ac:dyDescent="0.3">
      <c r="A31" s="2" t="s">
        <v>295</v>
      </c>
      <c r="B31" s="2" t="s">
        <v>292</v>
      </c>
      <c r="C31" s="2" t="s">
        <v>293</v>
      </c>
      <c r="D31" s="2" t="s">
        <v>287</v>
      </c>
      <c r="F31">
        <v>0.81799999999999995</v>
      </c>
      <c r="G31">
        <v>3.4000000000000002E-2</v>
      </c>
      <c r="H31">
        <v>6.1599999999999997E-3</v>
      </c>
    </row>
    <row r="32" spans="1:8" x14ac:dyDescent="0.3">
      <c r="A32" s="2" t="s">
        <v>296</v>
      </c>
      <c r="B32" s="2" t="s">
        <v>292</v>
      </c>
      <c r="C32" s="2" t="s">
        <v>293</v>
      </c>
      <c r="D32" s="2" t="s">
        <v>287</v>
      </c>
      <c r="F32">
        <v>0.81799999999999995</v>
      </c>
      <c r="G32">
        <v>3.4000000000000002E-2</v>
      </c>
      <c r="H32">
        <v>6.1599999999999997E-3</v>
      </c>
    </row>
    <row r="33" spans="1:8" x14ac:dyDescent="0.3">
      <c r="A33" s="2" t="s">
        <v>297</v>
      </c>
      <c r="B33" s="2" t="s">
        <v>286</v>
      </c>
      <c r="C33" s="2" t="s">
        <v>269</v>
      </c>
      <c r="D33" s="2" t="s">
        <v>287</v>
      </c>
      <c r="F33">
        <v>0.81599999999999995</v>
      </c>
      <c r="G33">
        <v>3.39E-2</v>
      </c>
      <c r="H33">
        <v>6.1599999999999997E-3</v>
      </c>
    </row>
    <row r="34" spans="1:8" x14ac:dyDescent="0.3">
      <c r="A34" s="2" t="s">
        <v>298</v>
      </c>
      <c r="B34" s="2" t="s">
        <v>286</v>
      </c>
      <c r="C34" s="2" t="s">
        <v>269</v>
      </c>
      <c r="D34" s="2" t="s">
        <v>287</v>
      </c>
      <c r="F34">
        <v>0.81599999999999995</v>
      </c>
      <c r="G34">
        <v>3.39E-2</v>
      </c>
      <c r="H34">
        <v>6.1599999999999997E-3</v>
      </c>
    </row>
    <row r="35" spans="1:8" x14ac:dyDescent="0.3">
      <c r="A35" s="2" t="s">
        <v>299</v>
      </c>
      <c r="B35" s="2" t="s">
        <v>286</v>
      </c>
      <c r="C35" s="2" t="s">
        <v>269</v>
      </c>
      <c r="D35" s="2" t="s">
        <v>287</v>
      </c>
      <c r="F35">
        <v>0.81599999999999995</v>
      </c>
      <c r="G35">
        <v>3.39E-2</v>
      </c>
      <c r="H35">
        <v>6.1599999999999997E-3</v>
      </c>
    </row>
    <row r="36" spans="1:8" x14ac:dyDescent="0.3">
      <c r="A36" s="2" t="s">
        <v>300</v>
      </c>
      <c r="B36" s="2" t="s">
        <v>286</v>
      </c>
      <c r="C36" s="2" t="s">
        <v>269</v>
      </c>
      <c r="D36" s="2" t="s">
        <v>287</v>
      </c>
      <c r="F36">
        <v>0.81599999999999995</v>
      </c>
      <c r="G36">
        <v>3.39E-2</v>
      </c>
      <c r="H36">
        <v>6.1599999999999997E-3</v>
      </c>
    </row>
    <row r="37" spans="1:8" x14ac:dyDescent="0.3">
      <c r="A37" s="2" t="s">
        <v>301</v>
      </c>
      <c r="B37" s="2" t="s">
        <v>302</v>
      </c>
      <c r="C37" s="2" t="s">
        <v>303</v>
      </c>
      <c r="D37" s="2" t="s">
        <v>304</v>
      </c>
      <c r="F37">
        <v>0.82099999999999995</v>
      </c>
      <c r="G37">
        <v>3.4099999999999998E-2</v>
      </c>
      <c r="H37">
        <v>5.6899999999999997E-3</v>
      </c>
    </row>
    <row r="38" spans="1:8" x14ac:dyDescent="0.3">
      <c r="A38" s="2" t="s">
        <v>305</v>
      </c>
      <c r="B38" s="2" t="s">
        <v>302</v>
      </c>
      <c r="C38" s="2" t="s">
        <v>303</v>
      </c>
      <c r="D38" s="2" t="s">
        <v>304</v>
      </c>
      <c r="F38">
        <v>0.82099999999999995</v>
      </c>
      <c r="G38">
        <v>3.4099999999999998E-2</v>
      </c>
      <c r="H38">
        <v>5.6899999999999997E-3</v>
      </c>
    </row>
    <row r="39" spans="1:8" x14ac:dyDescent="0.3">
      <c r="A39" s="2" t="s">
        <v>306</v>
      </c>
      <c r="B39" s="2" t="s">
        <v>302</v>
      </c>
      <c r="C39" s="2" t="s">
        <v>303</v>
      </c>
      <c r="D39" s="2" t="s">
        <v>304</v>
      </c>
      <c r="F39">
        <v>0.82099999999999995</v>
      </c>
      <c r="G39">
        <v>3.4099999999999998E-2</v>
      </c>
      <c r="H39">
        <v>5.6899999999999997E-3</v>
      </c>
    </row>
    <row r="40" spans="1:8" x14ac:dyDescent="0.3">
      <c r="A40" s="2" t="s">
        <v>307</v>
      </c>
      <c r="B40" s="2" t="s">
        <v>302</v>
      </c>
      <c r="C40" s="2" t="s">
        <v>303</v>
      </c>
      <c r="D40" s="2" t="s">
        <v>304</v>
      </c>
      <c r="F40">
        <v>0.82099999999999995</v>
      </c>
      <c r="G40">
        <v>3.4099999999999998E-2</v>
      </c>
      <c r="H40">
        <v>5.6899999999999997E-3</v>
      </c>
    </row>
    <row r="41" spans="1:8" x14ac:dyDescent="0.3">
      <c r="A41" s="2" t="s">
        <v>308</v>
      </c>
      <c r="B41" s="2" t="s">
        <v>309</v>
      </c>
      <c r="C41" s="2" t="s">
        <v>310</v>
      </c>
      <c r="D41" s="2" t="s">
        <v>304</v>
      </c>
      <c r="F41">
        <v>0.79700000000000004</v>
      </c>
      <c r="G41">
        <v>3.3599999999999998E-2</v>
      </c>
      <c r="H41">
        <v>5.6899999999999997E-3</v>
      </c>
    </row>
    <row r="42" spans="1:8" x14ac:dyDescent="0.3">
      <c r="A42" s="2" t="s">
        <v>311</v>
      </c>
      <c r="B42" s="2" t="s">
        <v>309</v>
      </c>
      <c r="C42" s="2" t="s">
        <v>310</v>
      </c>
      <c r="D42" s="2" t="s">
        <v>304</v>
      </c>
      <c r="F42">
        <v>0.79700000000000004</v>
      </c>
      <c r="G42">
        <v>3.3599999999999998E-2</v>
      </c>
      <c r="H42">
        <v>5.6899999999999997E-3</v>
      </c>
    </row>
    <row r="43" spans="1:8" x14ac:dyDescent="0.3">
      <c r="A43" s="2" t="s">
        <v>312</v>
      </c>
      <c r="B43" s="2" t="s">
        <v>309</v>
      </c>
      <c r="C43" s="2" t="s">
        <v>310</v>
      </c>
      <c r="D43" s="2" t="s">
        <v>304</v>
      </c>
      <c r="F43">
        <v>0.79700000000000004</v>
      </c>
      <c r="G43">
        <v>3.3599999999999998E-2</v>
      </c>
      <c r="H43">
        <v>5.6899999999999997E-3</v>
      </c>
    </row>
    <row r="44" spans="1:8" x14ac:dyDescent="0.3">
      <c r="A44" s="2" t="s">
        <v>313</v>
      </c>
      <c r="B44" s="2" t="s">
        <v>309</v>
      </c>
      <c r="C44" s="2" t="s">
        <v>310</v>
      </c>
      <c r="D44" s="2" t="s">
        <v>304</v>
      </c>
      <c r="F44">
        <v>0.79700000000000004</v>
      </c>
      <c r="G44">
        <v>3.3599999999999998E-2</v>
      </c>
      <c r="H44">
        <v>5.6899999999999997E-3</v>
      </c>
    </row>
    <row r="45" spans="1:8" x14ac:dyDescent="0.3">
      <c r="A45" s="2" t="s">
        <v>314</v>
      </c>
      <c r="B45" s="2" t="s">
        <v>315</v>
      </c>
      <c r="C45" s="2" t="s">
        <v>316</v>
      </c>
      <c r="D45" s="2" t="s">
        <v>304</v>
      </c>
      <c r="F45">
        <v>0.80100000000000005</v>
      </c>
      <c r="G45">
        <v>3.3399999999999999E-2</v>
      </c>
      <c r="H45">
        <v>5.6899999999999997E-3</v>
      </c>
    </row>
    <row r="46" spans="1:8" x14ac:dyDescent="0.3">
      <c r="A46" s="2" t="s">
        <v>317</v>
      </c>
      <c r="B46" s="2" t="s">
        <v>315</v>
      </c>
      <c r="C46" s="2" t="s">
        <v>316</v>
      </c>
      <c r="D46" s="2" t="s">
        <v>304</v>
      </c>
      <c r="F46">
        <v>0.80100000000000005</v>
      </c>
      <c r="G46">
        <v>3.3399999999999999E-2</v>
      </c>
      <c r="H46">
        <v>5.6899999999999997E-3</v>
      </c>
    </row>
    <row r="47" spans="1:8" x14ac:dyDescent="0.3">
      <c r="A47" s="2" t="s">
        <v>318</v>
      </c>
      <c r="B47" s="2" t="s">
        <v>315</v>
      </c>
      <c r="C47" s="2" t="s">
        <v>316</v>
      </c>
      <c r="D47" s="2" t="s">
        <v>304</v>
      </c>
      <c r="F47">
        <v>0.80100000000000005</v>
      </c>
      <c r="G47">
        <v>3.3399999999999999E-2</v>
      </c>
      <c r="H47">
        <v>5.6899999999999997E-3</v>
      </c>
    </row>
    <row r="48" spans="1:8" x14ac:dyDescent="0.3">
      <c r="A48" s="2" t="s">
        <v>319</v>
      </c>
      <c r="B48" s="2" t="s">
        <v>315</v>
      </c>
      <c r="C48" s="2" t="s">
        <v>316</v>
      </c>
      <c r="D48" s="2" t="s">
        <v>304</v>
      </c>
      <c r="F48">
        <v>0.80100000000000005</v>
      </c>
      <c r="G48">
        <v>3.3399999999999999E-2</v>
      </c>
      <c r="H48">
        <v>5.6899999999999997E-3</v>
      </c>
    </row>
    <row r="49" spans="1:8" x14ac:dyDescent="0.3">
      <c r="A49" s="2" t="s">
        <v>320</v>
      </c>
      <c r="B49" s="2" t="s">
        <v>321</v>
      </c>
      <c r="C49" s="2" t="s">
        <v>316</v>
      </c>
      <c r="D49" s="2" t="s">
        <v>304</v>
      </c>
      <c r="F49">
        <v>0.80300000000000005</v>
      </c>
      <c r="G49">
        <v>3.3399999999999999E-2</v>
      </c>
      <c r="H49">
        <v>5.6899999999999997E-3</v>
      </c>
    </row>
    <row r="50" spans="1:8" x14ac:dyDescent="0.3">
      <c r="A50" s="2" t="s">
        <v>322</v>
      </c>
      <c r="B50" s="2" t="s">
        <v>321</v>
      </c>
      <c r="C50" s="2" t="s">
        <v>316</v>
      </c>
      <c r="D50" s="2" t="s">
        <v>304</v>
      </c>
      <c r="F50">
        <v>0.80300000000000005</v>
      </c>
      <c r="G50">
        <v>3.3399999999999999E-2</v>
      </c>
      <c r="H50">
        <v>5.6899999999999997E-3</v>
      </c>
    </row>
    <row r="51" spans="1:8" x14ac:dyDescent="0.3">
      <c r="A51" s="2" t="s">
        <v>323</v>
      </c>
      <c r="B51" s="2" t="s">
        <v>321</v>
      </c>
      <c r="C51" s="2" t="s">
        <v>316</v>
      </c>
      <c r="D51" s="2" t="s">
        <v>304</v>
      </c>
      <c r="F51">
        <v>0.80300000000000005</v>
      </c>
      <c r="G51">
        <v>3.3399999999999999E-2</v>
      </c>
      <c r="H51">
        <v>5.6899999999999997E-3</v>
      </c>
    </row>
    <row r="52" spans="1:8" x14ac:dyDescent="0.3">
      <c r="A52" s="2" t="s">
        <v>324</v>
      </c>
      <c r="B52" s="2" t="s">
        <v>321</v>
      </c>
      <c r="C52" s="2" t="s">
        <v>316</v>
      </c>
      <c r="D52" s="2" t="s">
        <v>304</v>
      </c>
      <c r="F52">
        <v>0.80300000000000005</v>
      </c>
      <c r="G52">
        <v>3.3399999999999999E-2</v>
      </c>
      <c r="H52">
        <v>5.6899999999999997E-3</v>
      </c>
    </row>
    <row r="53" spans="1:8" x14ac:dyDescent="0.3">
      <c r="A53" s="2" t="s">
        <v>325</v>
      </c>
      <c r="B53" s="2" t="s">
        <v>326</v>
      </c>
      <c r="C53" s="2" t="s">
        <v>310</v>
      </c>
      <c r="D53" s="2" t="s">
        <v>327</v>
      </c>
      <c r="F53">
        <v>0.80700000000000005</v>
      </c>
      <c r="G53">
        <v>3.3599999999999998E-2</v>
      </c>
      <c r="H53">
        <v>5.3600000000000002E-3</v>
      </c>
    </row>
    <row r="54" spans="1:8" x14ac:dyDescent="0.3">
      <c r="A54" s="2" t="s">
        <v>328</v>
      </c>
      <c r="B54" s="2" t="s">
        <v>326</v>
      </c>
      <c r="C54" s="2" t="s">
        <v>310</v>
      </c>
      <c r="D54" s="2" t="s">
        <v>327</v>
      </c>
      <c r="F54">
        <v>0.80700000000000005</v>
      </c>
      <c r="G54">
        <v>3.3599999999999998E-2</v>
      </c>
      <c r="H54">
        <v>5.3600000000000002E-3</v>
      </c>
    </row>
    <row r="55" spans="1:8" x14ac:dyDescent="0.3">
      <c r="A55" s="2" t="s">
        <v>329</v>
      </c>
      <c r="B55" s="2" t="s">
        <v>326</v>
      </c>
      <c r="C55" s="2" t="s">
        <v>310</v>
      </c>
      <c r="D55" s="2" t="s">
        <v>327</v>
      </c>
      <c r="F55">
        <v>0.80700000000000005</v>
      </c>
      <c r="G55">
        <v>3.3599999999999998E-2</v>
      </c>
      <c r="H55">
        <v>5.3600000000000002E-3</v>
      </c>
    </row>
    <row r="56" spans="1:8" x14ac:dyDescent="0.3">
      <c r="A56" s="2" t="s">
        <v>330</v>
      </c>
      <c r="B56" s="2" t="s">
        <v>326</v>
      </c>
      <c r="C56" s="2" t="s">
        <v>310</v>
      </c>
      <c r="D56" s="2" t="s">
        <v>327</v>
      </c>
      <c r="F56">
        <v>0.80700000000000005</v>
      </c>
      <c r="G56">
        <v>3.3599999999999998E-2</v>
      </c>
      <c r="H56">
        <v>5.3600000000000002E-3</v>
      </c>
    </row>
    <row r="57" spans="1:8" x14ac:dyDescent="0.3">
      <c r="A57" s="2" t="s">
        <v>331</v>
      </c>
      <c r="B57" s="2" t="s">
        <v>332</v>
      </c>
      <c r="C57" s="2" t="s">
        <v>333</v>
      </c>
      <c r="D57" s="2" t="s">
        <v>327</v>
      </c>
      <c r="F57">
        <v>0.80400000000000005</v>
      </c>
      <c r="G57">
        <v>3.3500000000000002E-2</v>
      </c>
      <c r="H57">
        <v>5.3600000000000002E-3</v>
      </c>
    </row>
    <row r="58" spans="1:8" x14ac:dyDescent="0.3">
      <c r="A58" s="2" t="s">
        <v>334</v>
      </c>
      <c r="B58" s="2" t="s">
        <v>332</v>
      </c>
      <c r="C58" s="2" t="s">
        <v>333</v>
      </c>
      <c r="D58" s="2" t="s">
        <v>327</v>
      </c>
      <c r="F58">
        <v>0.80400000000000005</v>
      </c>
      <c r="G58">
        <v>3.3500000000000002E-2</v>
      </c>
      <c r="H58">
        <v>5.3600000000000002E-3</v>
      </c>
    </row>
    <row r="59" spans="1:8" x14ac:dyDescent="0.3">
      <c r="A59" s="2" t="s">
        <v>335</v>
      </c>
      <c r="B59" s="2" t="s">
        <v>332</v>
      </c>
      <c r="C59" s="2" t="s">
        <v>333</v>
      </c>
      <c r="D59" s="2" t="s">
        <v>327</v>
      </c>
      <c r="F59">
        <v>0.80400000000000005</v>
      </c>
      <c r="G59">
        <v>3.3500000000000002E-2</v>
      </c>
      <c r="H59">
        <v>5.3600000000000002E-3</v>
      </c>
    </row>
    <row r="60" spans="1:8" x14ac:dyDescent="0.3">
      <c r="A60" s="2" t="s">
        <v>336</v>
      </c>
      <c r="B60" s="2" t="s">
        <v>332</v>
      </c>
      <c r="C60" s="2" t="s">
        <v>333</v>
      </c>
      <c r="D60" s="2" t="s">
        <v>327</v>
      </c>
      <c r="F60">
        <v>0.80400000000000005</v>
      </c>
      <c r="G60">
        <v>3.3500000000000002E-2</v>
      </c>
      <c r="H60">
        <v>5.3600000000000002E-3</v>
      </c>
    </row>
    <row r="61" spans="1:8" x14ac:dyDescent="0.3">
      <c r="A61" s="2" t="s">
        <v>337</v>
      </c>
      <c r="B61" s="2" t="s">
        <v>338</v>
      </c>
      <c r="C61" s="2" t="s">
        <v>310</v>
      </c>
      <c r="D61" s="2" t="s">
        <v>327</v>
      </c>
      <c r="F61">
        <v>0.80800000000000005</v>
      </c>
      <c r="G61">
        <v>3.3599999999999998E-2</v>
      </c>
      <c r="H61">
        <v>5.3600000000000002E-3</v>
      </c>
    </row>
    <row r="62" spans="1:8" x14ac:dyDescent="0.3">
      <c r="A62" s="2" t="s">
        <v>339</v>
      </c>
      <c r="B62" s="2" t="s">
        <v>338</v>
      </c>
      <c r="C62" s="2" t="s">
        <v>310</v>
      </c>
      <c r="D62" s="2" t="s">
        <v>327</v>
      </c>
      <c r="F62">
        <v>0.80800000000000005</v>
      </c>
      <c r="G62">
        <v>3.3599999999999998E-2</v>
      </c>
      <c r="H62">
        <v>5.3600000000000002E-3</v>
      </c>
    </row>
    <row r="63" spans="1:8" x14ac:dyDescent="0.3">
      <c r="A63" s="2" t="s">
        <v>5</v>
      </c>
      <c r="B63" s="2" t="s">
        <v>5</v>
      </c>
      <c r="C63" s="2" t="s">
        <v>5</v>
      </c>
      <c r="D63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E3F6-BAD2-4BE7-8674-99337888F0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1F5-D1F1-4B92-B8EB-AE21DF2D681F}">
  <dimension ref="A1:I62"/>
  <sheetViews>
    <sheetView workbookViewId="0">
      <selection activeCell="F1" sqref="F1:I3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194</v>
      </c>
      <c r="G1" t="s">
        <v>185</v>
      </c>
      <c r="H1" t="s">
        <v>192</v>
      </c>
      <c r="I1" t="s">
        <v>186</v>
      </c>
    </row>
    <row r="2" spans="1:9" x14ac:dyDescent="0.3">
      <c r="A2" s="2" t="s">
        <v>75</v>
      </c>
      <c r="F2" t="s">
        <v>188</v>
      </c>
      <c r="G2">
        <f t="shared" ref="G2" si="0">AVERAGE(C4:C61)</f>
        <v>1029.6206896551723</v>
      </c>
      <c r="H2">
        <f t="shared" ref="H2" si="1">AVERAGE(B4:B61)</f>
        <v>24603.896551724138</v>
      </c>
      <c r="I2">
        <f t="shared" ref="I2" si="2">AVERAGE(D8:D61)</f>
        <v>133611.55555555556</v>
      </c>
    </row>
    <row r="3" spans="1:9" x14ac:dyDescent="0.3">
      <c r="A3" s="2" t="s">
        <v>0</v>
      </c>
      <c r="B3" t="s">
        <v>192</v>
      </c>
      <c r="C3" t="s">
        <v>185</v>
      </c>
      <c r="D3" t="s">
        <v>186</v>
      </c>
      <c r="F3" t="s">
        <v>189</v>
      </c>
    </row>
    <row r="4" spans="1:9" x14ac:dyDescent="0.3">
      <c r="A4" s="2" t="s">
        <v>126</v>
      </c>
      <c r="B4">
        <v>15770</v>
      </c>
      <c r="C4">
        <v>669</v>
      </c>
      <c r="D4">
        <v>0</v>
      </c>
    </row>
    <row r="5" spans="1:9" x14ac:dyDescent="0.3">
      <c r="A5" s="2" t="s">
        <v>127</v>
      </c>
      <c r="B5">
        <v>15770</v>
      </c>
      <c r="C5">
        <v>669</v>
      </c>
      <c r="D5">
        <v>0</v>
      </c>
    </row>
    <row r="6" spans="1:9" x14ac:dyDescent="0.3">
      <c r="A6" s="2" t="s">
        <v>128</v>
      </c>
      <c r="B6">
        <v>15770</v>
      </c>
      <c r="C6">
        <v>669</v>
      </c>
      <c r="D6">
        <v>0</v>
      </c>
    </row>
    <row r="7" spans="1:9" x14ac:dyDescent="0.3">
      <c r="A7" s="2" t="s">
        <v>129</v>
      </c>
      <c r="B7">
        <v>15770</v>
      </c>
      <c r="C7">
        <v>669</v>
      </c>
      <c r="D7">
        <v>0</v>
      </c>
    </row>
    <row r="8" spans="1:9" x14ac:dyDescent="0.3">
      <c r="A8" s="2" t="s">
        <v>130</v>
      </c>
      <c r="B8">
        <v>22356</v>
      </c>
      <c r="C8">
        <v>937</v>
      </c>
      <c r="D8">
        <v>89602</v>
      </c>
    </row>
    <row r="9" spans="1:9" x14ac:dyDescent="0.3">
      <c r="A9" s="2" t="s">
        <v>131</v>
      </c>
      <c r="B9">
        <v>22356</v>
      </c>
      <c r="C9">
        <v>937</v>
      </c>
      <c r="D9">
        <v>89602</v>
      </c>
    </row>
    <row r="10" spans="1:9" x14ac:dyDescent="0.3">
      <c r="A10" s="2" t="s">
        <v>132</v>
      </c>
      <c r="B10">
        <v>22356</v>
      </c>
      <c r="C10">
        <v>937</v>
      </c>
      <c r="D10">
        <v>89602</v>
      </c>
    </row>
    <row r="11" spans="1:9" x14ac:dyDescent="0.3">
      <c r="A11" s="2" t="s">
        <v>133</v>
      </c>
      <c r="B11">
        <v>22356</v>
      </c>
      <c r="C11">
        <v>937</v>
      </c>
      <c r="D11">
        <v>89602</v>
      </c>
    </row>
    <row r="12" spans="1:9" x14ac:dyDescent="0.3">
      <c r="A12" s="2" t="s">
        <v>134</v>
      </c>
      <c r="B12">
        <v>24058</v>
      </c>
      <c r="C12">
        <v>1066</v>
      </c>
      <c r="D12">
        <v>89602</v>
      </c>
    </row>
    <row r="13" spans="1:9" x14ac:dyDescent="0.3">
      <c r="A13" s="2" t="s">
        <v>135</v>
      </c>
      <c r="B13">
        <v>24058</v>
      </c>
      <c r="C13">
        <v>1066</v>
      </c>
      <c r="D13">
        <v>89602</v>
      </c>
    </row>
    <row r="14" spans="1:9" x14ac:dyDescent="0.3">
      <c r="A14" s="2" t="s">
        <v>136</v>
      </c>
      <c r="B14">
        <v>24058</v>
      </c>
      <c r="C14">
        <v>1066</v>
      </c>
      <c r="D14">
        <v>89602</v>
      </c>
    </row>
    <row r="15" spans="1:9" x14ac:dyDescent="0.3">
      <c r="A15" s="2" t="s">
        <v>137</v>
      </c>
      <c r="B15">
        <v>24058</v>
      </c>
      <c r="C15">
        <v>1066</v>
      </c>
      <c r="D15">
        <v>89602</v>
      </c>
    </row>
    <row r="16" spans="1:9" x14ac:dyDescent="0.3">
      <c r="A16" s="2" t="s">
        <v>138</v>
      </c>
      <c r="B16">
        <v>26073</v>
      </c>
      <c r="C16">
        <v>1086</v>
      </c>
      <c r="D16">
        <v>89602</v>
      </c>
    </row>
    <row r="17" spans="1:4" x14ac:dyDescent="0.3">
      <c r="A17" s="2" t="s">
        <v>139</v>
      </c>
      <c r="B17">
        <v>26073</v>
      </c>
      <c r="C17">
        <v>1086</v>
      </c>
      <c r="D17">
        <v>89602</v>
      </c>
    </row>
    <row r="18" spans="1:4" x14ac:dyDescent="0.3">
      <c r="A18" s="2" t="s">
        <v>140</v>
      </c>
      <c r="B18">
        <v>26073</v>
      </c>
      <c r="C18">
        <v>1086</v>
      </c>
      <c r="D18">
        <v>89602</v>
      </c>
    </row>
    <row r="19" spans="1:4" x14ac:dyDescent="0.3">
      <c r="A19" s="2" t="s">
        <v>141</v>
      </c>
      <c r="B19">
        <v>26073</v>
      </c>
      <c r="C19">
        <v>1086</v>
      </c>
      <c r="D19">
        <v>89602</v>
      </c>
    </row>
    <row r="20" spans="1:4" x14ac:dyDescent="0.3">
      <c r="A20" s="2" t="s">
        <v>142</v>
      </c>
      <c r="B20">
        <v>25844</v>
      </c>
      <c r="C20">
        <v>1073</v>
      </c>
      <c r="D20">
        <v>89602</v>
      </c>
    </row>
    <row r="21" spans="1:4" x14ac:dyDescent="0.3">
      <c r="A21" s="2" t="s">
        <v>143</v>
      </c>
      <c r="B21">
        <v>25844</v>
      </c>
      <c r="C21">
        <v>1073</v>
      </c>
      <c r="D21">
        <v>89602</v>
      </c>
    </row>
    <row r="22" spans="1:4" x14ac:dyDescent="0.3">
      <c r="A22" s="2" t="s">
        <v>144</v>
      </c>
      <c r="B22">
        <v>25844</v>
      </c>
      <c r="C22">
        <v>1073</v>
      </c>
      <c r="D22">
        <v>89602</v>
      </c>
    </row>
    <row r="23" spans="1:4" x14ac:dyDescent="0.3">
      <c r="A23" s="2" t="s">
        <v>145</v>
      </c>
      <c r="B23">
        <v>25844</v>
      </c>
      <c r="C23">
        <v>1073</v>
      </c>
      <c r="D23">
        <v>89602</v>
      </c>
    </row>
    <row r="24" spans="1:4" x14ac:dyDescent="0.3">
      <c r="A24" s="2" t="s">
        <v>146</v>
      </c>
      <c r="B24">
        <v>25970</v>
      </c>
      <c r="C24">
        <v>1079</v>
      </c>
      <c r="D24">
        <v>141918</v>
      </c>
    </row>
    <row r="25" spans="1:4" x14ac:dyDescent="0.3">
      <c r="A25" s="2" t="s">
        <v>147</v>
      </c>
      <c r="B25">
        <v>25970</v>
      </c>
      <c r="C25">
        <v>1079</v>
      </c>
      <c r="D25">
        <v>141918</v>
      </c>
    </row>
    <row r="26" spans="1:4" x14ac:dyDescent="0.3">
      <c r="A26" s="2" t="s">
        <v>148</v>
      </c>
      <c r="B26">
        <v>25970</v>
      </c>
      <c r="C26">
        <v>1079</v>
      </c>
      <c r="D26">
        <v>141918</v>
      </c>
    </row>
    <row r="27" spans="1:4" x14ac:dyDescent="0.3">
      <c r="A27" s="2" t="s">
        <v>149</v>
      </c>
      <c r="B27">
        <v>25970</v>
      </c>
      <c r="C27">
        <v>1079</v>
      </c>
      <c r="D27">
        <v>141918</v>
      </c>
    </row>
    <row r="28" spans="1:4" x14ac:dyDescent="0.3">
      <c r="A28" s="2" t="s">
        <v>150</v>
      </c>
      <c r="B28">
        <v>25901</v>
      </c>
      <c r="C28">
        <v>1079</v>
      </c>
      <c r="D28">
        <v>141918</v>
      </c>
    </row>
    <row r="29" spans="1:4" x14ac:dyDescent="0.3">
      <c r="A29" s="2" t="s">
        <v>151</v>
      </c>
      <c r="B29">
        <v>25901</v>
      </c>
      <c r="C29">
        <v>1079</v>
      </c>
      <c r="D29">
        <v>141918</v>
      </c>
    </row>
    <row r="30" spans="1:4" x14ac:dyDescent="0.3">
      <c r="A30" s="2" t="s">
        <v>152</v>
      </c>
      <c r="B30">
        <v>25901</v>
      </c>
      <c r="C30">
        <v>1079</v>
      </c>
      <c r="D30">
        <v>141918</v>
      </c>
    </row>
    <row r="31" spans="1:4" x14ac:dyDescent="0.3">
      <c r="A31" s="2" t="s">
        <v>153</v>
      </c>
      <c r="B31">
        <v>25901</v>
      </c>
      <c r="C31">
        <v>1079</v>
      </c>
      <c r="D31">
        <v>141918</v>
      </c>
    </row>
    <row r="32" spans="1:4" x14ac:dyDescent="0.3">
      <c r="A32" s="2" t="s">
        <v>154</v>
      </c>
      <c r="B32">
        <v>25822</v>
      </c>
      <c r="C32">
        <v>1073</v>
      </c>
      <c r="D32">
        <v>141918</v>
      </c>
    </row>
    <row r="33" spans="1:4" x14ac:dyDescent="0.3">
      <c r="A33" s="2" t="s">
        <v>155</v>
      </c>
      <c r="B33">
        <v>25822</v>
      </c>
      <c r="C33">
        <v>1073</v>
      </c>
      <c r="D33">
        <v>141918</v>
      </c>
    </row>
    <row r="34" spans="1:4" x14ac:dyDescent="0.3">
      <c r="A34" s="2" t="s">
        <v>156</v>
      </c>
      <c r="B34">
        <v>25822</v>
      </c>
      <c r="C34">
        <v>1073</v>
      </c>
      <c r="D34">
        <v>141918</v>
      </c>
    </row>
    <row r="35" spans="1:4" x14ac:dyDescent="0.3">
      <c r="A35" s="2" t="s">
        <v>157</v>
      </c>
      <c r="B35">
        <v>25822</v>
      </c>
      <c r="C35">
        <v>1073</v>
      </c>
      <c r="D35">
        <v>141918</v>
      </c>
    </row>
    <row r="36" spans="1:4" x14ac:dyDescent="0.3">
      <c r="A36" s="2" t="s">
        <v>158</v>
      </c>
      <c r="B36">
        <v>25588</v>
      </c>
      <c r="C36">
        <v>1066</v>
      </c>
      <c r="D36">
        <v>154451</v>
      </c>
    </row>
    <row r="37" spans="1:4" x14ac:dyDescent="0.3">
      <c r="A37" s="2" t="s">
        <v>159</v>
      </c>
      <c r="B37">
        <v>25588</v>
      </c>
      <c r="C37">
        <v>1066</v>
      </c>
      <c r="D37">
        <v>154451</v>
      </c>
    </row>
    <row r="38" spans="1:4" x14ac:dyDescent="0.3">
      <c r="A38" s="2" t="s">
        <v>160</v>
      </c>
      <c r="B38">
        <v>25588</v>
      </c>
      <c r="C38">
        <v>1066</v>
      </c>
      <c r="D38">
        <v>154451</v>
      </c>
    </row>
    <row r="39" spans="1:4" x14ac:dyDescent="0.3">
      <c r="A39" s="2" t="s">
        <v>161</v>
      </c>
      <c r="B39">
        <v>25588</v>
      </c>
      <c r="C39">
        <v>1066</v>
      </c>
      <c r="D39">
        <v>154451</v>
      </c>
    </row>
    <row r="40" spans="1:4" x14ac:dyDescent="0.3">
      <c r="A40" s="2" t="s">
        <v>162</v>
      </c>
      <c r="B40">
        <v>25501</v>
      </c>
      <c r="C40">
        <v>1062</v>
      </c>
      <c r="D40">
        <v>154451</v>
      </c>
    </row>
    <row r="41" spans="1:4" x14ac:dyDescent="0.3">
      <c r="A41" s="2" t="s">
        <v>163</v>
      </c>
      <c r="B41">
        <v>25501</v>
      </c>
      <c r="C41">
        <v>1062</v>
      </c>
      <c r="D41">
        <v>154451</v>
      </c>
    </row>
    <row r="42" spans="1:4" x14ac:dyDescent="0.3">
      <c r="A42" s="2" t="s">
        <v>164</v>
      </c>
      <c r="B42">
        <v>25501</v>
      </c>
      <c r="C42">
        <v>1062</v>
      </c>
      <c r="D42">
        <v>154451</v>
      </c>
    </row>
    <row r="43" spans="1:4" x14ac:dyDescent="0.3">
      <c r="A43" s="2" t="s">
        <v>165</v>
      </c>
      <c r="B43">
        <v>25501</v>
      </c>
      <c r="C43">
        <v>1062</v>
      </c>
      <c r="D43">
        <v>154451</v>
      </c>
    </row>
    <row r="44" spans="1:4" x14ac:dyDescent="0.3">
      <c r="A44" s="2" t="s">
        <v>166</v>
      </c>
      <c r="B44">
        <v>25453</v>
      </c>
      <c r="C44">
        <v>1059</v>
      </c>
      <c r="D44">
        <v>154451</v>
      </c>
    </row>
    <row r="45" spans="1:4" x14ac:dyDescent="0.3">
      <c r="A45" s="2" t="s">
        <v>167</v>
      </c>
      <c r="B45">
        <v>25453</v>
      </c>
      <c r="C45">
        <v>1059</v>
      </c>
      <c r="D45">
        <v>154451</v>
      </c>
    </row>
    <row r="46" spans="1:4" x14ac:dyDescent="0.3">
      <c r="A46" s="2" t="s">
        <v>168</v>
      </c>
      <c r="B46">
        <v>25453</v>
      </c>
      <c r="C46">
        <v>1059</v>
      </c>
      <c r="D46">
        <v>154451</v>
      </c>
    </row>
    <row r="47" spans="1:4" x14ac:dyDescent="0.3">
      <c r="A47" s="2" t="s">
        <v>169</v>
      </c>
      <c r="B47">
        <v>25453</v>
      </c>
      <c r="C47">
        <v>1059</v>
      </c>
      <c r="D47">
        <v>154451</v>
      </c>
    </row>
    <row r="48" spans="1:4" x14ac:dyDescent="0.3">
      <c r="A48" s="2" t="s">
        <v>170</v>
      </c>
      <c r="B48">
        <v>25346</v>
      </c>
      <c r="C48">
        <v>1057</v>
      </c>
      <c r="D48">
        <v>158926</v>
      </c>
    </row>
    <row r="49" spans="1:4" x14ac:dyDescent="0.3">
      <c r="A49" s="2" t="s">
        <v>171</v>
      </c>
      <c r="B49">
        <v>25346</v>
      </c>
      <c r="C49">
        <v>1057</v>
      </c>
      <c r="D49">
        <v>158926</v>
      </c>
    </row>
    <row r="50" spans="1:4" x14ac:dyDescent="0.3">
      <c r="A50" s="2" t="s">
        <v>172</v>
      </c>
      <c r="B50">
        <v>25346</v>
      </c>
      <c r="C50">
        <v>1057</v>
      </c>
      <c r="D50">
        <v>158926</v>
      </c>
    </row>
    <row r="51" spans="1:4" x14ac:dyDescent="0.3">
      <c r="A51" s="2" t="s">
        <v>173</v>
      </c>
      <c r="B51">
        <v>25346</v>
      </c>
      <c r="C51">
        <v>1057</v>
      </c>
      <c r="D51">
        <v>158926</v>
      </c>
    </row>
    <row r="52" spans="1:4" x14ac:dyDescent="0.3">
      <c r="A52" s="2" t="s">
        <v>174</v>
      </c>
      <c r="B52">
        <v>25258</v>
      </c>
      <c r="C52">
        <v>1050</v>
      </c>
      <c r="D52">
        <v>158926</v>
      </c>
    </row>
    <row r="53" spans="1:4" x14ac:dyDescent="0.3">
      <c r="A53" s="2" t="s">
        <v>175</v>
      </c>
      <c r="B53">
        <v>25258</v>
      </c>
      <c r="C53">
        <v>1050</v>
      </c>
      <c r="D53">
        <v>158926</v>
      </c>
    </row>
    <row r="54" spans="1:4" x14ac:dyDescent="0.3">
      <c r="A54" s="2" t="s">
        <v>176</v>
      </c>
      <c r="B54">
        <v>25258</v>
      </c>
      <c r="C54">
        <v>1050</v>
      </c>
      <c r="D54">
        <v>158926</v>
      </c>
    </row>
    <row r="55" spans="1:4" x14ac:dyDescent="0.3">
      <c r="A55" s="2" t="s">
        <v>177</v>
      </c>
      <c r="B55">
        <v>25258</v>
      </c>
      <c r="C55">
        <v>1050</v>
      </c>
      <c r="D55">
        <v>158926</v>
      </c>
    </row>
    <row r="56" spans="1:4" x14ac:dyDescent="0.3">
      <c r="A56" s="2" t="s">
        <v>178</v>
      </c>
      <c r="B56">
        <v>25211</v>
      </c>
      <c r="C56">
        <v>1049</v>
      </c>
      <c r="D56">
        <v>158926</v>
      </c>
    </row>
    <row r="57" spans="1:4" x14ac:dyDescent="0.3">
      <c r="A57" s="2" t="s">
        <v>179</v>
      </c>
      <c r="B57">
        <v>25211</v>
      </c>
      <c r="C57">
        <v>1049</v>
      </c>
      <c r="D57">
        <v>158926</v>
      </c>
    </row>
    <row r="58" spans="1:4" x14ac:dyDescent="0.3">
      <c r="A58" s="2" t="s">
        <v>180</v>
      </c>
      <c r="B58">
        <v>25211</v>
      </c>
      <c r="C58">
        <v>1049</v>
      </c>
      <c r="D58">
        <v>158926</v>
      </c>
    </row>
    <row r="59" spans="1:4" x14ac:dyDescent="0.3">
      <c r="A59" s="2" t="s">
        <v>181</v>
      </c>
      <c r="B59">
        <v>25211</v>
      </c>
      <c r="C59">
        <v>1049</v>
      </c>
      <c r="D59">
        <v>158926</v>
      </c>
    </row>
    <row r="60" spans="1:4" x14ac:dyDescent="0.3">
      <c r="A60" s="2" t="s">
        <v>182</v>
      </c>
      <c r="B60">
        <v>25211</v>
      </c>
      <c r="C60">
        <v>1049</v>
      </c>
      <c r="D60">
        <v>158926</v>
      </c>
    </row>
    <row r="61" spans="1:4" x14ac:dyDescent="0.3">
      <c r="A61" s="2" t="s">
        <v>183</v>
      </c>
      <c r="B61">
        <v>25211</v>
      </c>
      <c r="C61">
        <v>1049</v>
      </c>
      <c r="D61">
        <v>158926</v>
      </c>
    </row>
    <row r="62" spans="1:4" x14ac:dyDescent="0.3">
      <c r="A62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E632-024F-466B-867F-B77534F73DF5}">
  <dimension ref="A1:H60"/>
  <sheetViews>
    <sheetView topLeftCell="A30" workbookViewId="0">
      <selection activeCell="H46" sqref="H46:H59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126</v>
      </c>
      <c r="B2" s="2" t="s">
        <v>229</v>
      </c>
      <c r="C2" s="2" t="s">
        <v>230</v>
      </c>
      <c r="D2" s="2" t="s">
        <v>10</v>
      </c>
      <c r="F2">
        <v>6.3399999999999998E-2</v>
      </c>
      <c r="G2">
        <v>1.5</v>
      </c>
      <c r="H2">
        <v>0</v>
      </c>
    </row>
    <row r="3" spans="1:8" x14ac:dyDescent="0.3">
      <c r="A3" s="2" t="s">
        <v>127</v>
      </c>
      <c r="B3" s="2" t="s">
        <v>229</v>
      </c>
      <c r="C3" s="2" t="s">
        <v>230</v>
      </c>
      <c r="D3" s="2" t="s">
        <v>10</v>
      </c>
      <c r="F3">
        <v>6.3399999999999998E-2</v>
      </c>
      <c r="G3">
        <v>1.5</v>
      </c>
      <c r="H3">
        <v>0</v>
      </c>
    </row>
    <row r="4" spans="1:8" x14ac:dyDescent="0.3">
      <c r="A4" s="2" t="s">
        <v>128</v>
      </c>
      <c r="B4" s="2" t="s">
        <v>229</v>
      </c>
      <c r="C4" s="2" t="s">
        <v>230</v>
      </c>
      <c r="D4" s="2" t="s">
        <v>10</v>
      </c>
      <c r="F4">
        <v>6.3399999999999998E-2</v>
      </c>
      <c r="G4">
        <v>1.5</v>
      </c>
      <c r="H4">
        <v>0</v>
      </c>
    </row>
    <row r="5" spans="1:8" x14ac:dyDescent="0.3">
      <c r="A5" s="2" t="s">
        <v>129</v>
      </c>
      <c r="B5" s="2" t="s">
        <v>229</v>
      </c>
      <c r="C5" s="2" t="s">
        <v>230</v>
      </c>
      <c r="D5" s="2" t="s">
        <v>10</v>
      </c>
      <c r="F5">
        <v>6.3399999999999998E-2</v>
      </c>
      <c r="G5">
        <v>1.5</v>
      </c>
      <c r="H5">
        <v>0</v>
      </c>
    </row>
    <row r="6" spans="1:8" x14ac:dyDescent="0.3">
      <c r="A6" s="2" t="s">
        <v>130</v>
      </c>
      <c r="B6" s="2" t="s">
        <v>231</v>
      </c>
      <c r="C6" s="2" t="s">
        <v>232</v>
      </c>
      <c r="D6" s="2" t="s">
        <v>233</v>
      </c>
      <c r="F6">
        <v>4.4699999999999997E-2</v>
      </c>
      <c r="G6">
        <v>1.07</v>
      </c>
      <c r="H6">
        <v>1.12E-2</v>
      </c>
    </row>
    <row r="7" spans="1:8" x14ac:dyDescent="0.3">
      <c r="A7" s="2" t="s">
        <v>131</v>
      </c>
      <c r="B7" s="2" t="s">
        <v>231</v>
      </c>
      <c r="C7" s="2" t="s">
        <v>232</v>
      </c>
      <c r="D7" s="2" t="s">
        <v>233</v>
      </c>
      <c r="F7">
        <v>4.4699999999999997E-2</v>
      </c>
      <c r="G7">
        <v>1.07</v>
      </c>
      <c r="H7">
        <v>1.12E-2</v>
      </c>
    </row>
    <row r="8" spans="1:8" x14ac:dyDescent="0.3">
      <c r="A8" s="2" t="s">
        <v>132</v>
      </c>
      <c r="B8" s="2" t="s">
        <v>231</v>
      </c>
      <c r="C8" s="2" t="s">
        <v>232</v>
      </c>
      <c r="D8" s="2" t="s">
        <v>233</v>
      </c>
      <c r="F8">
        <v>4.4699999999999997E-2</v>
      </c>
      <c r="G8">
        <v>1.07</v>
      </c>
      <c r="H8">
        <v>1.12E-2</v>
      </c>
    </row>
    <row r="9" spans="1:8" x14ac:dyDescent="0.3">
      <c r="A9" s="2" t="s">
        <v>133</v>
      </c>
      <c r="B9" s="2" t="s">
        <v>231</v>
      </c>
      <c r="C9" s="2" t="s">
        <v>232</v>
      </c>
      <c r="D9" s="2" t="s">
        <v>233</v>
      </c>
      <c r="F9">
        <v>4.4699999999999997E-2</v>
      </c>
      <c r="G9">
        <v>1.07</v>
      </c>
      <c r="H9">
        <v>1.12E-2</v>
      </c>
    </row>
    <row r="10" spans="1:8" x14ac:dyDescent="0.3">
      <c r="A10" s="2" t="s">
        <v>134</v>
      </c>
      <c r="B10" s="2" t="s">
        <v>234</v>
      </c>
      <c r="C10" s="2" t="s">
        <v>235</v>
      </c>
      <c r="D10" s="2" t="s">
        <v>233</v>
      </c>
      <c r="F10">
        <v>4.1599999999999998E-2</v>
      </c>
      <c r="G10">
        <v>0.93799999999999994</v>
      </c>
      <c r="H10">
        <v>1.12E-2</v>
      </c>
    </row>
    <row r="11" spans="1:8" x14ac:dyDescent="0.3">
      <c r="A11" s="2" t="s">
        <v>135</v>
      </c>
      <c r="B11" s="2" t="s">
        <v>234</v>
      </c>
      <c r="C11" s="2" t="s">
        <v>235</v>
      </c>
      <c r="D11" s="2" t="s">
        <v>233</v>
      </c>
      <c r="F11">
        <v>4.1599999999999998E-2</v>
      </c>
      <c r="G11">
        <v>0.93799999999999994</v>
      </c>
      <c r="H11">
        <v>1.12E-2</v>
      </c>
    </row>
    <row r="12" spans="1:8" x14ac:dyDescent="0.3">
      <c r="A12" s="2" t="s">
        <v>136</v>
      </c>
      <c r="B12" s="2" t="s">
        <v>234</v>
      </c>
      <c r="C12" s="2" t="s">
        <v>235</v>
      </c>
      <c r="D12" s="2" t="s">
        <v>233</v>
      </c>
      <c r="F12">
        <v>4.1599999999999998E-2</v>
      </c>
      <c r="G12">
        <v>0.93799999999999994</v>
      </c>
      <c r="H12">
        <v>1.12E-2</v>
      </c>
    </row>
    <row r="13" spans="1:8" x14ac:dyDescent="0.3">
      <c r="A13" s="2" t="s">
        <v>137</v>
      </c>
      <c r="B13" s="2" t="s">
        <v>234</v>
      </c>
      <c r="C13" s="2" t="s">
        <v>235</v>
      </c>
      <c r="D13" s="2" t="s">
        <v>233</v>
      </c>
      <c r="F13">
        <v>4.1599999999999998E-2</v>
      </c>
      <c r="G13">
        <v>0.93799999999999994</v>
      </c>
      <c r="H13">
        <v>1.12E-2</v>
      </c>
    </row>
    <row r="14" spans="1:8" x14ac:dyDescent="0.3">
      <c r="A14" s="2" t="s">
        <v>138</v>
      </c>
      <c r="B14" s="2" t="s">
        <v>236</v>
      </c>
      <c r="C14" s="2" t="s">
        <v>237</v>
      </c>
      <c r="D14" s="2" t="s">
        <v>233</v>
      </c>
      <c r="F14">
        <v>3.8399999999999997E-2</v>
      </c>
      <c r="G14">
        <v>0.92100000000000004</v>
      </c>
      <c r="H14">
        <v>1.12E-2</v>
      </c>
    </row>
    <row r="15" spans="1:8" x14ac:dyDescent="0.3">
      <c r="A15" s="2" t="s">
        <v>139</v>
      </c>
      <c r="B15" s="2" t="s">
        <v>236</v>
      </c>
      <c r="C15" s="2" t="s">
        <v>237</v>
      </c>
      <c r="D15" s="2" t="s">
        <v>233</v>
      </c>
      <c r="F15">
        <v>3.8399999999999997E-2</v>
      </c>
      <c r="G15">
        <v>0.92100000000000004</v>
      </c>
      <c r="H15">
        <v>1.12E-2</v>
      </c>
    </row>
    <row r="16" spans="1:8" x14ac:dyDescent="0.3">
      <c r="A16" s="2" t="s">
        <v>140</v>
      </c>
      <c r="B16" s="2" t="s">
        <v>236</v>
      </c>
      <c r="C16" s="2" t="s">
        <v>237</v>
      </c>
      <c r="D16" s="2" t="s">
        <v>233</v>
      </c>
      <c r="F16">
        <v>3.8399999999999997E-2</v>
      </c>
      <c r="G16">
        <v>0.92100000000000004</v>
      </c>
      <c r="H16">
        <v>1.12E-2</v>
      </c>
    </row>
    <row r="17" spans="1:8" x14ac:dyDescent="0.3">
      <c r="A17" s="2" t="s">
        <v>141</v>
      </c>
      <c r="B17" s="2" t="s">
        <v>236</v>
      </c>
      <c r="C17" s="2" t="s">
        <v>237</v>
      </c>
      <c r="D17" s="2" t="s">
        <v>233</v>
      </c>
      <c r="F17">
        <v>3.8399999999999997E-2</v>
      </c>
      <c r="G17">
        <v>0.92100000000000004</v>
      </c>
      <c r="H17">
        <v>1.12E-2</v>
      </c>
    </row>
    <row r="18" spans="1:8" x14ac:dyDescent="0.3">
      <c r="A18" s="2" t="s">
        <v>142</v>
      </c>
      <c r="B18" s="2" t="s">
        <v>238</v>
      </c>
      <c r="C18" s="2" t="s">
        <v>239</v>
      </c>
      <c r="D18" s="2" t="s">
        <v>233</v>
      </c>
      <c r="F18">
        <v>3.8699999999999998E-2</v>
      </c>
      <c r="G18">
        <v>0.93200000000000005</v>
      </c>
      <c r="H18">
        <v>1.12E-2</v>
      </c>
    </row>
    <row r="19" spans="1:8" x14ac:dyDescent="0.3">
      <c r="A19" s="2" t="s">
        <v>143</v>
      </c>
      <c r="B19" s="2" t="s">
        <v>238</v>
      </c>
      <c r="C19" s="2" t="s">
        <v>239</v>
      </c>
      <c r="D19" s="2" t="s">
        <v>233</v>
      </c>
      <c r="F19">
        <v>3.8699999999999998E-2</v>
      </c>
      <c r="G19">
        <v>0.93200000000000005</v>
      </c>
      <c r="H19">
        <v>1.12E-2</v>
      </c>
    </row>
    <row r="20" spans="1:8" x14ac:dyDescent="0.3">
      <c r="A20" s="2" t="s">
        <v>144</v>
      </c>
      <c r="B20" s="2" t="s">
        <v>238</v>
      </c>
      <c r="C20" s="2" t="s">
        <v>239</v>
      </c>
      <c r="D20" s="2" t="s">
        <v>233</v>
      </c>
      <c r="F20">
        <v>3.8699999999999998E-2</v>
      </c>
      <c r="G20">
        <v>0.93200000000000005</v>
      </c>
      <c r="H20">
        <v>1.12E-2</v>
      </c>
    </row>
    <row r="21" spans="1:8" x14ac:dyDescent="0.3">
      <c r="A21" s="2" t="s">
        <v>145</v>
      </c>
      <c r="B21" s="2" t="s">
        <v>238</v>
      </c>
      <c r="C21" s="2" t="s">
        <v>239</v>
      </c>
      <c r="D21" s="2" t="s">
        <v>233</v>
      </c>
      <c r="F21">
        <v>3.8699999999999998E-2</v>
      </c>
      <c r="G21">
        <v>0.93200000000000005</v>
      </c>
      <c r="H21">
        <v>1.12E-2</v>
      </c>
    </row>
    <row r="22" spans="1:8" x14ac:dyDescent="0.3">
      <c r="A22" s="2" t="s">
        <v>146</v>
      </c>
      <c r="B22" s="2" t="s">
        <v>240</v>
      </c>
      <c r="C22" s="2" t="s">
        <v>205</v>
      </c>
      <c r="D22" s="2" t="s">
        <v>241</v>
      </c>
      <c r="F22">
        <v>3.85E-2</v>
      </c>
      <c r="G22">
        <v>0.92700000000000005</v>
      </c>
      <c r="H22">
        <v>7.0499999999999998E-3</v>
      </c>
    </row>
    <row r="23" spans="1:8" x14ac:dyDescent="0.3">
      <c r="A23" s="2" t="s">
        <v>147</v>
      </c>
      <c r="B23" s="2" t="s">
        <v>240</v>
      </c>
      <c r="C23" s="2" t="s">
        <v>205</v>
      </c>
      <c r="D23" s="2" t="s">
        <v>241</v>
      </c>
      <c r="F23">
        <v>3.85E-2</v>
      </c>
      <c r="G23">
        <v>0.92700000000000005</v>
      </c>
      <c r="H23">
        <v>7.0499999999999998E-3</v>
      </c>
    </row>
    <row r="24" spans="1:8" x14ac:dyDescent="0.3">
      <c r="A24" s="2" t="s">
        <v>148</v>
      </c>
      <c r="B24" s="2" t="s">
        <v>240</v>
      </c>
      <c r="C24" s="2" t="s">
        <v>205</v>
      </c>
      <c r="D24" s="2" t="s">
        <v>241</v>
      </c>
      <c r="F24">
        <v>3.85E-2</v>
      </c>
      <c r="G24">
        <v>0.92700000000000005</v>
      </c>
      <c r="H24">
        <v>7.0499999999999998E-3</v>
      </c>
    </row>
    <row r="25" spans="1:8" x14ac:dyDescent="0.3">
      <c r="A25" s="2" t="s">
        <v>149</v>
      </c>
      <c r="B25" s="2" t="s">
        <v>240</v>
      </c>
      <c r="C25" s="2" t="s">
        <v>205</v>
      </c>
      <c r="D25" s="2" t="s">
        <v>241</v>
      </c>
      <c r="F25">
        <v>3.85E-2</v>
      </c>
      <c r="G25">
        <v>0.92700000000000005</v>
      </c>
      <c r="H25">
        <v>7.0499999999999998E-3</v>
      </c>
    </row>
    <row r="26" spans="1:8" x14ac:dyDescent="0.3">
      <c r="A26" s="2" t="s">
        <v>150</v>
      </c>
      <c r="B26" s="2" t="s">
        <v>242</v>
      </c>
      <c r="C26" s="2" t="s">
        <v>205</v>
      </c>
      <c r="D26" s="2" t="s">
        <v>241</v>
      </c>
      <c r="F26">
        <v>3.8600000000000002E-2</v>
      </c>
      <c r="G26">
        <v>0.92700000000000005</v>
      </c>
      <c r="H26">
        <v>7.0499999999999998E-3</v>
      </c>
    </row>
    <row r="27" spans="1:8" x14ac:dyDescent="0.3">
      <c r="A27" s="2" t="s">
        <v>151</v>
      </c>
      <c r="B27" s="2" t="s">
        <v>242</v>
      </c>
      <c r="C27" s="2" t="s">
        <v>205</v>
      </c>
      <c r="D27" s="2" t="s">
        <v>241</v>
      </c>
      <c r="F27">
        <v>3.8600000000000002E-2</v>
      </c>
      <c r="G27">
        <v>0.92700000000000005</v>
      </c>
      <c r="H27">
        <v>7.0499999999999998E-3</v>
      </c>
    </row>
    <row r="28" spans="1:8" x14ac:dyDescent="0.3">
      <c r="A28" s="2" t="s">
        <v>152</v>
      </c>
      <c r="B28" s="2" t="s">
        <v>242</v>
      </c>
      <c r="C28" s="2" t="s">
        <v>205</v>
      </c>
      <c r="D28" s="2" t="s">
        <v>241</v>
      </c>
      <c r="F28">
        <v>3.8600000000000002E-2</v>
      </c>
      <c r="G28">
        <v>0.92700000000000005</v>
      </c>
      <c r="H28">
        <v>7.0499999999999998E-3</v>
      </c>
    </row>
    <row r="29" spans="1:8" x14ac:dyDescent="0.3">
      <c r="A29" s="2" t="s">
        <v>153</v>
      </c>
      <c r="B29" s="2" t="s">
        <v>242</v>
      </c>
      <c r="C29" s="2" t="s">
        <v>205</v>
      </c>
      <c r="D29" s="2" t="s">
        <v>241</v>
      </c>
      <c r="F29">
        <v>3.8600000000000002E-2</v>
      </c>
      <c r="G29">
        <v>0.92700000000000005</v>
      </c>
      <c r="H29">
        <v>7.0499999999999998E-3</v>
      </c>
    </row>
    <row r="30" spans="1:8" x14ac:dyDescent="0.3">
      <c r="A30" s="2" t="s">
        <v>154</v>
      </c>
      <c r="B30" s="2" t="s">
        <v>238</v>
      </c>
      <c r="C30" s="2" t="s">
        <v>239</v>
      </c>
      <c r="D30" s="2" t="s">
        <v>241</v>
      </c>
      <c r="F30">
        <v>3.8699999999999998E-2</v>
      </c>
      <c r="G30">
        <v>0.93200000000000005</v>
      </c>
      <c r="H30">
        <v>7.0499999999999998E-3</v>
      </c>
    </row>
    <row r="31" spans="1:8" x14ac:dyDescent="0.3">
      <c r="A31" s="2" t="s">
        <v>155</v>
      </c>
      <c r="B31" s="2" t="s">
        <v>238</v>
      </c>
      <c r="C31" s="2" t="s">
        <v>239</v>
      </c>
      <c r="D31" s="2" t="s">
        <v>241</v>
      </c>
      <c r="F31">
        <v>3.8699999999999998E-2</v>
      </c>
      <c r="G31">
        <v>0.93200000000000005</v>
      </c>
      <c r="H31">
        <v>7.0499999999999998E-3</v>
      </c>
    </row>
    <row r="32" spans="1:8" x14ac:dyDescent="0.3">
      <c r="A32" s="2" t="s">
        <v>156</v>
      </c>
      <c r="B32" s="2" t="s">
        <v>238</v>
      </c>
      <c r="C32" s="2" t="s">
        <v>239</v>
      </c>
      <c r="D32" s="2" t="s">
        <v>241</v>
      </c>
      <c r="F32">
        <v>3.8699999999999998E-2</v>
      </c>
      <c r="G32">
        <v>0.93200000000000005</v>
      </c>
      <c r="H32">
        <v>7.0499999999999998E-3</v>
      </c>
    </row>
    <row r="33" spans="1:8" x14ac:dyDescent="0.3">
      <c r="A33" s="2" t="s">
        <v>157</v>
      </c>
      <c r="B33" s="2" t="s">
        <v>238</v>
      </c>
      <c r="C33" s="2" t="s">
        <v>239</v>
      </c>
      <c r="D33" s="2" t="s">
        <v>241</v>
      </c>
      <c r="F33">
        <v>3.8699999999999998E-2</v>
      </c>
      <c r="G33">
        <v>0.93200000000000005</v>
      </c>
      <c r="H33">
        <v>7.0499999999999998E-3</v>
      </c>
    </row>
    <row r="34" spans="1:8" x14ac:dyDescent="0.3">
      <c r="A34" s="2" t="s">
        <v>158</v>
      </c>
      <c r="B34" s="2" t="s">
        <v>208</v>
      </c>
      <c r="C34" s="2" t="s">
        <v>235</v>
      </c>
      <c r="D34" s="2" t="s">
        <v>243</v>
      </c>
      <c r="F34">
        <v>3.9100000000000003E-2</v>
      </c>
      <c r="G34">
        <v>0.93799999999999994</v>
      </c>
      <c r="H34">
        <v>6.4700000000000001E-3</v>
      </c>
    </row>
    <row r="35" spans="1:8" x14ac:dyDescent="0.3">
      <c r="A35" s="2" t="s">
        <v>159</v>
      </c>
      <c r="B35" s="2" t="s">
        <v>208</v>
      </c>
      <c r="C35" s="2" t="s">
        <v>235</v>
      </c>
      <c r="D35" s="2" t="s">
        <v>243</v>
      </c>
      <c r="F35">
        <v>3.9100000000000003E-2</v>
      </c>
      <c r="G35">
        <v>0.93799999999999994</v>
      </c>
      <c r="H35">
        <v>6.4700000000000001E-3</v>
      </c>
    </row>
    <row r="36" spans="1:8" x14ac:dyDescent="0.3">
      <c r="A36" s="2" t="s">
        <v>160</v>
      </c>
      <c r="B36" s="2" t="s">
        <v>208</v>
      </c>
      <c r="C36" s="2" t="s">
        <v>235</v>
      </c>
      <c r="D36" s="2" t="s">
        <v>243</v>
      </c>
      <c r="F36">
        <v>3.9100000000000003E-2</v>
      </c>
      <c r="G36">
        <v>0.93799999999999994</v>
      </c>
      <c r="H36">
        <v>6.4700000000000001E-3</v>
      </c>
    </row>
    <row r="37" spans="1:8" x14ac:dyDescent="0.3">
      <c r="A37" s="2" t="s">
        <v>161</v>
      </c>
      <c r="B37" s="2" t="s">
        <v>208</v>
      </c>
      <c r="C37" s="2" t="s">
        <v>235</v>
      </c>
      <c r="D37" s="2" t="s">
        <v>243</v>
      </c>
      <c r="F37">
        <v>3.9100000000000003E-2</v>
      </c>
      <c r="G37">
        <v>0.93799999999999994</v>
      </c>
      <c r="H37">
        <v>6.4700000000000001E-3</v>
      </c>
    </row>
    <row r="38" spans="1:8" x14ac:dyDescent="0.3">
      <c r="A38" s="2" t="s">
        <v>162</v>
      </c>
      <c r="B38" s="2" t="s">
        <v>244</v>
      </c>
      <c r="C38" s="2" t="s">
        <v>245</v>
      </c>
      <c r="D38" s="2" t="s">
        <v>243</v>
      </c>
      <c r="F38">
        <v>3.9199999999999999E-2</v>
      </c>
      <c r="G38">
        <v>0.94199999999999995</v>
      </c>
      <c r="H38">
        <v>6.4700000000000001E-3</v>
      </c>
    </row>
    <row r="39" spans="1:8" x14ac:dyDescent="0.3">
      <c r="A39" s="2" t="s">
        <v>163</v>
      </c>
      <c r="B39" s="2" t="s">
        <v>244</v>
      </c>
      <c r="C39" s="2" t="s">
        <v>245</v>
      </c>
      <c r="D39" s="2" t="s">
        <v>243</v>
      </c>
      <c r="F39">
        <v>3.9199999999999999E-2</v>
      </c>
      <c r="G39">
        <v>0.94199999999999995</v>
      </c>
      <c r="H39">
        <v>6.4700000000000001E-3</v>
      </c>
    </row>
    <row r="40" spans="1:8" x14ac:dyDescent="0.3">
      <c r="A40" s="2" t="s">
        <v>164</v>
      </c>
      <c r="B40" s="2" t="s">
        <v>244</v>
      </c>
      <c r="C40" s="2" t="s">
        <v>245</v>
      </c>
      <c r="D40" s="2" t="s">
        <v>243</v>
      </c>
      <c r="F40">
        <v>3.9199999999999999E-2</v>
      </c>
      <c r="G40">
        <v>0.94199999999999995</v>
      </c>
      <c r="H40">
        <v>6.4700000000000001E-3</v>
      </c>
    </row>
    <row r="41" spans="1:8" x14ac:dyDescent="0.3">
      <c r="A41" s="2" t="s">
        <v>165</v>
      </c>
      <c r="B41" s="2" t="s">
        <v>244</v>
      </c>
      <c r="C41" s="2" t="s">
        <v>245</v>
      </c>
      <c r="D41" s="2" t="s">
        <v>243</v>
      </c>
      <c r="F41">
        <v>3.9199999999999999E-2</v>
      </c>
      <c r="G41">
        <v>0.94199999999999995</v>
      </c>
      <c r="H41">
        <v>6.4700000000000001E-3</v>
      </c>
    </row>
    <row r="42" spans="1:8" x14ac:dyDescent="0.3">
      <c r="A42" s="2" t="s">
        <v>166</v>
      </c>
      <c r="B42" s="2" t="s">
        <v>220</v>
      </c>
      <c r="C42" s="2" t="s">
        <v>246</v>
      </c>
      <c r="D42" s="2" t="s">
        <v>243</v>
      </c>
      <c r="F42">
        <v>3.9300000000000002E-2</v>
      </c>
      <c r="G42">
        <v>0.94399999999999995</v>
      </c>
      <c r="H42">
        <v>6.4700000000000001E-3</v>
      </c>
    </row>
    <row r="43" spans="1:8" x14ac:dyDescent="0.3">
      <c r="A43" s="2" t="s">
        <v>167</v>
      </c>
      <c r="B43" s="2" t="s">
        <v>220</v>
      </c>
      <c r="C43" s="2" t="s">
        <v>246</v>
      </c>
      <c r="D43" s="2" t="s">
        <v>243</v>
      </c>
      <c r="F43">
        <v>3.9300000000000002E-2</v>
      </c>
      <c r="G43">
        <v>0.94399999999999995</v>
      </c>
      <c r="H43">
        <v>6.4700000000000001E-3</v>
      </c>
    </row>
    <row r="44" spans="1:8" x14ac:dyDescent="0.3">
      <c r="A44" s="2" t="s">
        <v>168</v>
      </c>
      <c r="B44" s="2" t="s">
        <v>220</v>
      </c>
      <c r="C44" s="2" t="s">
        <v>246</v>
      </c>
      <c r="D44" s="2" t="s">
        <v>243</v>
      </c>
      <c r="F44">
        <v>3.9300000000000002E-2</v>
      </c>
      <c r="G44">
        <v>0.94399999999999995</v>
      </c>
      <c r="H44">
        <v>6.4700000000000001E-3</v>
      </c>
    </row>
    <row r="45" spans="1:8" x14ac:dyDescent="0.3">
      <c r="A45" s="2" t="s">
        <v>169</v>
      </c>
      <c r="B45" s="2" t="s">
        <v>220</v>
      </c>
      <c r="C45" s="2" t="s">
        <v>246</v>
      </c>
      <c r="D45" s="2" t="s">
        <v>243</v>
      </c>
      <c r="F45">
        <v>3.9300000000000002E-2</v>
      </c>
      <c r="G45">
        <v>0.94399999999999995</v>
      </c>
      <c r="H45">
        <v>6.4700000000000001E-3</v>
      </c>
    </row>
    <row r="46" spans="1:8" x14ac:dyDescent="0.3">
      <c r="A46" s="2" t="s">
        <v>170</v>
      </c>
      <c r="B46" s="2" t="s">
        <v>247</v>
      </c>
      <c r="C46" s="2" t="s">
        <v>210</v>
      </c>
      <c r="D46" s="2" t="s">
        <v>221</v>
      </c>
      <c r="F46">
        <v>3.95E-2</v>
      </c>
      <c r="G46">
        <v>0.94599999999999995</v>
      </c>
      <c r="H46">
        <v>6.2899999999999996E-3</v>
      </c>
    </row>
    <row r="47" spans="1:8" x14ac:dyDescent="0.3">
      <c r="A47" s="2" t="s">
        <v>171</v>
      </c>
      <c r="B47" s="2" t="s">
        <v>247</v>
      </c>
      <c r="C47" s="2" t="s">
        <v>210</v>
      </c>
      <c r="D47" s="2" t="s">
        <v>221</v>
      </c>
      <c r="F47">
        <v>3.95E-2</v>
      </c>
      <c r="G47">
        <v>0.94599999999999995</v>
      </c>
      <c r="H47">
        <v>6.2899999999999996E-3</v>
      </c>
    </row>
    <row r="48" spans="1:8" x14ac:dyDescent="0.3">
      <c r="A48" s="2" t="s">
        <v>172</v>
      </c>
      <c r="B48" s="2" t="s">
        <v>247</v>
      </c>
      <c r="C48" s="2" t="s">
        <v>210</v>
      </c>
      <c r="D48" s="2" t="s">
        <v>221</v>
      </c>
      <c r="F48">
        <v>3.95E-2</v>
      </c>
      <c r="G48">
        <v>0.94599999999999995</v>
      </c>
      <c r="H48">
        <v>6.2899999999999996E-3</v>
      </c>
    </row>
    <row r="49" spans="1:8" x14ac:dyDescent="0.3">
      <c r="A49" s="2" t="s">
        <v>173</v>
      </c>
      <c r="B49" s="2" t="s">
        <v>247</v>
      </c>
      <c r="C49" s="2" t="s">
        <v>210</v>
      </c>
      <c r="D49" s="2" t="s">
        <v>221</v>
      </c>
      <c r="F49">
        <v>3.95E-2</v>
      </c>
      <c r="G49">
        <v>0.94599999999999995</v>
      </c>
      <c r="H49">
        <v>6.2899999999999996E-3</v>
      </c>
    </row>
    <row r="50" spans="1:8" x14ac:dyDescent="0.3">
      <c r="A50" s="2" t="s">
        <v>174</v>
      </c>
      <c r="B50" s="2" t="s">
        <v>223</v>
      </c>
      <c r="C50" s="2" t="s">
        <v>248</v>
      </c>
      <c r="D50" s="2" t="s">
        <v>221</v>
      </c>
      <c r="F50">
        <v>3.9600000000000003E-2</v>
      </c>
      <c r="G50">
        <v>0.95199999999999996</v>
      </c>
      <c r="H50">
        <v>6.2899999999999996E-3</v>
      </c>
    </row>
    <row r="51" spans="1:8" x14ac:dyDescent="0.3">
      <c r="A51" s="2" t="s">
        <v>175</v>
      </c>
      <c r="B51" s="2" t="s">
        <v>223</v>
      </c>
      <c r="C51" s="2" t="s">
        <v>248</v>
      </c>
      <c r="D51" s="2" t="s">
        <v>221</v>
      </c>
      <c r="F51">
        <v>3.9600000000000003E-2</v>
      </c>
      <c r="G51">
        <v>0.95199999999999996</v>
      </c>
      <c r="H51">
        <v>6.2899999999999996E-3</v>
      </c>
    </row>
    <row r="52" spans="1:8" x14ac:dyDescent="0.3">
      <c r="A52" s="2" t="s">
        <v>176</v>
      </c>
      <c r="B52" s="2" t="s">
        <v>223</v>
      </c>
      <c r="C52" s="2" t="s">
        <v>248</v>
      </c>
      <c r="D52" s="2" t="s">
        <v>221</v>
      </c>
      <c r="F52">
        <v>3.9600000000000003E-2</v>
      </c>
      <c r="G52">
        <v>0.95199999999999996</v>
      </c>
      <c r="H52">
        <v>6.2899999999999996E-3</v>
      </c>
    </row>
    <row r="53" spans="1:8" x14ac:dyDescent="0.3">
      <c r="A53" s="2" t="s">
        <v>177</v>
      </c>
      <c r="B53" s="2" t="s">
        <v>223</v>
      </c>
      <c r="C53" s="2" t="s">
        <v>248</v>
      </c>
      <c r="D53" s="2" t="s">
        <v>221</v>
      </c>
      <c r="F53">
        <v>3.9600000000000003E-2</v>
      </c>
      <c r="G53">
        <v>0.95199999999999996</v>
      </c>
      <c r="H53">
        <v>6.2899999999999996E-3</v>
      </c>
    </row>
    <row r="54" spans="1:8" x14ac:dyDescent="0.3">
      <c r="A54" s="2" t="s">
        <v>178</v>
      </c>
      <c r="B54" s="2" t="s">
        <v>213</v>
      </c>
      <c r="C54" s="2" t="s">
        <v>212</v>
      </c>
      <c r="D54" s="2" t="s">
        <v>221</v>
      </c>
      <c r="F54">
        <v>3.9699999999999999E-2</v>
      </c>
      <c r="G54">
        <v>0.95299999999999996</v>
      </c>
      <c r="H54">
        <v>6.2899999999999996E-3</v>
      </c>
    </row>
    <row r="55" spans="1:8" x14ac:dyDescent="0.3">
      <c r="A55" s="2" t="s">
        <v>179</v>
      </c>
      <c r="B55" s="2" t="s">
        <v>213</v>
      </c>
      <c r="C55" s="2" t="s">
        <v>212</v>
      </c>
      <c r="D55" s="2" t="s">
        <v>221</v>
      </c>
      <c r="F55">
        <v>3.9699999999999999E-2</v>
      </c>
      <c r="G55">
        <v>0.95299999999999996</v>
      </c>
      <c r="H55">
        <v>6.2899999999999996E-3</v>
      </c>
    </row>
    <row r="56" spans="1:8" x14ac:dyDescent="0.3">
      <c r="A56" s="2" t="s">
        <v>180</v>
      </c>
      <c r="B56" s="2" t="s">
        <v>213</v>
      </c>
      <c r="C56" s="2" t="s">
        <v>212</v>
      </c>
      <c r="D56" s="2" t="s">
        <v>221</v>
      </c>
      <c r="F56">
        <v>3.9699999999999999E-2</v>
      </c>
      <c r="G56">
        <v>0.95299999999999996</v>
      </c>
      <c r="H56">
        <v>6.2899999999999996E-3</v>
      </c>
    </row>
    <row r="57" spans="1:8" x14ac:dyDescent="0.3">
      <c r="A57" s="2" t="s">
        <v>181</v>
      </c>
      <c r="B57" s="2" t="s">
        <v>213</v>
      </c>
      <c r="C57" s="2" t="s">
        <v>212</v>
      </c>
      <c r="D57" s="2" t="s">
        <v>221</v>
      </c>
      <c r="F57">
        <v>3.9699999999999999E-2</v>
      </c>
      <c r="G57">
        <v>0.95299999999999996</v>
      </c>
      <c r="H57">
        <v>6.2899999999999996E-3</v>
      </c>
    </row>
    <row r="58" spans="1:8" x14ac:dyDescent="0.3">
      <c r="A58" s="2" t="s">
        <v>182</v>
      </c>
      <c r="B58" s="2" t="s">
        <v>213</v>
      </c>
      <c r="C58" s="2" t="s">
        <v>212</v>
      </c>
      <c r="D58" s="2" t="s">
        <v>221</v>
      </c>
      <c r="F58">
        <v>3.9699999999999999E-2</v>
      </c>
      <c r="G58">
        <v>0.95299999999999996</v>
      </c>
      <c r="H58">
        <v>6.2899999999999996E-3</v>
      </c>
    </row>
    <row r="59" spans="1:8" x14ac:dyDescent="0.3">
      <c r="A59" s="2" t="s">
        <v>183</v>
      </c>
      <c r="B59" s="2" t="s">
        <v>213</v>
      </c>
      <c r="C59" s="2" t="s">
        <v>212</v>
      </c>
      <c r="D59" s="2" t="s">
        <v>221</v>
      </c>
      <c r="F59">
        <v>3.9699999999999999E-2</v>
      </c>
      <c r="G59">
        <v>0.95299999999999996</v>
      </c>
      <c r="H59">
        <v>6.2899999999999996E-3</v>
      </c>
    </row>
    <row r="60" spans="1:8" x14ac:dyDescent="0.3">
      <c r="A60" s="2" t="s">
        <v>5</v>
      </c>
      <c r="B60" s="2" t="s">
        <v>5</v>
      </c>
      <c r="C60" s="2" t="s">
        <v>5</v>
      </c>
      <c r="D60" s="2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BD52A11E5241A577A7EB1BD31362" ma:contentTypeVersion="10" ma:contentTypeDescription="Creare un nuovo documento." ma:contentTypeScope="" ma:versionID="8913f843a3ebc5824317a744e8cb9cd2">
  <xsd:schema xmlns:xsd="http://www.w3.org/2001/XMLSchema" xmlns:xs="http://www.w3.org/2001/XMLSchema" xmlns:p="http://schemas.microsoft.com/office/2006/metadata/properties" xmlns:ns3="06262688-7941-4c95-8e50-f5729fe114af" xmlns:ns4="e4b75134-775e-430a-9ac1-2a43305ecc1f" targetNamespace="http://schemas.microsoft.com/office/2006/metadata/properties" ma:root="true" ma:fieldsID="e52e11fa33e273536b0cc656e8771bfd" ns3:_="" ns4:_="">
    <xsd:import namespace="06262688-7941-4c95-8e50-f5729fe114af"/>
    <xsd:import namespace="e4b75134-775e-430a-9ac1-2a43305ecc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2688-7941-4c95-8e50-f5729fe11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75134-775e-430a-9ac1-2a43305ecc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w F A A B Q S w M E F A A C A A g A d R P s V M n y f w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T M 7 E w 1 j O w 0 Y c J 2 v h m 5 i E U G A E d D J J F E r R x L s 0 p K S 1 K t c s s 0 f U M s d G H c W 3 0 o X 6 w A w B Q S w M E F A A C A A g A d R P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U T 7 F T / H b + F r A I A A A w j A A A T A B w A R m 9 y b X V s Y X M v U 2 V j d G l v b j E u b S C i G A A o o B Q A A A A A A A A A A A A A A A A A A A A A A A A A A A D t W F t v 2 j A U f k f i P 1 j p S 5 A y 1 C S 0 D 6 v y M M G m T d q d b C 9 l q t L k F K w 6 N r O d d h T x 3 2 c U K I F c K F u y h S 2 8 A D 7 Y 5 / Z 9 n 0 8 Q 4 E v M K B r G 7 + Z F q y U m H o c A n W j E k 0 D 9 m R 6 K z r P v E f C Z q S E H E Z D t F l K v D x y P M Q W 1 1 B d 3 3 Q H z o x C o 1 F 9 h A t 0 + o 2 q v F L r W f z 7 6 I o C L k Q t C j g b s n h L m B W K U P r z r i z u t Y 1 w O g O A Q S + C O d q E Z q M 9 I F F L h n B n o J f V Z g O n Y O T 8 7 P T U N 9 C l i E o Z y R s D Z f O y + Z x S + d Y w 4 y B P t j Y p E S O 9 B Z Y e R R x 6 U X x R g R P A d E M K W G b n e t d r 2 k b N Q n f E a v E C F q 6 + y M 9 D l y v C C k K H v E Y 8 L R / I o 6 e G d C u o G + 5 5 k S O J p 4 k i X e 1 T c M B 7 G O b i z K Q h 9 b 0 T G f K 6 5 O A S V u 1 Q 7 U K D s U n 1 f G G i u x a W 6 U t u 5 V D 9 Q R 5 3 3 u s u D k 9 Z 7 g N t c 4 4 R F P G 1 c O 5 P w Q y 4 W n X Y L 0 7 z 0 k h C R E 8 6 i 8 W Q a S Z 2 D z 3 h w V Q V W C r x k g M Z I g K b 3 i 6 A 5 r K V r r K j G x c v m V j m X 9 Y 3 X r Z x 1 O 2 e 9 t 9 O W x / g + 4 5 A J A W j K F T C Q c j + B T Y z D W z z V 0 z k Y 5 l Z b s 4 4 o Z L 9 V J f u t I 2 0 k j c J r 4 F m t T F l 6 O 5 a n s y x V L b v K V t j 1 b I W V F q 1 N x T M N v W 1 D K a q G d K t z 1 M q 2 X z n W l T d / + w 7 N 9 l Z w p S Y b t M f n 0 / p V p m Y V e K k n Y + p 6 C x 0 / r M r U 3 w I v D a z + R V i 9 j S 9 c l B h + v p a p U 5 n n N 1 C q N Z T y C m p W / z B p 5 T w R r o y B N 8 u 1 p Z 8 z C 2 c s c 4 s G 7 q P u o d R 9 W i o f i h 0 1 x K g 1 M U r T W L t i j b U b K N U c S n 9 R Y + 0 C G b W L 9 N e u T G P L 5 U O x o 4 Y Y t S Z G m X N s y f + P N L P s 8 c G p m W V 3 R s y S O d H M s 0 d M j k O 0 t t 1 q 7 5 l o K 1 f b 5 v K u O 6 D + l 6 l 2 i w z F 4 + a f 0 9 u G H n W n x y F 6 + x N Q S w E C L Q A U A A I A C A B 1 E + x U y f J / B q c A A A D 3 A A A A E g A A A A A A A A A A A A A A A A A A A A A A Q 2 9 u Z m l n L 1 B h Y 2 t h Z 2 U u e G 1 s U E s B A i 0 A F A A C A A g A d R P s V F N y O C y b A A A A 4 Q A A A B M A A A A A A A A A A A A A A A A A 8 w A A A F t D b 2 5 0 Z W 5 0 X 1 R 5 c G V z X S 5 4 b W x Q S w E C L Q A U A A I A C A B 1 E + x U / x 2 / h a w C A A A M I w A A E w A A A A A A A A A A A A A A A A D b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n g A A A A A A A D y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R l b m N 5 K G 1 z K S 1 x d W V y e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x M D o 0 N S 4 4 N z g z N T E z W i I g L z 4 8 R W 5 0 c n k g V H l w Z T 0 i R m l s b E N v b H V t b l R 5 c G V z I i B W Y W x 1 Z T 0 i c 0 J 3 T U R B d 1 k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k o b X M p L X F 1 Z X J 5 M S 9 B d X R v U m V t b 3 Z l Z E N v b H V t b n M x L n t U a W 1 l L D B 9 J n F 1 b 3 Q 7 L C Z x d W 9 0 O 1 N l Y 3 R p b 2 4 x L 2 x h d G V u Y 3 k o b X M p L X F 1 Z X J 5 M S 9 B d X R v U m V t b 3 Z l Z E N v b H V t b n M x L n t x d W V y e T F f c 3 R h c n Q s M X 0 m c X V v d D s s J n F 1 b 3 Q 7 U 2 V j d G l v b j E v b G F 0 Z W 5 j e S h t c y k t c X V l c n k x L 0 F 1 d G 9 S Z W 1 v d m V k Q 2 9 s d W 1 u c z E u e 3 F 1 Z X J 5 M V 9 3 Z W V r L D J 9 J n F 1 b 3 Q 7 L C Z x d W 9 0 O 1 N l Y 3 R p b 2 4 x L 2 x h d G V u Y 3 k o b X M p L X F 1 Z X J 5 M S 9 B d X R v U m V t b 3 Z l Z E N v b H V t b n M x L n t x d W V y e T F f a G 9 1 c i w z f S Z x d W 9 0 O y w m c X V v d D t T Z W N 0 a W 9 u M S 9 s Y X R l b m N 5 K G 1 z K S 1 x d W V y e T E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b m N 5 K G 1 z K S 1 x d W V y e T E v Q X V 0 b 1 J l b W 9 2 Z W R D b 2 x 1 b W 5 z M S 5 7 V G l t Z S w w f S Z x d W 9 0 O y w m c X V v d D t T Z W N 0 a W 9 u M S 9 s Y X R l b m N 5 K G 1 z K S 1 x d W V y e T E v Q X V 0 b 1 J l b W 9 2 Z W R D b 2 x 1 b W 5 z M S 5 7 c X V l c n k x X 3 N 0 Y X J 0 L D F 9 J n F 1 b 3 Q 7 L C Z x d W 9 0 O 1 N l Y 3 R p b 2 4 x L 2 x h d G V u Y 3 k o b X M p L X F 1 Z X J 5 M S 9 B d X R v U m V t b 3 Z l Z E N v b H V t b n M x L n t x d W V y e T F f d 2 V l a y w y f S Z x d W 9 0 O y w m c X V v d D t T Z W N 0 a W 9 u M S 9 s Y X R l b m N 5 K G 1 z K S 1 x d W V y e T E v Q X V 0 b 1 J l b W 9 2 Z W R D b 2 x 1 b W 5 z M S 5 7 c X V l c n k x X 2 h v d X I s M 3 0 m c X V v d D s s J n F 1 b 3 Q 7 U 2 V j d G l v b j E v b G F 0 Z W 5 j e S h t c y k t c X V l c n k x L 0 F 1 d G 9 S Z W 1 v d m V k Q 2 9 s d W 1 u c z E u e 0 N v b H V t b j E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E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Y 6 M T I 6 N T g u M j c z M z k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d G V u Y 3 k o b X M p L X F 1 Z X J 5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E w V D E 2 O j E 1 O j M 0 L j g z N T k 0 N T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c t M T B U M T Y 6 M T c 6 M T I u O T Q 4 M D g 3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G V u Y 3 l f b X N f X 3 F 1 Z X J 5 M y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1 M z o z M C 4 z M j Q 3 M D c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g K D I p L 0 F 1 d G 9 S Z W 1 v d m V k Q 2 9 s d W 1 u c z E u e 1 R p b W U s M H 0 m c X V v d D s s J n F 1 b 3 Q 7 U 2 V j d G l v b j E v d G h y b 3 V n a H B 1 d C h y Z W N v c m R f c y k t c X V l c n k x I C g y K S 9 B d X R v U m V t b 3 Z l Z E N v b H V t b n M x L n t x d W V y e T F f c 3 R h c n Q s M X 0 m c X V v d D s s J n F 1 b 3 Q 7 U 2 V j d G l v b j E v d G h y b 3 V n a H B 1 d C h y Z W N v c m R f c y k t c X V l c n k x I C g y K S 9 B d X R v U m V t b 3 Z l Z E N v b H V t b n M x L n t x d W V y e T F f d 2 V l a y w y f S Z x d W 9 0 O y w m c X V v d D t T Z W N 0 a W 9 u M S 9 0 a H J v d W d o c H V 0 K H J l Y 2 9 y Z F 9 z K S 1 x d W V y e T E g K D I p L 0 F 1 d G 9 S Z W 1 v d m V k Q 2 9 s d W 1 u c z E u e 3 F 1 Z X J 5 M V 9 o b 3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c m 9 1 Z 2 h w d X Q o c m V j b 3 J k X 3 M p L X F 1 Z X J 5 M S A o M i k v Q X V 0 b 1 J l b W 9 2 Z W R D b 2 x 1 b W 5 z M S 5 7 V G l t Z S w w f S Z x d W 9 0 O y w m c X V v d D t T Z W N 0 a W 9 u M S 9 0 a H J v d W d o c H V 0 K H J l Y 2 9 y Z F 9 z K S 1 x d W V y e T E g K D I p L 0 F 1 d G 9 S Z W 1 v d m V k Q 2 9 s d W 1 u c z E u e 3 F 1 Z X J 5 M V 9 z d G F y d C w x f S Z x d W 9 0 O y w m c X V v d D t T Z W N 0 a W 9 u M S 9 0 a H J v d W d o c H V 0 K H J l Y 2 9 y Z F 9 z K S 1 x d W V y e T E g K D I p L 0 F 1 d G 9 S Z W 1 v d m V k Q 2 9 s d W 1 u c z E u e 3 F 1 Z X J 5 M V 9 3 Z W V r L D J 9 J n F 1 b 3 Q 7 L C Z x d W 9 0 O 1 N l Y 3 R p b 2 4 x L 3 R o c m 9 1 Z 2 h w d X Q o c m V j b 3 J k X 3 M p L X F 1 Z X J 5 M S A o M i k v Q X V 0 b 1 J l b W 9 2 Z W R D b 2 x 1 b W 5 z M S 5 7 c X V l c n k x X 2 h v d X I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v d W d o c H V 0 X 3 J l Y 2 9 y Z F 9 z X 1 9 x d W V y e T F f X z I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c 6 M T E 6 N D Y u N j Y 1 M j U 3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o c m V j b 3 J k X 3 M p L X F 1 Z X J 5 M i 9 B d X R v U m V t b 3 Z l Z E N v b H V t b n M x L n t U a W 1 l L D B 9 J n F 1 b 3 Q 7 L C Z x d W 9 0 O 1 N l Y 3 R p b 2 4 x L 3 R o c m 9 1 Z 2 h w d X Q o c m V j b 3 J k X 3 M p L X F 1 Z X J 5 M i 9 B d X R v U m V t b 3 Z l Z E N v b H V t b n M x L n t x d W V y e T J f a G 9 1 c i w x f S Z x d W 9 0 O y w m c X V v d D t T Z W N 0 a W 9 u M S 9 0 a H J v d W d o c H V 0 K H J l Y 2 9 y Z F 9 z K S 1 x d W V y e T I v Q X V 0 b 1 J l b W 9 2 Z W R D b 2 x 1 b W 5 z M S 5 7 c X V l c n k y X 2 R h e S w y f S Z x d W 9 0 O y w m c X V v d D t T Z W N 0 a W 9 u M S 9 0 a H J v d W d o c H V 0 K H J l Y 2 9 y Z F 9 z K S 1 x d W V y e T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b 3 V n a H B 1 d C h y Z W N v c m R f c y k t c X V l c n k y L 0 F 1 d G 9 S Z W 1 v d m V k Q 2 9 s d W 1 u c z E u e 1 R p b W U s M H 0 m c X V v d D s s J n F 1 b 3 Q 7 U 2 V j d G l v b j E v d G h y b 3 V n a H B 1 d C h y Z W N v c m R f c y k t c X V l c n k y L 0 F 1 d G 9 S Z W 1 v d m V k Q 2 9 s d W 1 u c z E u e 3 F 1 Z X J 5 M l 9 o b 3 V y L D F 9 J n F 1 b 3 Q 7 L C Z x d W 9 0 O 1 N l Y 3 R p b 2 4 x L 3 R o c m 9 1 Z 2 h w d X Q o c m V j b 3 J k X 3 M p L X F 1 Z X J 5 M i 9 B d X R v U m V t b 3 Z l Z E N v b H V t b n M x L n t x d W V y e T J f Z G F 5 L D J 9 J n F 1 b 3 Q 7 L C Z x d W 9 0 O 1 N l Y 3 R p b 2 4 x L 3 R o c m 9 1 Z 2 h w d X Q o c m V j b 3 J k X 3 M p L X F 1 Z X J 5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9 1 Z 2 h w d X R f c m V j b 3 J k X 3 N f X 3 F 1 Z X J 5 M i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z o y M T o 0 O C 4 w N T c 1 N T U y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b 3 V n a H B 1 d C h y Z W N v c m R f c y k t c X V l c n k z L 0 F 1 d G 9 S Z W 1 v d m V k Q 2 9 s d W 1 u c z E u e 1 R p b W U s M H 0 m c X V v d D s s J n F 1 b 3 Q 7 U 2 V j d G l v b j E v d G h y b 3 V n a H B 1 d C h y Z W N v c m R f c y k t c X V l c n k z L 0 F 1 d G 9 S Z W 1 v d m V k Q 2 9 s d W 1 u c z E u e 3 F 1 Z X J 5 M 1 9 k Y X k s M X 0 m c X V v d D s s J n F 1 b 3 Q 7 U 2 V j d G l v b j E v d G h y b 3 V n a H B 1 d C h y Z W N v c m R f c y k t c X V l c n k z L 0 F 1 d G 9 S Z W 1 v d m V k Q 2 9 s d W 1 u c z E u e 3 F 1 Z X J 5 M 1 9 o b 3 V y L D J 9 J n F 1 b 3 Q 7 L C Z x d W 9 0 O 1 N l Y 3 R p b 2 4 x L 3 R o c m 9 1 Z 2 h w d X Q o c m V j b 3 J k X 3 M p L X F 1 Z X J 5 M y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M v Q X V 0 b 1 J l b W 9 2 Z W R D b 2 x 1 b W 5 z M S 5 7 V G l t Z S w w f S Z x d W 9 0 O y w m c X V v d D t T Z W N 0 a W 9 u M S 9 0 a H J v d W d o c H V 0 K H J l Y 2 9 y Z F 9 z K S 1 x d W V y e T M v Q X V 0 b 1 J l b W 9 2 Z W R D b 2 x 1 b W 5 z M S 5 7 c X V l c n k z X 2 R h e S w x f S Z x d W 9 0 O y w m c X V v d D t T Z W N 0 a W 9 u M S 9 0 a H J v d W d o c H V 0 K H J l Y 2 9 y Z F 9 z K S 1 x d W V y e T M v Q X V 0 b 1 J l b W 9 2 Z W R D b 2 x 1 b W 5 z M S 5 7 c X V l c n k z X 2 h v d X I s M n 0 m c X V v d D s s J n F 1 b 3 Q 7 U 2 V j d G l v b j E v d G h y b 3 V n a H B 1 d C h y Z W N v c m R f c y k t c X V l c n k z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b 3 V n a H B 1 d F 9 y Z W N v c m R f c 1 9 f c X V l c n k z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l Y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M T U 6 N T E u N j I 1 O T Q 5 N F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V u Y 3 k g K G 1 z K S 1 x d W V y e T J W M i 9 B d X R v U m V t b 3 Z l Z E N v b H V t b n M x L n t U a W 1 l L D B 9 J n F 1 b 3 Q 7 L C Z x d W 9 0 O 1 N l Y 3 R p b 2 4 x L 0 x h d G V u Y 3 k g K G 1 z K S 1 x d W V y e T J W M i 9 B d X R v U m V t b 3 Z l Z E N v b H V t b n M x L n t x d W V y e T J f a G 9 1 c i w x f S Z x d W 9 0 O y w m c X V v d D t T Z W N 0 a W 9 u M S 9 M Y X R l b m N 5 I C h t c y k t c X V l c n k y V j I v Q X V 0 b 1 J l b W 9 2 Z W R D b 2 x 1 b W 5 z M S 5 7 c X V l c n k y X 2 R h e S w y f S Z x d W 9 0 O y w m c X V v d D t T Z W N 0 a W 9 u M S 9 M Y X R l b m N 5 I C h t c y k t c X V l c n k y V j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F 0 Z W 5 j e S A o b X M p L X F 1 Z X J 5 M l Y y L 0 F 1 d G 9 S Z W 1 v d m V k Q 2 9 s d W 1 u c z E u e 1 R p b W U s M H 0 m c X V v d D s s J n F 1 b 3 Q 7 U 2 V j d G l v b j E v T G F 0 Z W 5 j e S A o b X M p L X F 1 Z X J 5 M l Y y L 0 F 1 d G 9 S Z W 1 v d m V k Q 2 9 s d W 1 u c z E u e 3 F 1 Z X J 5 M l 9 o b 3 V y L D F 9 J n F 1 b 3 Q 7 L C Z x d W 9 0 O 1 N l Y 3 R p b 2 4 x L 0 x h d G V u Y 3 k g K G 1 z K S 1 x d W V y e T J W M i 9 B d X R v U m V t b 3 Z l Z E N v b H V t b n M x L n t x d W V y e T J f Z G F 5 L D J 9 J n F 1 b 3 Q 7 L C Z x d W 9 0 O 1 N l Y 3 R p b 2 4 x L 0 x h d G V u Y 3 k g K G 1 z K S 1 x d W V y e T J W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x O D o z N i 4 4 N T U 0 M T c 2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y X 2 h v d X I m c X V v d D s s J n F 1 b 3 Q 7 c X V l c n k y X 2 R h e S Z x d W 9 0 O y w m c X V v d D t x d W V y e T J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l Y y L 0 F 1 d G 9 S Z W 1 v d m V k Q 2 9 s d W 1 u c z E u e 1 R p b W U s M H 0 m c X V v d D s s J n F 1 b 3 Q 7 U 2 V j d G l v b j E v V G h y b 3 V n a H B 1 d C A o c m V j b 3 J k X 3 M p L X F 1 Z X J 5 M l Y y L 0 F 1 d G 9 S Z W 1 v d m V k Q 2 9 s d W 1 u c z E u e 3 F 1 Z X J 5 M l 9 o b 3 V y L D F 9 J n F 1 b 3 Q 7 L C Z x d W 9 0 O 1 N l Y 3 R p b 2 4 x L 1 R o c m 9 1 Z 2 h w d X Q g K H J l Y 2 9 y Z F 9 z K S 1 x d W V y e T J W M i 9 B d X R v U m V t b 3 Z l Z E N v b H V t b n M x L n t x d W V y e T J f Z G F 5 L D J 9 J n F 1 b 3 Q 7 L C Z x d W 9 0 O 1 N l Y 3 R p b 2 4 x L 1 R o c m 9 1 Z 2 h w d X Q g K H J l Y 2 9 y Z F 9 z K S 1 x d W V y e T J W M i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y V j I v Q X V 0 b 1 J l b W 9 2 Z W R D b 2 x 1 b W 5 z M S 5 7 V G l t Z S w w f S Z x d W 9 0 O y w m c X V v d D t T Z W N 0 a W 9 u M S 9 U a H J v d W d o c H V 0 I C h y Z W N v c m R f c y k t c X V l c n k y V j I v Q X V 0 b 1 J l b W 9 2 Z W R D b 2 x 1 b W 5 z M S 5 7 c X V l c n k y X 2 h v d X I s M X 0 m c X V v d D s s J n F 1 b 3 Q 7 U 2 V j d G l v b j E v V G h y b 3 V n a H B 1 d C A o c m V j b 3 J k X 3 M p L X F 1 Z X J 5 M l Y y L 0 F 1 d G 9 S Z W 1 v d m V k Q 2 9 s d W 1 u c z E u e 3 F 1 Z X J 5 M l 9 k Y X k s M n 0 m c X V v d D s s J n F 1 b 3 Q 7 U 2 V j d G l v b j E v V G h y b 3 V n a H B 1 d C A o c m V j b 3 J k X 3 M p L X F 1 Z X J 5 M l Y y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y O T o z M S 4 x M D Q 4 M D E 1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0 Z W 5 j e S A o b X M p L X F 1 Z X J 5 M 1 Y y L 0 F 1 d G 9 S Z W 1 v d m V k Q 2 9 s d W 1 u c z E u e 1 R p b W U s M H 0 m c X V v d D s s J n F 1 b 3 Q 7 U 2 V j d G l v b j E v T G F 0 Z W 5 j e S A o b X M p L X F 1 Z X J 5 M 1 Y y L 0 F 1 d G 9 S Z W 1 v d m V k Q 2 9 s d W 1 u c z E u e 3 F 1 Z X J 5 M 1 9 k Y X k s M X 0 m c X V v d D s s J n F 1 b 3 Q 7 U 2 V j d G l v b j E v T G F 0 Z W 5 j e S A o b X M p L X F 1 Z X J 5 M 1 Y y L 0 F 1 d G 9 S Z W 1 v d m V k Q 2 9 s d W 1 u c z E u e 3 F 1 Z X J 5 M 1 9 o b 3 V y L D J 9 J n F 1 b 3 Q 7 L C Z x d W 9 0 O 1 N l Y 3 R p b 2 4 x L 0 x h d G V u Y 3 k g K G 1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v Q X V 0 b 1 J l b W 9 2 Z W R D b 2 x 1 b W 5 z M S 5 7 V G l t Z S w w f S Z x d W 9 0 O y w m c X V v d D t T Z W N 0 a W 9 u M S 9 M Y X R l b m N 5 I C h t c y k t c X V l c n k z V j I v Q X V 0 b 1 J l b W 9 2 Z W R D b 2 x 1 b W 5 z M S 5 7 c X V l c n k z X 2 R h e S w x f S Z x d W 9 0 O y w m c X V v d D t T Z W N 0 a W 9 u M S 9 M Y X R l b m N 5 I C h t c y k t c X V l c n k z V j I v Q X V 0 b 1 J l b W 9 2 Z W R D b 2 x 1 b W 5 z M S 5 7 c X V l c n k z X 2 h v d X I s M n 0 m c X V v d D s s J n F 1 b 3 Q 7 U 2 V j d G l v b j E v T G F 0 Z W 5 j e S A o b X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z M D o z M S 4 5 M z I 4 M T g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L 0 F 1 d G 9 S Z W 1 v d m V k Q 2 9 s d W 1 u c z E u e 1 R p b W U s M H 0 m c X V v d D s s J n F 1 b 3 Q 7 U 2 V j d G l v b j E v V G h y b 3 V n a H B 1 d C A o c m V j b 3 J k X 3 M p L X F 1 Z X J 5 M 1 Y y L 0 F 1 d G 9 S Z W 1 v d m V k Q 2 9 s d W 1 u c z E u e 3 F 1 Z X J 5 M 1 9 k Y X k s M X 0 m c X V v d D s s J n F 1 b 3 Q 7 U 2 V j d G l v b j E v V G h y b 3 V n a H B 1 d C A o c m V j b 3 J k X 3 M p L X F 1 Z X J 5 M 1 Y y L 0 F 1 d G 9 S Z W 1 v d m V k Q 2 9 s d W 1 u c z E u e 3 F 1 Z X J 5 M 1 9 o b 3 V y L D J 9 J n F 1 b 3 Q 7 L C Z x d W 9 0 O 1 N l Y 3 R p b 2 4 x L 1 R o c m 9 1 Z 2 h w d X Q g K H J l Y 2 9 y Z F 9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z V j I v Q X V 0 b 1 J l b W 9 2 Z W R D b 2 x 1 b W 5 z M S 5 7 V G l t Z S w w f S Z x d W 9 0 O y w m c X V v d D t T Z W N 0 a W 9 u M S 9 U a H J v d W d o c H V 0 I C h y Z W N v c m R f c y k t c X V l c n k z V j I v Q X V 0 b 1 J l b W 9 2 Z W R D b 2 x 1 b W 5 z M S 5 7 c X V l c n k z X 2 R h e S w x f S Z x d W 9 0 O y w m c X V v d D t T Z W N 0 a W 9 u M S 9 U a H J v d W d o c H V 0 I C h y Z W N v c m R f c y k t c X V l c n k z V j I v Q X V 0 b 1 J l b W 9 2 Z W R D b 2 x 1 b W 5 z M S 5 7 c X V l c n k z X 2 h v d X I s M n 0 m c X V v d D s s J n F 1 b 3 Q 7 U 2 V j d G l v b j E v V G h y b 3 V n a H B 1 d C A o c m V j b 3 J k X 3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J W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I z O j U 0 O j Q 4 L j Q w N j k 5 N T F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x d W V y e T J f a G 9 1 c i Z x d W 9 0 O y w m c X V v d D t x d W V y e T J f Z G F 5 J n F 1 b 3 Q 7 L C Z x d W 9 0 O 3 F 1 Z X J 5 M l 9 3 Z W V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Z W 5 j e V 9 f b X N f X 3 F 1 Z X J 5 M l Y y X 1 8 y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N T c 6 N T c u N T I z N j c w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H J v d W d o c H V 0 X 1 9 y Z W N v c m R f c 1 9 f c X V l c n k y V j J f X z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M Y X R l b m N 5 X 1 9 t c 1 9 f c X V l c n k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J U M D A 6 M j U 6 N T k u N z k 3 O T A z N l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1 9 k Y X k m c X V v d D s s J n F 1 b 3 Q 7 c X V l c n k z X 2 h v d X I m c X V v d D s s J n F 1 b 3 Q 7 c X V l c n k z X 3 d l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h y b 3 V n a H B 1 d F 9 f c m V j b 3 J k X 3 N f X 3 F 1 Z X J 5 M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y V D A w O j I 3 O j Q z L j A 1 N z U 3 N j h a I i A v P j x F b n R y e S B U e X B l P S J G a W x s Q 2 9 s d W 1 u V H l w Z X M i I F Z h b H V l P S J z Q m d Z R 0 J n P T 0 i I C 8 + P E V u d H J 5 I F R 5 c G U 9 I k Z p b G x D b 2 x 1 b W 5 O Y W 1 l c y I g V m F s d W U 9 I n N b J n F 1 b 3 Q 7 V G l t Z S Z x d W 9 0 O y w m c X V v d D t x d W V y e T N f Z G F 5 J n F 1 b 3 Q 7 L C Z x d W 9 0 O 3 F 1 Z X J 5 M 1 9 o b 3 V y J n F 1 b 3 Q 7 L C Z x d W 9 0 O 3 F 1 Z X J 5 M 1 9 3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l M j A o M i k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4 o p U P 3 X V M m J 2 j K q 0 L m 4 c A A A A A A g A A A A A A E G Y A A A A B A A A g A A A A E 3 0 m E q t M X V l o S w x 3 p H + p d n K + Q T F E a Y L k x C o b r l Q S S U k A A A A A D o A A A A A C A A A g A A A A p P q C j Q N x S x H w H w 1 J s Y H D o 0 Q o A u e p C m q + R g a D A h S g v 6 5 Q A A A A u s z x f + G e c 3 E 0 H q H N v H N A X n 4 R h s H w T f m G l C D u a p h w m Y S f V J t G R D + T b P 8 u b x J F W N E i K R 3 U U U p 9 6 0 P / F v R L H Q g z 8 f x A + 3 u d y l 2 2 0 D 9 p a c v F D 2 B A A A A A f J N 6 + g a B j I Z h S t P 9 A X i k i r R g F 7 Y / K U d J O i 4 h o I i 1 l O d n 2 2 z A j M M T k Z 6 y w b P S + C p F t w d H s t 0 6 v 3 s J F U 5 y 7 L h 7 V w = = < / D a t a M a s h u p > 
</file>

<file path=customXml/itemProps1.xml><?xml version="1.0" encoding="utf-8"?>
<ds:datastoreItem xmlns:ds="http://schemas.openxmlformats.org/officeDocument/2006/customXml" ds:itemID="{1B2A3CE2-CE53-48A2-B789-4EF0DE4DA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62688-7941-4c95-8e50-f5729fe114af"/>
    <ds:schemaRef ds:uri="e4b75134-775e-430a-9ac1-2a43305ecc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66BE5C-AEC9-4523-9B4E-CDF49045F8C1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4b75134-775e-430a-9ac1-2a43305ecc1f"/>
    <ds:schemaRef ds:uri="06262688-7941-4c95-8e50-f5729fe114a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574B487-1F39-4ECF-890F-6BF94A46D0C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1E90E6-9EFF-41D2-A8ED-5D59A1BF3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Foglio3</vt:lpstr>
      <vt:lpstr>Throughput (record_s)-query3V2 </vt:lpstr>
      <vt:lpstr>Latency (ms)-query3V2 (2)</vt:lpstr>
      <vt:lpstr>Latency (ms)-query2V2 (2)</vt:lpstr>
      <vt:lpstr>latency(ms)-query2</vt:lpstr>
      <vt:lpstr>Throughput (record_s)-query2V2 </vt:lpstr>
      <vt:lpstr>Foglio1</vt:lpstr>
      <vt:lpstr>latency(ms)-query3</vt:lpstr>
      <vt:lpstr>throughput(record_s)-query3</vt:lpstr>
      <vt:lpstr>throughput(record_s)-query2</vt:lpstr>
      <vt:lpstr>Foglio4</vt:lpstr>
      <vt:lpstr>latency(ms)-query1</vt:lpstr>
      <vt:lpstr>throughput(record_s)-query1 (2)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Pasquali</dc:creator>
  <cp:lastModifiedBy>Diana Pasquali</cp:lastModifiedBy>
  <dcterms:created xsi:type="dcterms:W3CDTF">2022-07-10T16:10:01Z</dcterms:created>
  <dcterms:modified xsi:type="dcterms:W3CDTF">2022-07-12T16:02:27Z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0x010100C131BD52A11E5241A577A7EB1BD31362</vt:lpwstr>
  </property>
</Properties>
</file>