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C10" i="1"/>
  <c r="C11" i="1"/>
  <c r="C9" i="1"/>
  <c r="B10" i="1"/>
  <c r="B11" i="1"/>
  <c r="B9" i="1"/>
  <c r="D11" i="1" l="1"/>
  <c r="D10" i="1"/>
  <c r="F3" i="1"/>
  <c r="G3" i="1"/>
  <c r="D9" i="1"/>
  <c r="E3" i="1"/>
  <c r="H3" i="1"/>
</calcChain>
</file>

<file path=xl/sharedStrings.xml><?xml version="1.0" encoding="utf-8"?>
<sst xmlns="http://schemas.openxmlformats.org/spreadsheetml/2006/main" count="19" uniqueCount="19">
  <si>
    <t>Можливі альтернативні рішення</t>
  </si>
  <si>
    <t>Продовжити роботу в 
звичному  режимі</t>
  </si>
  <si>
    <t>Активувати рекламну діяльність</t>
  </si>
  <si>
    <t xml:space="preserve">Активувати рекламу і знизити 
ціну
</t>
  </si>
  <si>
    <t>Можливі стани зовнішнього 
середовища</t>
  </si>
  <si>
    <t>Конкурен ція на тому ж рівні</t>
  </si>
  <si>
    <t>Конкуренція трішки посилилась</t>
  </si>
  <si>
    <t>Конкуренція різко посилилась</t>
  </si>
  <si>
    <t>Критерії</t>
  </si>
  <si>
    <t>Вальда</t>
  </si>
  <si>
    <t>Гурвіца</t>
  </si>
  <si>
    <t>Лапласа</t>
  </si>
  <si>
    <t>Експертні оцінки ймовірностей стану зовнішнього середовища</t>
  </si>
  <si>
    <t>Мінімальне значення кожного рядка</t>
  </si>
  <si>
    <t>Середнє значення кожного рядка</t>
  </si>
  <si>
    <t>коефіцієнт оптимізму</t>
  </si>
  <si>
    <t>R</t>
  </si>
  <si>
    <t>Байеса-Лапласа_x0002_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</si>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</sst>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/>
    <xf numFmtId="0" fontId="0" fillId="0" borderId="3" xfId="0" applyBorder="1" applyAlignment="1">
      <alignment horizontal="left" wrapText="1"/>
    </xf>
    <xf numFmtId="0" fontId="0" fillId="0" borderId="14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O10" sqref="O10"/>
    </sheetView>
  </sheetViews>
  <sheetFormatPr defaultRowHeight="14.4" x14ac:dyDescent="0.3"/>
  <cols>
    <col min="1" max="1" width="15.6640625" customWidth="1"/>
    <col min="2" max="2" width="10.6640625" customWidth="1"/>
    <col min="3" max="3" width="12.21875" customWidth="1"/>
    <col min="4" max="4" width="10.88671875" customWidth="1"/>
    <col min="7" max="7" width="11.44140625" bestFit="1" customWidth="1"/>
    <col min="9" max="9" width="12.5546875" customWidth="1"/>
  </cols>
  <sheetData>
    <row r="1" spans="1:10" ht="32.4" customHeight="1" x14ac:dyDescent="0.3">
      <c r="A1" s="23" t="s">
        <v>0</v>
      </c>
      <c r="B1" s="25" t="s">
        <v>4</v>
      </c>
      <c r="C1" s="26"/>
      <c r="D1" s="26"/>
      <c r="E1" s="27" t="s">
        <v>8</v>
      </c>
      <c r="F1" s="26"/>
      <c r="G1" s="26"/>
      <c r="H1" s="26"/>
      <c r="I1" s="28" t="s">
        <v>12</v>
      </c>
      <c r="J1" s="5"/>
    </row>
    <row r="2" spans="1:10" ht="55.8" customHeight="1" x14ac:dyDescent="0.3">
      <c r="A2" s="24"/>
      <c r="B2" s="13" t="s">
        <v>5</v>
      </c>
      <c r="C2" s="14" t="s">
        <v>6</v>
      </c>
      <c r="D2" s="13" t="s">
        <v>7</v>
      </c>
      <c r="E2" s="7" t="s">
        <v>9</v>
      </c>
      <c r="F2" s="1" t="s">
        <v>17</v>
      </c>
      <c r="G2" s="6" t="s">
        <v>10</v>
      </c>
      <c r="H2" s="7" t="s">
        <v>11</v>
      </c>
      <c r="I2" s="29"/>
      <c r="J2" s="5"/>
    </row>
    <row r="3" spans="1:10" ht="25.2" customHeight="1" x14ac:dyDescent="0.3">
      <c r="A3" s="3" t="s">
        <v>1</v>
      </c>
      <c r="B3" s="4">
        <v>100</v>
      </c>
      <c r="C3" s="15">
        <v>70</v>
      </c>
      <c r="D3" s="15">
        <v>50</v>
      </c>
      <c r="E3" s="30">
        <f>MAX(B9:B11)</f>
        <v>60</v>
      </c>
      <c r="F3" s="30">
        <f>MAX(E9:E11)</f>
        <v>121.00000000000001</v>
      </c>
      <c r="G3" s="33">
        <f>MAX(C9:C11)</f>
        <v>76.666666666666671</v>
      </c>
      <c r="H3" s="30">
        <f>MAX(D9:D11)</f>
        <v>130</v>
      </c>
      <c r="I3">
        <v>0.55000000000000004</v>
      </c>
      <c r="J3" s="5"/>
    </row>
    <row r="4" spans="1:10" ht="42.6" customHeight="1" x14ac:dyDescent="0.3">
      <c r="A4" s="3" t="s">
        <v>2</v>
      </c>
      <c r="B4" s="15">
        <v>80</v>
      </c>
      <c r="C4" s="4">
        <v>90</v>
      </c>
      <c r="D4" s="16">
        <v>60</v>
      </c>
      <c r="E4" s="31"/>
      <c r="F4" s="31"/>
      <c r="G4" s="28"/>
      <c r="H4" s="31"/>
      <c r="I4" s="7">
        <v>0.3</v>
      </c>
    </row>
    <row r="5" spans="1:10" ht="72" x14ac:dyDescent="0.3">
      <c r="A5" s="19" t="s">
        <v>3</v>
      </c>
      <c r="B5" s="15">
        <v>60</v>
      </c>
      <c r="C5" s="17">
        <v>70</v>
      </c>
      <c r="D5" s="15">
        <v>80</v>
      </c>
      <c r="E5" s="32"/>
      <c r="F5" s="32"/>
      <c r="G5" s="29"/>
      <c r="H5" s="32"/>
      <c r="I5" s="11">
        <v>0.15</v>
      </c>
      <c r="J5" s="5"/>
    </row>
    <row r="6" spans="1:10" x14ac:dyDescent="0.3">
      <c r="C6" s="8"/>
      <c r="D6" s="8"/>
      <c r="F6" s="8"/>
    </row>
    <row r="7" spans="1:10" x14ac:dyDescent="0.3">
      <c r="A7" s="2"/>
      <c r="B7" s="2"/>
      <c r="C7" s="2"/>
      <c r="D7" s="2"/>
    </row>
    <row r="8" spans="1:10" ht="57.6" x14ac:dyDescent="0.3">
      <c r="A8" s="20" t="s">
        <v>15</v>
      </c>
      <c r="B8" s="21" t="s">
        <v>13</v>
      </c>
      <c r="C8" s="21" t="s">
        <v>14</v>
      </c>
      <c r="D8" s="22" t="s">
        <v>16</v>
      </c>
      <c r="E8" s="12" t="s">
        <v>18</v>
      </c>
      <c r="F8" s="5"/>
    </row>
    <row r="9" spans="1:10" x14ac:dyDescent="0.3">
      <c r="A9" s="2">
        <v>1</v>
      </c>
      <c r="B9" s="18">
        <f>MIN(B3:D3)</f>
        <v>50</v>
      </c>
      <c r="C9" s="6">
        <f>AVERAGE(B3:D3)</f>
        <v>73.333333333333329</v>
      </c>
      <c r="D9" s="11">
        <f>A9*B9+(0-A9)*C9</f>
        <v>-23.333333333333329</v>
      </c>
      <c r="E9" s="7">
        <f>SUM(B3:D3)*I3</f>
        <v>121.00000000000001</v>
      </c>
      <c r="F9" s="5"/>
    </row>
    <row r="10" spans="1:10" x14ac:dyDescent="0.3">
      <c r="A10" s="9"/>
      <c r="B10" s="7">
        <f t="shared" ref="B10:B11" si="0">MIN(B4:D4)</f>
        <v>60</v>
      </c>
      <c r="C10" s="18">
        <f>AVERAGE(B4:D4)</f>
        <v>76.666666666666671</v>
      </c>
      <c r="D10" s="11">
        <f>A9*B10+(1-A9)*C10</f>
        <v>60</v>
      </c>
      <c r="E10" s="10">
        <f>SUM(B4:D4)*I4</f>
        <v>69</v>
      </c>
      <c r="F10" s="5"/>
    </row>
    <row r="11" spans="1:10" x14ac:dyDescent="0.3">
      <c r="B11" s="18">
        <f t="shared" si="0"/>
        <v>60</v>
      </c>
      <c r="C11" s="11">
        <f t="shared" ref="C11" si="1">AVERAGE(B5:D5)</f>
        <v>70</v>
      </c>
      <c r="D11" s="2">
        <f>A9*B11+(2-A9)*C11</f>
        <v>130</v>
      </c>
      <c r="E11" s="7">
        <f>SUM(B5:D5)*I5</f>
        <v>31.5</v>
      </c>
      <c r="F11" s="5"/>
    </row>
    <row r="12" spans="1:10" x14ac:dyDescent="0.3">
      <c r="B12" s="8"/>
      <c r="C12" s="8"/>
    </row>
  </sheetData>
  <mergeCells count="8">
    <mergeCell ref="A1:A2"/>
    <mergeCell ref="B1:D1"/>
    <mergeCell ref="E1:H1"/>
    <mergeCell ref="I1:I2"/>
    <mergeCell ref="E3:E5"/>
    <mergeCell ref="G3:G5"/>
    <mergeCell ref="H3:H5"/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2021-11-24T21:27:48Z</dcterms:modified>
</cp:coreProperties>
</file>