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pero.UPVNET\Dropbox (SOA Group)\fede_current_year\articulos\HeterogeneousFPVRP\analysis_of_results\"/>
    </mc:Choice>
  </mc:AlternateContent>
  <xr:revisionPtr revIDLastSave="0" documentId="13_ncr:1_{F1F69D25-F2E9-4761-808F-79966775F437}" xr6:coauthVersionLast="46" xr6:coauthVersionMax="46" xr10:uidLastSave="{00000000-0000-0000-0000-000000000000}"/>
  <bookViews>
    <workbookView xWindow="-120" yWindow="-120" windowWidth="29040" windowHeight="15840" xr2:uid="{20EDA0F3-75F1-4D6E-992F-8AC23B5FF43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2" i="2"/>
</calcChain>
</file>

<file path=xl/sharedStrings.xml><?xml version="1.0" encoding="utf-8"?>
<sst xmlns="http://schemas.openxmlformats.org/spreadsheetml/2006/main" count="197" uniqueCount="124">
  <si>
    <t>BEST</t>
  </si>
  <si>
    <t>Instance</t>
  </si>
  <si>
    <t>Radius</t>
  </si>
  <si>
    <t>FPVRP_n10k5t5_1</t>
  </si>
  <si>
    <t>FPVRP_n10k4t5_2</t>
  </si>
  <si>
    <t>FPVRP_n10k5t5_3</t>
  </si>
  <si>
    <t>FPVRP_n10k4t5_4</t>
  </si>
  <si>
    <t>FPVRP_n10k8t5_5</t>
  </si>
  <si>
    <t>FPVRP_n15k10t5_1</t>
  </si>
  <si>
    <t>FPVRP_n15k6t5_2</t>
  </si>
  <si>
    <t>FPVRP_n15k10t5_3</t>
  </si>
  <si>
    <t>FPVRP_n15k8t5_4</t>
  </si>
  <si>
    <t>FPVRP_n15k7t5_5</t>
  </si>
  <si>
    <t>FPVRP_n20k10t5_1</t>
  </si>
  <si>
    <t>FPVRP_n20k12t5_2</t>
  </si>
  <si>
    <t>FPVRP_n20k11t5_3</t>
  </si>
  <si>
    <t>FPVRP_n20k10t5_4</t>
  </si>
  <si>
    <t>FPVRP_n20k10t5_5</t>
  </si>
  <si>
    <t>FPVRP_n10k6t5_1</t>
  </si>
  <si>
    <t>FPVRP_n10k6t5_2</t>
  </si>
  <si>
    <t>FPVRP_n10k5t5_4</t>
  </si>
  <si>
    <t>FPVRP_n15k9t5_1</t>
  </si>
  <si>
    <t>FPVRP_n15k9t5_2</t>
  </si>
  <si>
    <t>FPVRP_n15k7t5_3</t>
  </si>
  <si>
    <t>FPVRP_n15k7t5_4</t>
  </si>
  <si>
    <t>FPVRP_n15k6t5_5</t>
  </si>
  <si>
    <t>FPVRP_n20k10t5_3</t>
  </si>
  <si>
    <t>FPVRP_n20k13t5_4</t>
  </si>
  <si>
    <t>FPVRP_n20k12t5_5</t>
  </si>
  <si>
    <t>FPVRP_n10k4t5_1</t>
  </si>
  <si>
    <t>FPVRP_n10k4t5_3</t>
  </si>
  <si>
    <t>FPVRP_n10k3t5_5</t>
  </si>
  <si>
    <t>FPVRP_n15k4t5_1</t>
  </si>
  <si>
    <t>FPVRP_n15k4t5_2</t>
  </si>
  <si>
    <t>FPVRP_n15k4t5_3</t>
  </si>
  <si>
    <t>FPVRP_n15k5t5_4</t>
  </si>
  <si>
    <t>FPVRP_n15k5t5_5</t>
  </si>
  <si>
    <t>FPVRP_n20k14t5_1</t>
  </si>
  <si>
    <t>FPVRP_n20k10t5_2</t>
  </si>
  <si>
    <t>FPVRP_n20k7t5_3</t>
  </si>
  <si>
    <t>FPVRP_n20k11t5_5</t>
  </si>
  <si>
    <t>FPVRP_n50k9t5_1</t>
  </si>
  <si>
    <t>FPVRP_n50k7t5_2</t>
  </si>
  <si>
    <t>FPVRP_n50k8t5_3</t>
  </si>
  <si>
    <t>FPVRP_n50k8t5_4</t>
  </si>
  <si>
    <t>FPVRP_n50k10t5_5</t>
  </si>
  <si>
    <t>FPVRP_n75k15t5_1</t>
  </si>
  <si>
    <t>FPVRP_n75k14t5_2</t>
  </si>
  <si>
    <t>FPVRP_n75k16t5_3</t>
  </si>
  <si>
    <t>FPVRP_n75k17t5_4</t>
  </si>
  <si>
    <t>FPVRP_n75k16t5_5</t>
  </si>
  <si>
    <t>FPVRP_n100k17t5_1</t>
  </si>
  <si>
    <t>FPVRP_n100k18t5_2</t>
  </si>
  <si>
    <t>FPVRP_n100k20t5_3</t>
  </si>
  <si>
    <t>FPVRP_n100k21t5_4</t>
  </si>
  <si>
    <t>FPVRP_n100k18t5_5</t>
  </si>
  <si>
    <t>FPVRP_n50k11t5_1</t>
  </si>
  <si>
    <t>FPVRP_n50k10t5_2</t>
  </si>
  <si>
    <t>FPVRP_n50k10t5_3</t>
  </si>
  <si>
    <t>FPVRP_n50k9t5_4</t>
  </si>
  <si>
    <t>FPVRP_n50k9t5_5</t>
  </si>
  <si>
    <t>FPVRP_n75k14t5_1</t>
  </si>
  <si>
    <t>FPVRP_n75k15t5_2</t>
  </si>
  <si>
    <t>FPVRP_n75k14t5_3</t>
  </si>
  <si>
    <t>FPVRP_n75k15t5_4</t>
  </si>
  <si>
    <t>FPVRP_n75k13t5_5</t>
  </si>
  <si>
    <t>FPVRP_n100k19t5_1</t>
  </si>
  <si>
    <t>FPVRP_n100k19t5_2</t>
  </si>
  <si>
    <t>FPVRP_n100k19t5_3</t>
  </si>
  <si>
    <t>FPVRP_n100k18t5_4</t>
  </si>
  <si>
    <t>FPVRP_n50k10t5_1</t>
  </si>
  <si>
    <t>FPVRP_n50k9t5_3</t>
  </si>
  <si>
    <t>FPVRP_n50k12t5_5</t>
  </si>
  <si>
    <t>FPVRP_n75k17t5_2</t>
  </si>
  <si>
    <t>FPVRP_n75k13t5_3</t>
  </si>
  <si>
    <t>FPVRP_n100k18t5_1</t>
  </si>
  <si>
    <t>FPVRP_n100k18t5_3</t>
  </si>
  <si>
    <t>FPVRP_n100k17t5_4</t>
  </si>
  <si>
    <t>Sol_A</t>
  </si>
  <si>
    <t>LB_A</t>
  </si>
  <si>
    <t>MIPGap_A</t>
  </si>
  <si>
    <t>Time_A</t>
  </si>
  <si>
    <t>Sol_B</t>
  </si>
  <si>
    <t>Time_C</t>
  </si>
  <si>
    <t>IterKS_C</t>
  </si>
  <si>
    <t>RPD_A</t>
  </si>
  <si>
    <t>RPD_B</t>
  </si>
  <si>
    <t>RPD_C</t>
  </si>
  <si>
    <t>n</t>
  </si>
  <si>
    <t>Time _B</t>
  </si>
  <si>
    <t>Sol_C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</si>
  <si>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</si>
  <si>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</si>
  <si>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</si>
  <si>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</si>
  <si>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</si>
  <si>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</si>
  <si>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</si>
  <si>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</si>
  <si>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</si>
  <si>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</si>
  <si>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</si>
  <si>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</si>
  <si>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</si>
  <si>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</si>
  <si>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</si>
  <si>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</si>
  <si>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</si>
  <si>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</si>
  <si>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Paired Two Sample for Means</t>
  </si>
  <si>
    <t>Mean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</si>
  <si>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</si>
  <si>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</si>
  <si>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</si>
  <si>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</si>
  <si>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</si>
  <si>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</si>
  <si>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</si>
  <si>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</si>
  <si>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Anova: Single Factor (small)</t>
  </si>
  <si>
    <t>Anova: Single Factor (large)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</si>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</sst>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F921-39B3-464B-BDD2-78A7398B6D25}">
  <dimension ref="A1:AA91"/>
  <sheetViews>
    <sheetView tabSelected="1" topLeftCell="B1" workbookViewId="0">
      <selection activeCell="U14" sqref="U14"/>
    </sheetView>
  </sheetViews>
  <sheetFormatPr defaultRowHeight="15" x14ac:dyDescent="0.25"/>
  <cols>
    <col min="1" max="1" width="18.85546875" bestFit="1" customWidth="1"/>
    <col min="6" max="6" width="11" bestFit="1" customWidth="1"/>
    <col min="20" max="20" width="34.140625" bestFit="1" customWidth="1"/>
  </cols>
  <sheetData>
    <row r="1" spans="1:26" x14ac:dyDescent="0.25">
      <c r="A1" t="s">
        <v>1</v>
      </c>
      <c r="B1" t="s">
        <v>2</v>
      </c>
      <c r="C1" t="s">
        <v>88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89</v>
      </c>
      <c r="J1" t="s">
        <v>90</v>
      </c>
      <c r="K1" t="s">
        <v>83</v>
      </c>
      <c r="L1" t="s">
        <v>84</v>
      </c>
      <c r="M1" t="s">
        <v>0</v>
      </c>
      <c r="N1" t="s">
        <v>85</v>
      </c>
      <c r="O1" t="s">
        <v>86</v>
      </c>
      <c r="P1" t="s">
        <v>87</v>
      </c>
    </row>
    <row r="2" spans="1:26" x14ac:dyDescent="0.25">
      <c r="A2" t="s">
        <v>3</v>
      </c>
      <c r="B2">
        <v>0.15</v>
      </c>
      <c r="C2" t="str">
        <f>IF(MID(A2,10,1)="k",MID(A2,8,2),MID(A2,8,3))</f>
        <v>10</v>
      </c>
      <c r="D2">
        <v>19679</v>
      </c>
      <c r="E2">
        <v>19161.8</v>
      </c>
      <c r="F2">
        <v>2.6280999999999999</v>
      </c>
      <c r="G2">
        <v>7199.63</v>
      </c>
      <c r="H2">
        <v>20994</v>
      </c>
      <c r="I2">
        <v>32.750999999999998</v>
      </c>
      <c r="J2">
        <v>19645</v>
      </c>
      <c r="K2">
        <v>442.61900000000003</v>
      </c>
      <c r="L2">
        <v>8</v>
      </c>
      <c r="M2">
        <v>19645</v>
      </c>
      <c r="N2">
        <v>0.17307202850598116</v>
      </c>
      <c r="O2">
        <v>6.8668872486637822</v>
      </c>
      <c r="P2">
        <v>0</v>
      </c>
      <c r="T2" t="s">
        <v>109</v>
      </c>
      <c r="X2" t="s">
        <v>109</v>
      </c>
    </row>
    <row r="3" spans="1:26" ht="15.75" thickBot="1" x14ac:dyDescent="0.3">
      <c r="A3" t="s">
        <v>4</v>
      </c>
      <c r="B3">
        <v>0.15</v>
      </c>
      <c r="C3" t="str">
        <f t="shared" ref="C3:C66" si="0">IF(MID(A3,10,1)="k",MID(A3,8,2),MID(A3,8,3))</f>
        <v>10</v>
      </c>
      <c r="D3">
        <v>12033</v>
      </c>
      <c r="E3">
        <v>11302.2</v>
      </c>
      <c r="F3">
        <v>6.0735900000000003</v>
      </c>
      <c r="G3">
        <v>7199.8</v>
      </c>
      <c r="H3">
        <v>12835</v>
      </c>
      <c r="I3">
        <v>40.938000000000002</v>
      </c>
      <c r="J3">
        <v>12224</v>
      </c>
      <c r="K3">
        <v>133.422</v>
      </c>
      <c r="L3">
        <v>10</v>
      </c>
      <c r="M3">
        <v>12033</v>
      </c>
      <c r="N3">
        <v>0</v>
      </c>
      <c r="O3">
        <v>6.6650045707637329</v>
      </c>
      <c r="P3">
        <v>1.5873015873015872</v>
      </c>
    </row>
    <row r="4" spans="1:26" x14ac:dyDescent="0.25">
      <c r="A4" t="s">
        <v>5</v>
      </c>
      <c r="B4">
        <v>0.15</v>
      </c>
      <c r="C4" t="str">
        <f t="shared" si="0"/>
        <v>10</v>
      </c>
      <c r="D4">
        <v>12277</v>
      </c>
      <c r="E4">
        <v>12146.3</v>
      </c>
      <c r="F4">
        <v>1.06426</v>
      </c>
      <c r="G4">
        <v>7199.22</v>
      </c>
      <c r="H4">
        <v>13165</v>
      </c>
      <c r="I4">
        <v>64.135999999999996</v>
      </c>
      <c r="J4">
        <v>12425</v>
      </c>
      <c r="K4">
        <v>204.62100000000001</v>
      </c>
      <c r="L4">
        <v>1</v>
      </c>
      <c r="M4">
        <v>12277</v>
      </c>
      <c r="N4">
        <v>0</v>
      </c>
      <c r="O4">
        <v>7.2330373869837912</v>
      </c>
      <c r="P4">
        <v>1.2055062311639653</v>
      </c>
      <c r="T4" s="3"/>
      <c r="U4" s="3" t="s">
        <v>121</v>
      </c>
      <c r="V4" s="3" t="s">
        <v>122</v>
      </c>
      <c r="X4" s="3"/>
      <c r="Y4" s="3" t="s">
        <v>121</v>
      </c>
      <c r="Z4" s="3" t="s">
        <v>122</v>
      </c>
    </row>
    <row r="5" spans="1:26" x14ac:dyDescent="0.25">
      <c r="A5" t="s">
        <v>6</v>
      </c>
      <c r="B5">
        <v>0.15</v>
      </c>
      <c r="C5" t="str">
        <f t="shared" si="0"/>
        <v>10</v>
      </c>
      <c r="D5">
        <v>12527</v>
      </c>
      <c r="E5">
        <v>12090.1</v>
      </c>
      <c r="F5">
        <v>3.48732</v>
      </c>
      <c r="G5">
        <v>7199.42</v>
      </c>
      <c r="H5">
        <v>13528</v>
      </c>
      <c r="I5">
        <v>55.28</v>
      </c>
      <c r="J5">
        <v>12652</v>
      </c>
      <c r="K5">
        <v>124.339</v>
      </c>
      <c r="L5">
        <v>6</v>
      </c>
      <c r="M5">
        <v>12527</v>
      </c>
      <c r="N5">
        <v>0</v>
      </c>
      <c r="O5">
        <v>7.9907400015965511</v>
      </c>
      <c r="P5">
        <v>0.99784465554402491</v>
      </c>
      <c r="T5" s="1" t="s">
        <v>110</v>
      </c>
      <c r="U5" s="1">
        <v>8.954432193749251E-2</v>
      </c>
      <c r="V5" s="1">
        <v>0.56314067112318067</v>
      </c>
      <c r="X5" s="1" t="s">
        <v>110</v>
      </c>
      <c r="Y5" s="1">
        <v>3.5532072159850365</v>
      </c>
      <c r="Z5" s="1">
        <v>0.50711830329696383</v>
      </c>
    </row>
    <row r="6" spans="1:26" x14ac:dyDescent="0.25">
      <c r="A6" t="s">
        <v>7</v>
      </c>
      <c r="B6">
        <v>0.15</v>
      </c>
      <c r="C6" t="str">
        <f t="shared" si="0"/>
        <v>10</v>
      </c>
      <c r="D6">
        <v>26211</v>
      </c>
      <c r="E6">
        <v>26208.400000000001</v>
      </c>
      <c r="F6">
        <v>9.9999800000000003E-3</v>
      </c>
      <c r="G6">
        <v>3763.34</v>
      </c>
      <c r="H6">
        <v>26882</v>
      </c>
      <c r="I6">
        <v>47.222999999999999</v>
      </c>
      <c r="J6">
        <v>26486</v>
      </c>
      <c r="K6">
        <v>65.203999999999994</v>
      </c>
      <c r="L6">
        <v>3</v>
      </c>
      <c r="M6">
        <v>26211</v>
      </c>
      <c r="N6">
        <v>0</v>
      </c>
      <c r="O6">
        <v>2.559993895692648</v>
      </c>
      <c r="P6">
        <v>1.0491778261035443</v>
      </c>
      <c r="T6" s="1" t="s">
        <v>97</v>
      </c>
      <c r="U6" s="1">
        <v>7.3722791334889071E-2</v>
      </c>
      <c r="V6" s="1">
        <v>0.5077551540906925</v>
      </c>
      <c r="X6" s="1" t="s">
        <v>97</v>
      </c>
      <c r="Y6" s="1">
        <v>7.8386755953707601</v>
      </c>
      <c r="Z6" s="1">
        <v>5.5505704145444872</v>
      </c>
    </row>
    <row r="7" spans="1:26" x14ac:dyDescent="0.25">
      <c r="A7" t="s">
        <v>8</v>
      </c>
      <c r="B7">
        <v>0.15</v>
      </c>
      <c r="C7" t="str">
        <f t="shared" si="0"/>
        <v>15</v>
      </c>
      <c r="D7">
        <v>34989</v>
      </c>
      <c r="E7">
        <v>34926.1</v>
      </c>
      <c r="F7">
        <v>0.17985499999999999</v>
      </c>
      <c r="G7">
        <v>7199.51</v>
      </c>
      <c r="H7">
        <v>35853</v>
      </c>
      <c r="I7">
        <v>129.35</v>
      </c>
      <c r="J7">
        <v>34927</v>
      </c>
      <c r="K7">
        <v>216.24799999999999</v>
      </c>
      <c r="L7">
        <v>16</v>
      </c>
      <c r="M7">
        <v>34927</v>
      </c>
      <c r="N7">
        <v>0.17751309874881896</v>
      </c>
      <c r="O7">
        <v>2.65124402324849</v>
      </c>
      <c r="P7">
        <v>0</v>
      </c>
      <c r="T7" s="1" t="s">
        <v>111</v>
      </c>
      <c r="U7" s="1">
        <v>45</v>
      </c>
      <c r="V7" s="1">
        <v>45</v>
      </c>
      <c r="X7" s="1" t="s">
        <v>111</v>
      </c>
      <c r="Y7" s="1">
        <v>45</v>
      </c>
      <c r="Z7" s="1">
        <v>45</v>
      </c>
    </row>
    <row r="8" spans="1:26" x14ac:dyDescent="0.25">
      <c r="A8" t="s">
        <v>9</v>
      </c>
      <c r="B8">
        <v>0.15</v>
      </c>
      <c r="C8" t="str">
        <f t="shared" si="0"/>
        <v>15</v>
      </c>
      <c r="D8">
        <v>16974</v>
      </c>
      <c r="E8">
        <v>16068.2</v>
      </c>
      <c r="F8">
        <v>5.3363899999999997</v>
      </c>
      <c r="G8">
        <v>7199.57</v>
      </c>
      <c r="H8">
        <v>18247</v>
      </c>
      <c r="I8">
        <v>120.30200000000001</v>
      </c>
      <c r="J8">
        <v>17011</v>
      </c>
      <c r="K8">
        <v>984.98199999999997</v>
      </c>
      <c r="L8">
        <v>7</v>
      </c>
      <c r="M8">
        <v>16974</v>
      </c>
      <c r="N8">
        <v>0</v>
      </c>
      <c r="O8">
        <v>7.4997054318369267</v>
      </c>
      <c r="P8">
        <v>0.21798044067397196</v>
      </c>
      <c r="T8" s="1" t="s">
        <v>112</v>
      </c>
      <c r="U8" s="1">
        <v>-0.26655493538371572</v>
      </c>
      <c r="V8" s="1"/>
      <c r="X8" s="1" t="s">
        <v>112</v>
      </c>
      <c r="Y8" s="1">
        <v>0.77547423434232532</v>
      </c>
      <c r="Z8" s="1"/>
    </row>
    <row r="9" spans="1:26" x14ac:dyDescent="0.25">
      <c r="A9" t="s">
        <v>10</v>
      </c>
      <c r="B9">
        <v>0.15</v>
      </c>
      <c r="C9" t="str">
        <f t="shared" si="0"/>
        <v>15</v>
      </c>
      <c r="D9">
        <v>24742</v>
      </c>
      <c r="E9">
        <v>23978.1</v>
      </c>
      <c r="F9">
        <v>3.0873699999999999</v>
      </c>
      <c r="G9">
        <v>7199.21</v>
      </c>
      <c r="H9">
        <v>25906</v>
      </c>
      <c r="I9">
        <v>113.645</v>
      </c>
      <c r="J9">
        <v>24811</v>
      </c>
      <c r="K9">
        <v>3014.37</v>
      </c>
      <c r="L9">
        <v>12</v>
      </c>
      <c r="M9">
        <v>24742</v>
      </c>
      <c r="N9">
        <v>0</v>
      </c>
      <c r="O9">
        <v>4.7045509659687976</v>
      </c>
      <c r="P9">
        <v>0.27887802117856275</v>
      </c>
      <c r="T9" s="1" t="s">
        <v>113</v>
      </c>
      <c r="U9" s="1">
        <v>0</v>
      </c>
      <c r="V9" s="1"/>
      <c r="X9" s="1" t="s">
        <v>113</v>
      </c>
      <c r="Y9" s="1">
        <v>0</v>
      </c>
      <c r="Z9" s="1"/>
    </row>
    <row r="10" spans="1:26" x14ac:dyDescent="0.25">
      <c r="A10" t="s">
        <v>11</v>
      </c>
      <c r="B10">
        <v>0.15</v>
      </c>
      <c r="C10" t="str">
        <f t="shared" si="0"/>
        <v>15</v>
      </c>
      <c r="D10">
        <v>30163</v>
      </c>
      <c r="E10">
        <v>29663.200000000001</v>
      </c>
      <c r="F10">
        <v>1.6569100000000001</v>
      </c>
      <c r="G10">
        <v>7199.28</v>
      </c>
      <c r="H10">
        <v>31835</v>
      </c>
      <c r="I10">
        <v>90.71</v>
      </c>
      <c r="J10">
        <v>30163</v>
      </c>
      <c r="K10">
        <v>190.59200000000001</v>
      </c>
      <c r="L10">
        <v>4</v>
      </c>
      <c r="M10">
        <v>30163</v>
      </c>
      <c r="N10">
        <v>0</v>
      </c>
      <c r="O10">
        <v>5.5432151974273118</v>
      </c>
      <c r="P10">
        <v>0</v>
      </c>
      <c r="T10" s="1" t="s">
        <v>101</v>
      </c>
      <c r="U10" s="1">
        <v>44</v>
      </c>
      <c r="V10" s="1"/>
      <c r="X10" s="1" t="s">
        <v>101</v>
      </c>
      <c r="Y10" s="1">
        <v>44</v>
      </c>
      <c r="Z10" s="1"/>
    </row>
    <row r="11" spans="1:26" x14ac:dyDescent="0.25">
      <c r="A11" t="s">
        <v>12</v>
      </c>
      <c r="B11">
        <v>0.15</v>
      </c>
      <c r="C11" t="str">
        <f t="shared" si="0"/>
        <v>15</v>
      </c>
      <c r="D11">
        <v>23215</v>
      </c>
      <c r="E11">
        <v>21917.9</v>
      </c>
      <c r="F11">
        <v>5.5872700000000002</v>
      </c>
      <c r="G11">
        <v>7199.13</v>
      </c>
      <c r="H11">
        <v>25119</v>
      </c>
      <c r="I11">
        <v>132.959</v>
      </c>
      <c r="J11">
        <v>23627</v>
      </c>
      <c r="K11">
        <v>320.41699999999997</v>
      </c>
      <c r="L11">
        <v>4</v>
      </c>
      <c r="M11">
        <v>23215</v>
      </c>
      <c r="N11">
        <v>0</v>
      </c>
      <c r="O11">
        <v>8.2015937971139348</v>
      </c>
      <c r="P11">
        <v>1.7747146241654101</v>
      </c>
      <c r="T11" s="1" t="s">
        <v>114</v>
      </c>
      <c r="U11" s="1">
        <v>-3.8396278550803324</v>
      </c>
      <c r="V11" s="1"/>
      <c r="X11" s="1" t="s">
        <v>114</v>
      </c>
      <c r="Y11" s="1">
        <v>11.496783666085028</v>
      </c>
      <c r="Z11" s="1"/>
    </row>
    <row r="12" spans="1:26" x14ac:dyDescent="0.25">
      <c r="A12" t="s">
        <v>13</v>
      </c>
      <c r="B12">
        <v>0.15</v>
      </c>
      <c r="C12" t="str">
        <f t="shared" si="0"/>
        <v>20</v>
      </c>
      <c r="D12">
        <v>23951</v>
      </c>
      <c r="E12">
        <v>22758.9</v>
      </c>
      <c r="F12">
        <v>4.9774099999999999</v>
      </c>
      <c r="G12">
        <v>7199.7</v>
      </c>
      <c r="H12">
        <v>24611</v>
      </c>
      <c r="I12">
        <v>225.916</v>
      </c>
      <c r="J12">
        <v>23973</v>
      </c>
      <c r="K12">
        <v>4624.5600000000004</v>
      </c>
      <c r="L12">
        <v>19</v>
      </c>
      <c r="M12">
        <v>23951</v>
      </c>
      <c r="N12">
        <v>0</v>
      </c>
      <c r="O12">
        <v>2.7556260698926973</v>
      </c>
      <c r="P12">
        <v>9.1854202329756593E-2</v>
      </c>
      <c r="T12" s="1" t="s">
        <v>115</v>
      </c>
      <c r="U12" s="1">
        <v>1.954866369678507E-4</v>
      </c>
      <c r="V12" s="1"/>
      <c r="X12" s="1" t="s">
        <v>115</v>
      </c>
      <c r="Y12" s="1">
        <v>3.8119876442513902E-15</v>
      </c>
      <c r="Z12" s="1"/>
    </row>
    <row r="13" spans="1:26" x14ac:dyDescent="0.25">
      <c r="A13" t="s">
        <v>14</v>
      </c>
      <c r="B13">
        <v>0.15</v>
      </c>
      <c r="C13" t="str">
        <f t="shared" si="0"/>
        <v>20</v>
      </c>
      <c r="D13">
        <v>34405</v>
      </c>
      <c r="E13">
        <v>33689</v>
      </c>
      <c r="F13">
        <v>2.081</v>
      </c>
      <c r="G13">
        <v>7199.64</v>
      </c>
      <c r="H13">
        <v>36001</v>
      </c>
      <c r="I13">
        <v>240.71899999999999</v>
      </c>
      <c r="J13">
        <v>34383</v>
      </c>
      <c r="K13">
        <v>1956.89</v>
      </c>
      <c r="L13">
        <v>16</v>
      </c>
      <c r="M13">
        <v>34383</v>
      </c>
      <c r="N13">
        <v>6.3985108920105865E-2</v>
      </c>
      <c r="O13">
        <v>4.7058139196696036</v>
      </c>
      <c r="P13">
        <v>0</v>
      </c>
      <c r="T13" s="1" t="s">
        <v>116</v>
      </c>
      <c r="U13" s="1">
        <v>1.680229976572116</v>
      </c>
      <c r="V13" s="1"/>
      <c r="X13" s="1" t="s">
        <v>116</v>
      </c>
      <c r="Y13" s="1">
        <v>1.680229976572116</v>
      </c>
      <c r="Z13" s="1"/>
    </row>
    <row r="14" spans="1:26" x14ac:dyDescent="0.25">
      <c r="A14" t="s">
        <v>15</v>
      </c>
      <c r="B14">
        <v>0.15</v>
      </c>
      <c r="C14" t="str">
        <f t="shared" si="0"/>
        <v>20</v>
      </c>
      <c r="D14">
        <v>23474</v>
      </c>
      <c r="E14">
        <v>22706.3</v>
      </c>
      <c r="F14">
        <v>3.2703199999999999</v>
      </c>
      <c r="G14">
        <v>7199.6</v>
      </c>
      <c r="H14">
        <v>24186</v>
      </c>
      <c r="I14">
        <v>213.29400000000001</v>
      </c>
      <c r="J14">
        <v>23523</v>
      </c>
      <c r="K14">
        <v>1420.8</v>
      </c>
      <c r="L14">
        <v>36</v>
      </c>
      <c r="M14">
        <v>23474</v>
      </c>
      <c r="N14">
        <v>0</v>
      </c>
      <c r="O14">
        <v>3.0331430518871945</v>
      </c>
      <c r="P14">
        <v>0.20874158643605692</v>
      </c>
      <c r="T14" s="1" t="s">
        <v>117</v>
      </c>
      <c r="U14" s="1">
        <v>3.9097327393570141E-4</v>
      </c>
      <c r="V14" s="1"/>
      <c r="X14" s="1" t="s">
        <v>117</v>
      </c>
      <c r="Y14" s="1">
        <v>7.6239752885027804E-15</v>
      </c>
      <c r="Z14" s="1"/>
    </row>
    <row r="15" spans="1:26" ht="15.75" thickBot="1" x14ac:dyDescent="0.3">
      <c r="A15" t="s">
        <v>16</v>
      </c>
      <c r="B15">
        <v>0.15</v>
      </c>
      <c r="C15" t="str">
        <f t="shared" si="0"/>
        <v>20</v>
      </c>
      <c r="D15">
        <v>33857</v>
      </c>
      <c r="E15">
        <v>32557.7</v>
      </c>
      <c r="F15">
        <v>3.8374600000000001</v>
      </c>
      <c r="G15">
        <v>7199.31</v>
      </c>
      <c r="H15">
        <v>35952</v>
      </c>
      <c r="I15">
        <v>238.31100000000001</v>
      </c>
      <c r="J15">
        <v>33897</v>
      </c>
      <c r="K15">
        <v>739.13099999999997</v>
      </c>
      <c r="L15">
        <v>32</v>
      </c>
      <c r="M15">
        <v>33857</v>
      </c>
      <c r="N15">
        <v>0</v>
      </c>
      <c r="O15">
        <v>6.187789821897983</v>
      </c>
      <c r="P15">
        <v>0.11814395841332663</v>
      </c>
      <c r="T15" s="2" t="s">
        <v>118</v>
      </c>
      <c r="U15" s="2">
        <v>2.0153675744437649</v>
      </c>
      <c r="V15" s="2"/>
      <c r="X15" s="2" t="s">
        <v>118</v>
      </c>
      <c r="Y15" s="2">
        <v>2.0153675744437649</v>
      </c>
      <c r="Z15" s="2"/>
    </row>
    <row r="16" spans="1:26" x14ac:dyDescent="0.25">
      <c r="A16" t="s">
        <v>17</v>
      </c>
      <c r="B16">
        <v>0.15</v>
      </c>
      <c r="C16" t="str">
        <f t="shared" si="0"/>
        <v>20</v>
      </c>
      <c r="D16">
        <v>29171</v>
      </c>
      <c r="E16">
        <v>27987.9</v>
      </c>
      <c r="F16">
        <v>4.0557299999999996</v>
      </c>
      <c r="G16">
        <v>7199.56</v>
      </c>
      <c r="H16">
        <v>30507</v>
      </c>
      <c r="I16">
        <v>198.322</v>
      </c>
      <c r="J16">
        <v>29108</v>
      </c>
      <c r="K16">
        <v>3047.27</v>
      </c>
      <c r="L16">
        <v>27</v>
      </c>
      <c r="M16">
        <v>29108</v>
      </c>
      <c r="N16">
        <v>0.21643534423526181</v>
      </c>
      <c r="O16">
        <v>4.8062388346846232</v>
      </c>
      <c r="P16">
        <v>0</v>
      </c>
    </row>
    <row r="17" spans="1:26" x14ac:dyDescent="0.25">
      <c r="A17" t="s">
        <v>18</v>
      </c>
      <c r="B17">
        <v>0.3</v>
      </c>
      <c r="C17" t="str">
        <f t="shared" si="0"/>
        <v>10</v>
      </c>
      <c r="D17">
        <v>18173</v>
      </c>
      <c r="E17">
        <v>17770.900000000001</v>
      </c>
      <c r="F17">
        <v>2.21245</v>
      </c>
      <c r="G17">
        <v>7199.39</v>
      </c>
      <c r="H17">
        <v>18865</v>
      </c>
      <c r="I17">
        <v>33.113999999999997</v>
      </c>
      <c r="J17">
        <v>18384</v>
      </c>
      <c r="K17">
        <v>192.655</v>
      </c>
      <c r="L17">
        <v>14</v>
      </c>
      <c r="M17">
        <v>18173</v>
      </c>
      <c r="N17">
        <v>0</v>
      </c>
      <c r="O17">
        <v>3.8078468057007644</v>
      </c>
      <c r="P17">
        <v>1.1610631156110713</v>
      </c>
    </row>
    <row r="18" spans="1:26" x14ac:dyDescent="0.25">
      <c r="A18" t="s">
        <v>19</v>
      </c>
      <c r="B18">
        <v>0.3</v>
      </c>
      <c r="C18" t="str">
        <f t="shared" si="0"/>
        <v>10</v>
      </c>
      <c r="D18">
        <v>13778</v>
      </c>
      <c r="E18">
        <v>13280.3</v>
      </c>
      <c r="F18">
        <v>3.61233</v>
      </c>
      <c r="G18">
        <v>7199.19</v>
      </c>
      <c r="H18">
        <v>14539</v>
      </c>
      <c r="I18">
        <v>60.357999999999997</v>
      </c>
      <c r="J18">
        <v>14062</v>
      </c>
      <c r="K18">
        <v>150.666</v>
      </c>
      <c r="L18">
        <v>2</v>
      </c>
      <c r="M18">
        <v>13778</v>
      </c>
      <c r="N18">
        <v>0</v>
      </c>
      <c r="O18">
        <v>5.5232980113223977</v>
      </c>
      <c r="P18">
        <v>2.0612570764987659</v>
      </c>
      <c r="T18" t="s">
        <v>119</v>
      </c>
    </row>
    <row r="19" spans="1:26" x14ac:dyDescent="0.25">
      <c r="A19" t="s">
        <v>5</v>
      </c>
      <c r="B19">
        <v>0.3</v>
      </c>
      <c r="C19" t="str">
        <f t="shared" si="0"/>
        <v>10</v>
      </c>
      <c r="D19">
        <v>13268</v>
      </c>
      <c r="E19">
        <v>13237.6</v>
      </c>
      <c r="F19">
        <v>0.22911400000000001</v>
      </c>
      <c r="G19">
        <v>7199.16</v>
      </c>
      <c r="H19">
        <v>13411</v>
      </c>
      <c r="I19">
        <v>41.744999999999997</v>
      </c>
      <c r="J19">
        <v>13370</v>
      </c>
      <c r="K19">
        <v>215.08099999999999</v>
      </c>
      <c r="L19">
        <v>3</v>
      </c>
      <c r="M19">
        <v>13268</v>
      </c>
      <c r="N19">
        <v>0</v>
      </c>
      <c r="O19">
        <v>1.0777811275248719</v>
      </c>
      <c r="P19">
        <v>0.76876695809466378</v>
      </c>
    </row>
    <row r="20" spans="1:26" ht="15.75" thickBot="1" x14ac:dyDescent="0.3">
      <c r="A20" t="s">
        <v>20</v>
      </c>
      <c r="B20">
        <v>0.3</v>
      </c>
      <c r="C20" t="str">
        <f t="shared" si="0"/>
        <v>10</v>
      </c>
      <c r="D20">
        <v>13444</v>
      </c>
      <c r="E20">
        <v>13301.2</v>
      </c>
      <c r="F20">
        <v>1.0621799999999999</v>
      </c>
      <c r="G20">
        <v>7199.1</v>
      </c>
      <c r="H20">
        <v>14015</v>
      </c>
      <c r="I20">
        <v>38.56</v>
      </c>
      <c r="J20">
        <v>13435</v>
      </c>
      <c r="K20">
        <v>509.35199999999998</v>
      </c>
      <c r="L20">
        <v>16</v>
      </c>
      <c r="M20">
        <v>13435</v>
      </c>
      <c r="N20">
        <v>6.6989207294380348E-2</v>
      </c>
      <c r="O20">
        <v>4.3170822478600668</v>
      </c>
      <c r="P20">
        <v>0</v>
      </c>
      <c r="T20" t="s">
        <v>92</v>
      </c>
    </row>
    <row r="21" spans="1:26" x14ac:dyDescent="0.25">
      <c r="A21" t="s">
        <v>7</v>
      </c>
      <c r="B21">
        <v>0.3</v>
      </c>
      <c r="C21" t="str">
        <f t="shared" si="0"/>
        <v>10</v>
      </c>
      <c r="D21">
        <v>18693</v>
      </c>
      <c r="E21">
        <v>18464.099999999999</v>
      </c>
      <c r="F21">
        <v>1.2245699999999999</v>
      </c>
      <c r="G21">
        <v>7199.08</v>
      </c>
      <c r="H21">
        <v>18935</v>
      </c>
      <c r="I21">
        <v>60.911000000000001</v>
      </c>
      <c r="J21">
        <v>18801</v>
      </c>
      <c r="K21">
        <v>104.876</v>
      </c>
      <c r="L21">
        <v>1</v>
      </c>
      <c r="M21">
        <v>18693</v>
      </c>
      <c r="N21">
        <v>0</v>
      </c>
      <c r="O21">
        <v>1.2946022575295564</v>
      </c>
      <c r="P21">
        <v>0.57775637939335578</v>
      </c>
      <c r="T21" s="3" t="s">
        <v>93</v>
      </c>
      <c r="U21" s="3" t="s">
        <v>94</v>
      </c>
      <c r="V21" s="3" t="s">
        <v>95</v>
      </c>
      <c r="W21" s="3" t="s">
        <v>96</v>
      </c>
      <c r="X21" s="3" t="s">
        <v>97</v>
      </c>
    </row>
    <row r="22" spans="1:26" x14ac:dyDescent="0.25">
      <c r="A22" t="s">
        <v>21</v>
      </c>
      <c r="B22">
        <v>0.3</v>
      </c>
      <c r="C22" t="str">
        <f t="shared" si="0"/>
        <v>15</v>
      </c>
      <c r="D22">
        <v>27094</v>
      </c>
      <c r="E22">
        <v>26467.3</v>
      </c>
      <c r="F22">
        <v>2.3131699999999999</v>
      </c>
      <c r="G22">
        <v>7199.62</v>
      </c>
      <c r="H22">
        <v>27696</v>
      </c>
      <c r="I22">
        <v>118.91200000000001</v>
      </c>
      <c r="J22">
        <v>27361</v>
      </c>
      <c r="K22">
        <v>342.25299999999999</v>
      </c>
      <c r="L22">
        <v>0</v>
      </c>
      <c r="M22">
        <v>27094</v>
      </c>
      <c r="N22">
        <v>0</v>
      </c>
      <c r="O22">
        <v>2.2218941463054551</v>
      </c>
      <c r="P22">
        <v>0.98545803498929652</v>
      </c>
      <c r="T22" s="1" t="s">
        <v>85</v>
      </c>
      <c r="U22" s="1">
        <v>45</v>
      </c>
      <c r="V22" s="1">
        <v>4.0294944871871632</v>
      </c>
      <c r="W22" s="1">
        <v>8.954432193749251E-2</v>
      </c>
      <c r="X22" s="1">
        <v>7.3722791334889071E-2</v>
      </c>
    </row>
    <row r="23" spans="1:26" x14ac:dyDescent="0.25">
      <c r="A23" t="s">
        <v>22</v>
      </c>
      <c r="B23">
        <v>0.3</v>
      </c>
      <c r="C23" t="str">
        <f t="shared" si="0"/>
        <v>15</v>
      </c>
      <c r="D23">
        <v>29657</v>
      </c>
      <c r="E23">
        <v>29364.400000000001</v>
      </c>
      <c r="F23">
        <v>0.98670400000000003</v>
      </c>
      <c r="G23">
        <v>7199.53</v>
      </c>
      <c r="H23">
        <v>30711</v>
      </c>
      <c r="I23">
        <v>122.343</v>
      </c>
      <c r="J23">
        <v>29757</v>
      </c>
      <c r="K23">
        <v>368.49099999999999</v>
      </c>
      <c r="L23">
        <v>6</v>
      </c>
      <c r="M23">
        <v>29657</v>
      </c>
      <c r="N23">
        <v>0</v>
      </c>
      <c r="O23">
        <v>3.5539670229625382</v>
      </c>
      <c r="P23">
        <v>0.33718852210270761</v>
      </c>
      <c r="T23" s="1" t="s">
        <v>86</v>
      </c>
      <c r="U23" s="1">
        <v>45</v>
      </c>
      <c r="V23" s="1">
        <v>266.30243784153544</v>
      </c>
      <c r="W23" s="1">
        <v>5.9178319520341205</v>
      </c>
      <c r="X23" s="1">
        <v>8.2334911900342416</v>
      </c>
    </row>
    <row r="24" spans="1:26" ht="15.75" thickBot="1" x14ac:dyDescent="0.3">
      <c r="A24" t="s">
        <v>23</v>
      </c>
      <c r="B24">
        <v>0.3</v>
      </c>
      <c r="C24" t="str">
        <f t="shared" si="0"/>
        <v>15</v>
      </c>
      <c r="D24">
        <v>25293</v>
      </c>
      <c r="E24">
        <v>24885.1</v>
      </c>
      <c r="F24">
        <v>1.61253</v>
      </c>
      <c r="G24">
        <v>7199.94</v>
      </c>
      <c r="H24">
        <v>26860</v>
      </c>
      <c r="I24">
        <v>106.776</v>
      </c>
      <c r="J24">
        <v>25413</v>
      </c>
      <c r="K24">
        <v>249.23099999999999</v>
      </c>
      <c r="L24">
        <v>6</v>
      </c>
      <c r="M24">
        <v>25293</v>
      </c>
      <c r="N24">
        <v>0</v>
      </c>
      <c r="O24">
        <v>6.1953900288617403</v>
      </c>
      <c r="P24">
        <v>0.47443956825999289</v>
      </c>
      <c r="T24" s="2" t="s">
        <v>87</v>
      </c>
      <c r="U24" s="2">
        <v>45</v>
      </c>
      <c r="V24" s="2">
        <v>25.34133020054313</v>
      </c>
      <c r="W24" s="2">
        <v>0.56314067112318067</v>
      </c>
      <c r="X24" s="2">
        <v>0.5077551540906925</v>
      </c>
    </row>
    <row r="25" spans="1:26" x14ac:dyDescent="0.25">
      <c r="A25" t="s">
        <v>24</v>
      </c>
      <c r="B25">
        <v>0.3</v>
      </c>
      <c r="C25" t="str">
        <f t="shared" si="0"/>
        <v>15</v>
      </c>
      <c r="D25">
        <v>17207</v>
      </c>
      <c r="E25">
        <v>16185.6</v>
      </c>
      <c r="F25">
        <v>5.9358199999999997</v>
      </c>
      <c r="G25">
        <v>7199.92</v>
      </c>
      <c r="H25">
        <v>18909</v>
      </c>
      <c r="I25">
        <v>111.753</v>
      </c>
      <c r="J25">
        <v>17224</v>
      </c>
      <c r="K25">
        <v>559.94200000000001</v>
      </c>
      <c r="L25">
        <v>8</v>
      </c>
      <c r="M25">
        <v>17207</v>
      </c>
      <c r="N25">
        <v>0</v>
      </c>
      <c r="O25">
        <v>9.8913232986575235</v>
      </c>
      <c r="P25">
        <v>9.8797001220433556E-2</v>
      </c>
    </row>
    <row r="26" spans="1:26" x14ac:dyDescent="0.25">
      <c r="A26" t="s">
        <v>25</v>
      </c>
      <c r="B26">
        <v>0.3</v>
      </c>
      <c r="C26" t="str">
        <f t="shared" si="0"/>
        <v>15</v>
      </c>
      <c r="D26">
        <v>20191</v>
      </c>
      <c r="E26">
        <v>19076.099999999999</v>
      </c>
      <c r="F26">
        <v>5.5215300000000003</v>
      </c>
      <c r="G26">
        <v>7199.57</v>
      </c>
      <c r="H26">
        <v>21412</v>
      </c>
      <c r="I26">
        <v>84.602000000000004</v>
      </c>
      <c r="J26">
        <v>20032</v>
      </c>
      <c r="K26">
        <v>6078.81</v>
      </c>
      <c r="L26">
        <v>16</v>
      </c>
      <c r="M26">
        <v>20032</v>
      </c>
      <c r="N26">
        <v>0.79373003194888181</v>
      </c>
      <c r="O26">
        <v>6.8889776357827479</v>
      </c>
      <c r="P26">
        <v>0</v>
      </c>
    </row>
    <row r="27" spans="1:26" ht="15.75" thickBot="1" x14ac:dyDescent="0.3">
      <c r="A27" t="s">
        <v>13</v>
      </c>
      <c r="B27">
        <v>0.3</v>
      </c>
      <c r="C27" t="str">
        <f t="shared" si="0"/>
        <v>20</v>
      </c>
      <c r="D27">
        <v>28287</v>
      </c>
      <c r="E27">
        <v>27147.8</v>
      </c>
      <c r="F27">
        <v>4.0273399999999997</v>
      </c>
      <c r="G27">
        <v>7200.07</v>
      </c>
      <c r="H27">
        <v>29564</v>
      </c>
      <c r="I27">
        <v>193.55500000000001</v>
      </c>
      <c r="J27">
        <v>28179</v>
      </c>
      <c r="K27">
        <v>1075.8699999999999</v>
      </c>
      <c r="L27">
        <v>22</v>
      </c>
      <c r="M27">
        <v>28179</v>
      </c>
      <c r="N27">
        <v>0.38326413286489935</v>
      </c>
      <c r="O27">
        <v>4.9150076297952383</v>
      </c>
      <c r="P27">
        <v>0</v>
      </c>
      <c r="T27" t="s">
        <v>98</v>
      </c>
    </row>
    <row r="28" spans="1:26" x14ac:dyDescent="0.25">
      <c r="A28" t="s">
        <v>14</v>
      </c>
      <c r="B28">
        <v>0.3</v>
      </c>
      <c r="C28" t="str">
        <f t="shared" si="0"/>
        <v>20</v>
      </c>
      <c r="D28">
        <v>31561</v>
      </c>
      <c r="E28">
        <v>30301.7</v>
      </c>
      <c r="F28">
        <v>3.9902000000000002</v>
      </c>
      <c r="G28">
        <v>7199.5</v>
      </c>
      <c r="H28">
        <v>32756</v>
      </c>
      <c r="I28">
        <v>242.37</v>
      </c>
      <c r="J28">
        <v>31651</v>
      </c>
      <c r="K28">
        <v>1812.94</v>
      </c>
      <c r="L28">
        <v>57</v>
      </c>
      <c r="M28">
        <v>31561</v>
      </c>
      <c r="N28">
        <v>0</v>
      </c>
      <c r="O28">
        <v>3.786318557713634</v>
      </c>
      <c r="P28">
        <v>0.28516206710813979</v>
      </c>
      <c r="T28" s="3" t="s">
        <v>99</v>
      </c>
      <c r="U28" s="3" t="s">
        <v>100</v>
      </c>
      <c r="V28" s="3" t="s">
        <v>101</v>
      </c>
      <c r="W28" s="3" t="s">
        <v>102</v>
      </c>
      <c r="X28" s="3" t="s">
        <v>103</v>
      </c>
      <c r="Y28" s="3" t="s">
        <v>104</v>
      </c>
      <c r="Z28" s="3" t="s">
        <v>105</v>
      </c>
    </row>
    <row r="29" spans="1:26" x14ac:dyDescent="0.25">
      <c r="A29" t="s">
        <v>26</v>
      </c>
      <c r="B29">
        <v>0.3</v>
      </c>
      <c r="C29" t="str">
        <f t="shared" si="0"/>
        <v>20</v>
      </c>
      <c r="D29">
        <v>25450</v>
      </c>
      <c r="E29">
        <v>24056.400000000001</v>
      </c>
      <c r="F29">
        <v>5.4760200000000001</v>
      </c>
      <c r="G29">
        <v>7199.51</v>
      </c>
      <c r="H29">
        <v>27782</v>
      </c>
      <c r="I29">
        <v>200.69</v>
      </c>
      <c r="J29">
        <v>25560</v>
      </c>
      <c r="K29">
        <v>7196.49</v>
      </c>
      <c r="L29">
        <v>13</v>
      </c>
      <c r="M29">
        <v>25450</v>
      </c>
      <c r="N29">
        <v>0</v>
      </c>
      <c r="O29">
        <v>9.1630648330058939</v>
      </c>
      <c r="P29">
        <v>0.4322200392927309</v>
      </c>
      <c r="T29" s="1" t="s">
        <v>106</v>
      </c>
      <c r="U29" s="1">
        <v>942.98923372444699</v>
      </c>
      <c r="V29" s="1">
        <v>2</v>
      </c>
      <c r="W29" s="1">
        <v>471.49461686222349</v>
      </c>
      <c r="X29" s="1">
        <v>160.46384608389093</v>
      </c>
      <c r="Y29" s="1">
        <v>4.5706056041181658E-36</v>
      </c>
      <c r="Z29" s="1">
        <v>3.0647606768696747</v>
      </c>
    </row>
    <row r="30" spans="1:26" x14ac:dyDescent="0.25">
      <c r="A30" t="s">
        <v>27</v>
      </c>
      <c r="B30">
        <v>0.3</v>
      </c>
      <c r="C30" t="str">
        <f t="shared" si="0"/>
        <v>20</v>
      </c>
      <c r="D30">
        <v>42966</v>
      </c>
      <c r="E30">
        <v>42526.6</v>
      </c>
      <c r="F30">
        <v>1.0227200000000001</v>
      </c>
      <c r="G30">
        <v>7199.49</v>
      </c>
      <c r="H30">
        <v>44642</v>
      </c>
      <c r="I30">
        <v>218.34</v>
      </c>
      <c r="J30">
        <v>43261</v>
      </c>
      <c r="K30">
        <v>415.04599999999999</v>
      </c>
      <c r="L30">
        <v>16</v>
      </c>
      <c r="M30">
        <v>42966</v>
      </c>
      <c r="N30">
        <v>0</v>
      </c>
      <c r="O30">
        <v>3.9007587394684169</v>
      </c>
      <c r="P30">
        <v>0.6865893962668157</v>
      </c>
      <c r="T30" s="1" t="s">
        <v>107</v>
      </c>
      <c r="U30" s="1">
        <v>387.85864196023124</v>
      </c>
      <c r="V30" s="1">
        <v>132</v>
      </c>
      <c r="W30" s="1">
        <v>2.9383230451532669</v>
      </c>
      <c r="X30" s="1"/>
      <c r="Y30" s="1"/>
      <c r="Z30" s="1"/>
    </row>
    <row r="31" spans="1:26" x14ac:dyDescent="0.25">
      <c r="A31" t="s">
        <v>28</v>
      </c>
      <c r="B31">
        <v>0.3</v>
      </c>
      <c r="C31" t="str">
        <f t="shared" si="0"/>
        <v>20</v>
      </c>
      <c r="D31">
        <v>35594</v>
      </c>
      <c r="E31">
        <v>34809.1</v>
      </c>
      <c r="F31">
        <v>2.2052200000000002</v>
      </c>
      <c r="G31">
        <v>7199.83</v>
      </c>
      <c r="H31">
        <v>37948</v>
      </c>
      <c r="I31">
        <v>180.36199999999999</v>
      </c>
      <c r="J31">
        <v>35632</v>
      </c>
      <c r="K31">
        <v>724.23699999999997</v>
      </c>
      <c r="L31">
        <v>8</v>
      </c>
      <c r="M31">
        <v>35594</v>
      </c>
      <c r="N31">
        <v>0</v>
      </c>
      <c r="O31">
        <v>6.6134741810417479</v>
      </c>
      <c r="P31">
        <v>0.10675956621902569</v>
      </c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t="s">
        <v>29</v>
      </c>
      <c r="B32">
        <v>0.5</v>
      </c>
      <c r="C32" t="str">
        <f t="shared" si="0"/>
        <v>10</v>
      </c>
      <c r="D32">
        <v>11093</v>
      </c>
      <c r="E32">
        <v>10615.2</v>
      </c>
      <c r="F32">
        <v>4.3070399999999998</v>
      </c>
      <c r="G32">
        <v>7199.14</v>
      </c>
      <c r="H32">
        <v>12449</v>
      </c>
      <c r="I32">
        <v>25.361000000000001</v>
      </c>
      <c r="J32">
        <v>11448</v>
      </c>
      <c r="K32">
        <v>243.86600000000001</v>
      </c>
      <c r="L32">
        <v>16</v>
      </c>
      <c r="M32">
        <v>11093</v>
      </c>
      <c r="N32">
        <v>0</v>
      </c>
      <c r="O32">
        <v>12.223924997746327</v>
      </c>
      <c r="P32">
        <v>3.2002163526548268</v>
      </c>
      <c r="T32" s="2" t="s">
        <v>108</v>
      </c>
      <c r="U32" s="2">
        <v>1330.8478756846782</v>
      </c>
      <c r="V32" s="2">
        <v>134</v>
      </c>
      <c r="W32" s="2"/>
      <c r="X32" s="2"/>
      <c r="Y32" s="2"/>
      <c r="Z32" s="2"/>
    </row>
    <row r="33" spans="1:26" x14ac:dyDescent="0.25">
      <c r="A33" t="s">
        <v>4</v>
      </c>
      <c r="B33">
        <v>0.5</v>
      </c>
      <c r="C33" t="str">
        <f t="shared" si="0"/>
        <v>10</v>
      </c>
      <c r="D33">
        <v>14186</v>
      </c>
      <c r="E33">
        <v>13764</v>
      </c>
      <c r="F33">
        <v>2.9747499999999998</v>
      </c>
      <c r="G33">
        <v>7199.68</v>
      </c>
      <c r="H33">
        <v>14859</v>
      </c>
      <c r="I33">
        <v>36.088000000000001</v>
      </c>
      <c r="J33">
        <v>14186</v>
      </c>
      <c r="K33">
        <v>83.197000000000003</v>
      </c>
      <c r="L33">
        <v>2</v>
      </c>
      <c r="M33">
        <v>14186</v>
      </c>
      <c r="N33">
        <v>0</v>
      </c>
      <c r="O33">
        <v>4.7441139151275911</v>
      </c>
      <c r="P33">
        <v>0</v>
      </c>
    </row>
    <row r="34" spans="1:26" x14ac:dyDescent="0.25">
      <c r="A34" t="s">
        <v>30</v>
      </c>
      <c r="B34">
        <v>0.5</v>
      </c>
      <c r="C34" t="str">
        <f t="shared" si="0"/>
        <v>10</v>
      </c>
      <c r="D34">
        <v>12857</v>
      </c>
      <c r="E34">
        <v>12585.1</v>
      </c>
      <c r="F34">
        <v>2.1145200000000002</v>
      </c>
      <c r="G34">
        <v>7199.04</v>
      </c>
      <c r="H34">
        <v>14035</v>
      </c>
      <c r="I34">
        <v>31.603999999999999</v>
      </c>
      <c r="J34">
        <v>12929</v>
      </c>
      <c r="K34">
        <v>69.962999999999994</v>
      </c>
      <c r="L34">
        <v>5</v>
      </c>
      <c r="M34">
        <v>12857</v>
      </c>
      <c r="N34">
        <v>0</v>
      </c>
      <c r="O34">
        <v>9.1623240258225085</v>
      </c>
      <c r="P34">
        <v>0.56000622229135877</v>
      </c>
    </row>
    <row r="35" spans="1:26" x14ac:dyDescent="0.25">
      <c r="A35" t="s">
        <v>20</v>
      </c>
      <c r="B35">
        <v>0.5</v>
      </c>
      <c r="C35" t="str">
        <f t="shared" si="0"/>
        <v>10</v>
      </c>
      <c r="D35">
        <v>13751</v>
      </c>
      <c r="E35">
        <v>13415.9</v>
      </c>
      <c r="F35">
        <v>2.4370699999999998</v>
      </c>
      <c r="G35">
        <v>7199.19</v>
      </c>
      <c r="H35">
        <v>14475</v>
      </c>
      <c r="I35">
        <v>41.189</v>
      </c>
      <c r="J35">
        <v>13751</v>
      </c>
      <c r="K35">
        <v>105.572</v>
      </c>
      <c r="L35">
        <v>1</v>
      </c>
      <c r="M35">
        <v>13751</v>
      </c>
      <c r="N35">
        <v>0</v>
      </c>
      <c r="O35">
        <v>5.2650716311540977</v>
      </c>
      <c r="P35">
        <v>0</v>
      </c>
    </row>
    <row r="36" spans="1:26" x14ac:dyDescent="0.25">
      <c r="A36" t="s">
        <v>31</v>
      </c>
      <c r="B36">
        <v>0.5</v>
      </c>
      <c r="C36" t="str">
        <f t="shared" si="0"/>
        <v>10</v>
      </c>
      <c r="D36">
        <v>11213</v>
      </c>
      <c r="E36">
        <v>11211.9</v>
      </c>
      <c r="F36">
        <v>9.8327899999999992E-3</v>
      </c>
      <c r="G36">
        <v>1256.0899999999999</v>
      </c>
      <c r="H36">
        <v>12813</v>
      </c>
      <c r="I36">
        <v>29.498999999999999</v>
      </c>
      <c r="J36">
        <v>11216</v>
      </c>
      <c r="K36">
        <v>64.885000000000005</v>
      </c>
      <c r="L36">
        <v>8</v>
      </c>
      <c r="M36">
        <v>11213</v>
      </c>
      <c r="N36">
        <v>0</v>
      </c>
      <c r="O36">
        <v>14.269151877285294</v>
      </c>
      <c r="P36">
        <v>2.6754659769909928E-2</v>
      </c>
      <c r="T36" t="s">
        <v>120</v>
      </c>
    </row>
    <row r="37" spans="1:26" x14ac:dyDescent="0.25">
      <c r="A37" t="s">
        <v>32</v>
      </c>
      <c r="B37">
        <v>0.5</v>
      </c>
      <c r="C37" t="str">
        <f t="shared" si="0"/>
        <v>15</v>
      </c>
      <c r="D37">
        <v>15072</v>
      </c>
      <c r="E37">
        <v>13390.2</v>
      </c>
      <c r="F37">
        <v>11.158200000000001</v>
      </c>
      <c r="G37">
        <v>7199.07</v>
      </c>
      <c r="H37">
        <v>15744</v>
      </c>
      <c r="I37">
        <v>104.24299999999999</v>
      </c>
      <c r="J37">
        <v>15238</v>
      </c>
      <c r="K37">
        <v>462.62599999999998</v>
      </c>
      <c r="L37">
        <v>7</v>
      </c>
      <c r="M37">
        <v>15072</v>
      </c>
      <c r="N37">
        <v>0</v>
      </c>
      <c r="O37">
        <v>4.4585987261146496</v>
      </c>
      <c r="P37">
        <v>1.101380042462845</v>
      </c>
    </row>
    <row r="38" spans="1:26" ht="15.75" thickBot="1" x14ac:dyDescent="0.3">
      <c r="A38" t="s">
        <v>33</v>
      </c>
      <c r="B38">
        <v>0.5</v>
      </c>
      <c r="C38" t="str">
        <f t="shared" si="0"/>
        <v>15</v>
      </c>
      <c r="D38">
        <v>13668</v>
      </c>
      <c r="E38">
        <v>12678.4</v>
      </c>
      <c r="F38">
        <v>7.24017</v>
      </c>
      <c r="G38">
        <v>7199.69</v>
      </c>
      <c r="H38">
        <v>15362</v>
      </c>
      <c r="I38">
        <v>68.406000000000006</v>
      </c>
      <c r="J38">
        <v>13965</v>
      </c>
      <c r="K38">
        <v>299.05900000000003</v>
      </c>
      <c r="L38">
        <v>7</v>
      </c>
      <c r="M38">
        <v>13668</v>
      </c>
      <c r="N38">
        <v>0</v>
      </c>
      <c r="O38">
        <v>12.393912788996197</v>
      </c>
      <c r="P38">
        <v>2.1729587357330993</v>
      </c>
      <c r="T38" t="s">
        <v>92</v>
      </c>
    </row>
    <row r="39" spans="1:26" x14ac:dyDescent="0.25">
      <c r="A39" t="s">
        <v>34</v>
      </c>
      <c r="B39">
        <v>0.5</v>
      </c>
      <c r="C39" t="str">
        <f t="shared" si="0"/>
        <v>15</v>
      </c>
      <c r="D39">
        <v>15428</v>
      </c>
      <c r="E39">
        <v>14181.6</v>
      </c>
      <c r="F39">
        <v>8.0788799999999998</v>
      </c>
      <c r="G39">
        <v>7199.88</v>
      </c>
      <c r="H39">
        <v>16843</v>
      </c>
      <c r="I39">
        <v>105.441</v>
      </c>
      <c r="J39">
        <v>15427</v>
      </c>
      <c r="K39">
        <v>1588.85</v>
      </c>
      <c r="L39">
        <v>21</v>
      </c>
      <c r="M39">
        <v>15427</v>
      </c>
      <c r="N39">
        <v>6.4821416996175543E-3</v>
      </c>
      <c r="O39">
        <v>9.1787126466584557</v>
      </c>
      <c r="P39">
        <v>0</v>
      </c>
      <c r="T39" s="3" t="s">
        <v>93</v>
      </c>
      <c r="U39" s="3" t="s">
        <v>94</v>
      </c>
      <c r="V39" s="3" t="s">
        <v>95</v>
      </c>
      <c r="W39" s="3" t="s">
        <v>96</v>
      </c>
      <c r="X39" s="3" t="s">
        <v>97</v>
      </c>
    </row>
    <row r="40" spans="1:26" x14ac:dyDescent="0.25">
      <c r="A40" t="s">
        <v>35</v>
      </c>
      <c r="B40">
        <v>0.5</v>
      </c>
      <c r="C40" t="str">
        <f t="shared" si="0"/>
        <v>15</v>
      </c>
      <c r="D40">
        <v>17820</v>
      </c>
      <c r="E40">
        <v>16560.599999999999</v>
      </c>
      <c r="F40">
        <v>7.0671299999999997</v>
      </c>
      <c r="G40">
        <v>7199.41</v>
      </c>
      <c r="H40">
        <v>19105</v>
      </c>
      <c r="I40">
        <v>103.07299999999999</v>
      </c>
      <c r="J40">
        <v>17915</v>
      </c>
      <c r="K40">
        <v>460.71300000000002</v>
      </c>
      <c r="L40">
        <v>11</v>
      </c>
      <c r="M40">
        <v>17820</v>
      </c>
      <c r="N40">
        <v>0</v>
      </c>
      <c r="O40">
        <v>7.2109988776655447</v>
      </c>
      <c r="P40">
        <v>0.53310886644219979</v>
      </c>
      <c r="T40" s="1" t="s">
        <v>121</v>
      </c>
      <c r="U40" s="1">
        <v>45</v>
      </c>
      <c r="V40" s="1">
        <v>159.89432471932665</v>
      </c>
      <c r="W40" s="1">
        <v>3.5532072159850365</v>
      </c>
      <c r="X40" s="1">
        <v>7.8386755953707601</v>
      </c>
    </row>
    <row r="41" spans="1:26" x14ac:dyDescent="0.25">
      <c r="A41" t="s">
        <v>36</v>
      </c>
      <c r="B41">
        <v>0.5</v>
      </c>
      <c r="C41" t="str">
        <f t="shared" si="0"/>
        <v>15</v>
      </c>
      <c r="D41">
        <v>19189</v>
      </c>
      <c r="E41">
        <v>17205.8</v>
      </c>
      <c r="F41">
        <v>10.3352</v>
      </c>
      <c r="G41">
        <v>7199.5</v>
      </c>
      <c r="H41">
        <v>20090</v>
      </c>
      <c r="I41">
        <v>79.608000000000004</v>
      </c>
      <c r="J41">
        <v>19222</v>
      </c>
      <c r="K41">
        <v>340.25099999999998</v>
      </c>
      <c r="L41">
        <v>19</v>
      </c>
      <c r="M41">
        <v>19189</v>
      </c>
      <c r="N41">
        <v>0</v>
      </c>
      <c r="O41">
        <v>4.6953984053363911</v>
      </c>
      <c r="P41">
        <v>0.17197352649955705</v>
      </c>
      <c r="T41" s="1" t="s">
        <v>122</v>
      </c>
      <c r="U41" s="1">
        <v>45</v>
      </c>
      <c r="V41" s="1">
        <v>165.05198396533549</v>
      </c>
      <c r="W41" s="1">
        <v>3.6678218658963444</v>
      </c>
      <c r="X41" s="1">
        <v>7.4188423396852734</v>
      </c>
    </row>
    <row r="42" spans="1:26" ht="15.75" thickBot="1" x14ac:dyDescent="0.3">
      <c r="A42" t="s">
        <v>37</v>
      </c>
      <c r="B42">
        <v>0.5</v>
      </c>
      <c r="C42" t="str">
        <f t="shared" si="0"/>
        <v>20</v>
      </c>
      <c r="D42">
        <v>31668</v>
      </c>
      <c r="E42">
        <v>31222.7</v>
      </c>
      <c r="F42">
        <v>1.40628</v>
      </c>
      <c r="G42">
        <v>7199.9</v>
      </c>
      <c r="H42">
        <v>33010</v>
      </c>
      <c r="I42">
        <v>195.98400000000001</v>
      </c>
      <c r="J42">
        <v>32042</v>
      </c>
      <c r="K42">
        <v>316.697</v>
      </c>
      <c r="L42">
        <v>8</v>
      </c>
      <c r="M42">
        <v>31668</v>
      </c>
      <c r="N42">
        <v>0</v>
      </c>
      <c r="O42">
        <v>4.2377163066818238</v>
      </c>
      <c r="P42">
        <v>1.1810029051408362</v>
      </c>
      <c r="T42" s="2" t="s">
        <v>123</v>
      </c>
      <c r="U42" s="2">
        <v>45</v>
      </c>
      <c r="V42" s="2">
        <v>22.820323648363374</v>
      </c>
      <c r="W42" s="2">
        <v>0.50711830329696383</v>
      </c>
      <c r="X42" s="2">
        <v>5.5505704145444872</v>
      </c>
    </row>
    <row r="43" spans="1:26" x14ac:dyDescent="0.25">
      <c r="A43" t="s">
        <v>38</v>
      </c>
      <c r="B43">
        <v>0.5</v>
      </c>
      <c r="C43" t="str">
        <f t="shared" si="0"/>
        <v>20</v>
      </c>
      <c r="D43">
        <v>28028</v>
      </c>
      <c r="E43">
        <v>26636.3</v>
      </c>
      <c r="F43">
        <v>4.9653099999999997</v>
      </c>
      <c r="G43">
        <v>7199.3</v>
      </c>
      <c r="H43">
        <v>28936</v>
      </c>
      <c r="I43">
        <v>214.71299999999999</v>
      </c>
      <c r="J43">
        <v>27854</v>
      </c>
      <c r="K43">
        <v>965.73699999999997</v>
      </c>
      <c r="L43">
        <v>26</v>
      </c>
      <c r="M43">
        <v>27854</v>
      </c>
      <c r="N43">
        <v>0.62468586199468656</v>
      </c>
      <c r="O43">
        <v>3.8845408199899478</v>
      </c>
      <c r="P43">
        <v>0</v>
      </c>
    </row>
    <row r="44" spans="1:26" x14ac:dyDescent="0.25">
      <c r="A44" t="s">
        <v>39</v>
      </c>
      <c r="B44">
        <v>0.5</v>
      </c>
      <c r="C44" t="str">
        <f t="shared" si="0"/>
        <v>20</v>
      </c>
      <c r="D44">
        <v>23677</v>
      </c>
      <c r="E44">
        <v>21874.1</v>
      </c>
      <c r="F44">
        <v>7.6147400000000003</v>
      </c>
      <c r="G44">
        <v>7199.8</v>
      </c>
      <c r="H44">
        <v>25693</v>
      </c>
      <c r="I44">
        <v>230.41900000000001</v>
      </c>
      <c r="J44">
        <v>23761</v>
      </c>
      <c r="K44">
        <v>836.09</v>
      </c>
      <c r="L44">
        <v>19</v>
      </c>
      <c r="M44">
        <v>23677</v>
      </c>
      <c r="N44">
        <v>0</v>
      </c>
      <c r="O44">
        <v>8.5145922202981801</v>
      </c>
      <c r="P44">
        <v>0.3547746758457575</v>
      </c>
    </row>
    <row r="45" spans="1:26" ht="15.75" thickBot="1" x14ac:dyDescent="0.3">
      <c r="A45" t="s">
        <v>16</v>
      </c>
      <c r="B45">
        <v>0.5</v>
      </c>
      <c r="C45" t="str">
        <f t="shared" si="0"/>
        <v>20</v>
      </c>
      <c r="D45">
        <v>24992</v>
      </c>
      <c r="E45">
        <v>22651.1</v>
      </c>
      <c r="F45">
        <v>9.3667599999999993</v>
      </c>
      <c r="G45">
        <v>7199.46</v>
      </c>
      <c r="H45">
        <v>26127</v>
      </c>
      <c r="I45">
        <v>209.55699999999999</v>
      </c>
      <c r="J45">
        <v>24617</v>
      </c>
      <c r="K45">
        <v>7199.2</v>
      </c>
      <c r="L45">
        <v>27</v>
      </c>
      <c r="M45">
        <v>24617</v>
      </c>
      <c r="N45">
        <v>1.5233375309745298</v>
      </c>
      <c r="O45">
        <v>6.13397245805744</v>
      </c>
      <c r="P45">
        <v>0</v>
      </c>
      <c r="T45" t="s">
        <v>98</v>
      </c>
    </row>
    <row r="46" spans="1:26" x14ac:dyDescent="0.25">
      <c r="A46" t="s">
        <v>40</v>
      </c>
      <c r="B46">
        <v>0.5</v>
      </c>
      <c r="C46" t="str">
        <f t="shared" si="0"/>
        <v>20</v>
      </c>
      <c r="D46">
        <v>36360</v>
      </c>
      <c r="E46">
        <v>35171.599999999999</v>
      </c>
      <c r="F46">
        <v>3.2685200000000001</v>
      </c>
      <c r="G46">
        <v>7199.54</v>
      </c>
      <c r="H46">
        <v>38314</v>
      </c>
      <c r="I46">
        <v>182.11199999999999</v>
      </c>
      <c r="J46">
        <v>36554</v>
      </c>
      <c r="K46">
        <v>1334.77</v>
      </c>
      <c r="L46">
        <v>22</v>
      </c>
      <c r="M46">
        <v>36360</v>
      </c>
      <c r="N46">
        <v>0</v>
      </c>
      <c r="O46">
        <v>5.374037403740374</v>
      </c>
      <c r="P46">
        <v>0.5335533553355335</v>
      </c>
      <c r="T46" s="3" t="s">
        <v>99</v>
      </c>
      <c r="U46" s="3" t="s">
        <v>100</v>
      </c>
      <c r="V46" s="3" t="s">
        <v>101</v>
      </c>
      <c r="W46" s="3" t="s">
        <v>102</v>
      </c>
      <c r="X46" s="3" t="s">
        <v>103</v>
      </c>
      <c r="Y46" s="3" t="s">
        <v>104</v>
      </c>
      <c r="Z46" s="3" t="s">
        <v>105</v>
      </c>
    </row>
    <row r="47" spans="1:26" x14ac:dyDescent="0.25">
      <c r="A47" t="s">
        <v>41</v>
      </c>
      <c r="B47">
        <v>0.15</v>
      </c>
      <c r="C47" t="str">
        <f t="shared" si="0"/>
        <v>50</v>
      </c>
      <c r="D47">
        <v>38717</v>
      </c>
      <c r="E47">
        <v>34976.9</v>
      </c>
      <c r="F47">
        <v>9.6600199999999994</v>
      </c>
      <c r="G47">
        <v>7199.21</v>
      </c>
      <c r="H47">
        <v>41025</v>
      </c>
      <c r="I47">
        <v>2001.19</v>
      </c>
      <c r="J47">
        <v>38350</v>
      </c>
      <c r="K47">
        <v>7193.9</v>
      </c>
      <c r="L47">
        <v>24</v>
      </c>
      <c r="M47">
        <v>38350</v>
      </c>
      <c r="N47">
        <v>0.95697522816166891</v>
      </c>
      <c r="O47">
        <v>6.9752281616688396</v>
      </c>
      <c r="P47">
        <v>0</v>
      </c>
      <c r="T47" s="1" t="s">
        <v>106</v>
      </c>
      <c r="U47" s="1">
        <v>289.22761788906053</v>
      </c>
      <c r="V47" s="1">
        <v>2</v>
      </c>
      <c r="W47" s="1">
        <v>144.61380894453026</v>
      </c>
      <c r="X47" s="1">
        <v>20.849653247551689</v>
      </c>
      <c r="Y47" s="1">
        <v>1.3527136808243779E-8</v>
      </c>
      <c r="Z47" s="1">
        <v>3.0647606768696747</v>
      </c>
    </row>
    <row r="48" spans="1:26" x14ac:dyDescent="0.25">
      <c r="A48" t="s">
        <v>42</v>
      </c>
      <c r="B48">
        <v>0.15</v>
      </c>
      <c r="C48" t="str">
        <f t="shared" si="0"/>
        <v>50</v>
      </c>
      <c r="D48">
        <v>33061</v>
      </c>
      <c r="E48">
        <v>29688.6</v>
      </c>
      <c r="F48">
        <v>10.2006</v>
      </c>
      <c r="G48">
        <v>7199.39</v>
      </c>
      <c r="H48">
        <v>35893</v>
      </c>
      <c r="I48">
        <v>5186.09</v>
      </c>
      <c r="J48">
        <v>32209</v>
      </c>
      <c r="K48">
        <v>7199.65</v>
      </c>
      <c r="L48">
        <v>30</v>
      </c>
      <c r="M48">
        <v>32209</v>
      </c>
      <c r="N48">
        <v>2.6452233847682325</v>
      </c>
      <c r="O48">
        <v>11.437796889068274</v>
      </c>
      <c r="P48">
        <v>0</v>
      </c>
      <c r="T48" s="1" t="s">
        <v>107</v>
      </c>
      <c r="U48" s="1">
        <v>915.55588738242261</v>
      </c>
      <c r="V48" s="1">
        <v>132</v>
      </c>
      <c r="W48" s="1">
        <v>6.9360294498668376</v>
      </c>
      <c r="X48" s="1"/>
      <c r="Y48" s="1"/>
      <c r="Z48" s="1"/>
    </row>
    <row r="49" spans="1:26" x14ac:dyDescent="0.25">
      <c r="A49" t="s">
        <v>43</v>
      </c>
      <c r="B49">
        <v>0.15</v>
      </c>
      <c r="C49" t="str">
        <f t="shared" si="0"/>
        <v>50</v>
      </c>
      <c r="D49">
        <v>32312</v>
      </c>
      <c r="E49">
        <v>28037.1</v>
      </c>
      <c r="F49">
        <v>13.23</v>
      </c>
      <c r="G49">
        <v>7199.43</v>
      </c>
      <c r="H49">
        <v>34348</v>
      </c>
      <c r="I49">
        <v>1461.1</v>
      </c>
      <c r="J49">
        <v>31677</v>
      </c>
      <c r="K49">
        <v>7200</v>
      </c>
      <c r="L49">
        <v>28</v>
      </c>
      <c r="M49">
        <v>31677</v>
      </c>
      <c r="N49">
        <v>2.0046090223190327</v>
      </c>
      <c r="O49">
        <v>8.4319853521482475</v>
      </c>
      <c r="P49">
        <v>0</v>
      </c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t="s">
        <v>44</v>
      </c>
      <c r="B50">
        <v>0.15</v>
      </c>
      <c r="C50" t="str">
        <f t="shared" si="0"/>
        <v>50</v>
      </c>
      <c r="D50">
        <v>29238</v>
      </c>
      <c r="E50">
        <v>25619.4</v>
      </c>
      <c r="F50">
        <v>12.3764</v>
      </c>
      <c r="G50">
        <v>7199.71</v>
      </c>
      <c r="H50">
        <v>30685</v>
      </c>
      <c r="I50">
        <v>1418.58</v>
      </c>
      <c r="J50">
        <v>29110</v>
      </c>
      <c r="K50">
        <v>7199.3</v>
      </c>
      <c r="L50">
        <v>14</v>
      </c>
      <c r="M50">
        <v>29110</v>
      </c>
      <c r="N50">
        <v>0.43971143936791479</v>
      </c>
      <c r="O50">
        <v>5.4105118515973887</v>
      </c>
      <c r="P50">
        <v>0</v>
      </c>
      <c r="T50" s="2" t="s">
        <v>108</v>
      </c>
      <c r="U50" s="2">
        <v>1204.7835052714831</v>
      </c>
      <c r="V50" s="2">
        <v>134</v>
      </c>
      <c r="W50" s="2"/>
      <c r="X50" s="2"/>
      <c r="Y50" s="2"/>
      <c r="Z50" s="2"/>
    </row>
    <row r="51" spans="1:26" x14ac:dyDescent="0.25">
      <c r="A51" t="s">
        <v>45</v>
      </c>
      <c r="B51">
        <v>0.15</v>
      </c>
      <c r="C51" t="str">
        <f t="shared" si="0"/>
        <v>50</v>
      </c>
      <c r="D51">
        <v>33500</v>
      </c>
      <c r="E51">
        <v>30166.400000000001</v>
      </c>
      <c r="F51">
        <v>9.9509699999999999</v>
      </c>
      <c r="G51">
        <v>7199.99</v>
      </c>
      <c r="H51">
        <v>34853</v>
      </c>
      <c r="I51">
        <v>1685.13</v>
      </c>
      <c r="J51">
        <v>32795</v>
      </c>
      <c r="K51">
        <v>7199.79</v>
      </c>
      <c r="L51">
        <v>18</v>
      </c>
      <c r="M51">
        <v>32795</v>
      </c>
      <c r="N51">
        <v>2.1497179448086596</v>
      </c>
      <c r="O51">
        <v>6.2753468516542146</v>
      </c>
      <c r="P51">
        <v>0</v>
      </c>
    </row>
    <row r="52" spans="1:26" x14ac:dyDescent="0.25">
      <c r="A52" t="s">
        <v>46</v>
      </c>
      <c r="B52">
        <v>0.15</v>
      </c>
      <c r="C52" t="str">
        <f t="shared" si="0"/>
        <v>75</v>
      </c>
      <c r="D52">
        <v>55307</v>
      </c>
      <c r="E52">
        <v>50802.1</v>
      </c>
      <c r="F52">
        <v>8.1453199999999999</v>
      </c>
      <c r="G52">
        <v>7200.17</v>
      </c>
      <c r="H52">
        <v>57211</v>
      </c>
      <c r="I52">
        <v>4716.41</v>
      </c>
      <c r="J52">
        <v>55539</v>
      </c>
      <c r="K52">
        <v>7200.17</v>
      </c>
      <c r="L52">
        <v>26</v>
      </c>
      <c r="M52">
        <v>55307</v>
      </c>
      <c r="N52">
        <v>0</v>
      </c>
      <c r="O52">
        <v>3.4426022022528793</v>
      </c>
      <c r="P52">
        <v>0.41947673892997273</v>
      </c>
    </row>
    <row r="53" spans="1:26" x14ac:dyDescent="0.25">
      <c r="A53" t="s">
        <v>47</v>
      </c>
      <c r="B53">
        <v>0.15</v>
      </c>
      <c r="C53" t="str">
        <f t="shared" si="0"/>
        <v>75</v>
      </c>
      <c r="D53">
        <v>66145</v>
      </c>
      <c r="E53">
        <v>58478.8</v>
      </c>
      <c r="F53">
        <v>11.59</v>
      </c>
      <c r="G53">
        <v>7200.2</v>
      </c>
      <c r="H53">
        <v>65060</v>
      </c>
      <c r="I53">
        <v>6537.57</v>
      </c>
      <c r="J53">
        <v>64371</v>
      </c>
      <c r="K53">
        <v>7200.01</v>
      </c>
      <c r="L53">
        <v>19</v>
      </c>
      <c r="M53">
        <v>64371</v>
      </c>
      <c r="N53">
        <v>2.7558993956906064</v>
      </c>
      <c r="O53">
        <v>1.0703577698031721</v>
      </c>
      <c r="P53">
        <v>0</v>
      </c>
    </row>
    <row r="54" spans="1:26" x14ac:dyDescent="0.25">
      <c r="A54" t="s">
        <v>48</v>
      </c>
      <c r="B54">
        <v>0.15</v>
      </c>
      <c r="C54" t="str">
        <f t="shared" si="0"/>
        <v>75</v>
      </c>
      <c r="D54">
        <v>67682</v>
      </c>
      <c r="E54">
        <v>61896.800000000003</v>
      </c>
      <c r="F54">
        <v>8.5476799999999997</v>
      </c>
      <c r="G54">
        <v>7200.33</v>
      </c>
      <c r="H54">
        <v>67618</v>
      </c>
      <c r="I54">
        <v>6271.21</v>
      </c>
      <c r="J54">
        <v>66929</v>
      </c>
      <c r="K54">
        <v>7200.02</v>
      </c>
      <c r="L54">
        <v>21</v>
      </c>
      <c r="M54">
        <v>66929</v>
      </c>
      <c r="N54">
        <v>1.1250728383809709</v>
      </c>
      <c r="O54">
        <v>1.0294491177217648</v>
      </c>
      <c r="P54">
        <v>0</v>
      </c>
    </row>
    <row r="55" spans="1:26" x14ac:dyDescent="0.25">
      <c r="A55" t="s">
        <v>49</v>
      </c>
      <c r="B55">
        <v>0.15</v>
      </c>
      <c r="C55" t="str">
        <f t="shared" si="0"/>
        <v>75</v>
      </c>
      <c r="D55">
        <v>69374</v>
      </c>
      <c r="E55">
        <v>63526.400000000001</v>
      </c>
      <c r="F55">
        <v>8.4290599999999998</v>
      </c>
      <c r="G55">
        <v>7200.2</v>
      </c>
      <c r="H55">
        <v>68878</v>
      </c>
      <c r="I55">
        <v>6559.63</v>
      </c>
      <c r="J55">
        <v>68495</v>
      </c>
      <c r="K55">
        <v>7197.08</v>
      </c>
      <c r="L55">
        <v>26</v>
      </c>
      <c r="M55">
        <v>68495</v>
      </c>
      <c r="N55">
        <v>1.2833053507555294</v>
      </c>
      <c r="O55">
        <v>0.55916490254763118</v>
      </c>
      <c r="P55">
        <v>0</v>
      </c>
    </row>
    <row r="56" spans="1:26" x14ac:dyDescent="0.25">
      <c r="A56" t="s">
        <v>50</v>
      </c>
      <c r="B56">
        <v>0.15</v>
      </c>
      <c r="C56" t="str">
        <f t="shared" si="0"/>
        <v>75</v>
      </c>
      <c r="D56">
        <v>58132</v>
      </c>
      <c r="E56">
        <v>52089.1</v>
      </c>
      <c r="F56">
        <v>10.395099999999999</v>
      </c>
      <c r="G56">
        <v>7200.55</v>
      </c>
      <c r="H56">
        <v>59640</v>
      </c>
      <c r="I56">
        <v>6243.66</v>
      </c>
      <c r="J56">
        <v>57188</v>
      </c>
      <c r="K56">
        <v>7199.38</v>
      </c>
      <c r="L56">
        <v>45</v>
      </c>
      <c r="M56">
        <v>57188</v>
      </c>
      <c r="N56">
        <v>1.6506959501993423</v>
      </c>
      <c r="O56">
        <v>4.2876127858991397</v>
      </c>
      <c r="P56">
        <v>0</v>
      </c>
    </row>
    <row r="57" spans="1:26" x14ac:dyDescent="0.25">
      <c r="A57" t="s">
        <v>51</v>
      </c>
      <c r="B57">
        <v>0.15</v>
      </c>
      <c r="C57" t="str">
        <f t="shared" si="0"/>
        <v>100</v>
      </c>
      <c r="D57">
        <v>71983</v>
      </c>
      <c r="E57">
        <v>62046</v>
      </c>
      <c r="F57">
        <v>13.804600000000001</v>
      </c>
      <c r="G57">
        <v>7200.49</v>
      </c>
      <c r="H57">
        <v>71082</v>
      </c>
      <c r="I57">
        <v>8567.81</v>
      </c>
      <c r="J57">
        <v>71249</v>
      </c>
      <c r="K57">
        <v>7200.54</v>
      </c>
      <c r="L57">
        <v>4</v>
      </c>
      <c r="M57">
        <v>71082</v>
      </c>
      <c r="N57">
        <v>1.2675501533440252</v>
      </c>
      <c r="O57">
        <v>0</v>
      </c>
      <c r="P57">
        <v>0.23493992853324328</v>
      </c>
    </row>
    <row r="58" spans="1:26" x14ac:dyDescent="0.25">
      <c r="A58" t="s">
        <v>52</v>
      </c>
      <c r="B58">
        <v>0.15</v>
      </c>
      <c r="C58" t="str">
        <f t="shared" si="0"/>
        <v>100</v>
      </c>
      <c r="D58">
        <v>85758</v>
      </c>
      <c r="E58">
        <v>73409.2</v>
      </c>
      <c r="F58">
        <v>14.3996</v>
      </c>
      <c r="G58">
        <v>7200</v>
      </c>
      <c r="H58">
        <v>82172</v>
      </c>
      <c r="I58">
        <v>8782.8700000000008</v>
      </c>
      <c r="J58">
        <v>87301</v>
      </c>
      <c r="K58">
        <v>7200.34</v>
      </c>
      <c r="L58">
        <v>24</v>
      </c>
      <c r="M58">
        <v>82172</v>
      </c>
      <c r="N58">
        <v>4.3640169400769118</v>
      </c>
      <c r="O58">
        <v>0</v>
      </c>
      <c r="P58">
        <v>6.2417855230492139</v>
      </c>
    </row>
    <row r="59" spans="1:26" x14ac:dyDescent="0.25">
      <c r="A59" t="s">
        <v>53</v>
      </c>
      <c r="B59">
        <v>0.15</v>
      </c>
      <c r="C59" t="str">
        <f t="shared" si="0"/>
        <v>100</v>
      </c>
      <c r="D59">
        <v>84454</v>
      </c>
      <c r="E59">
        <v>75980.7</v>
      </c>
      <c r="F59">
        <v>10.033099999999999</v>
      </c>
      <c r="G59">
        <v>7200.59</v>
      </c>
      <c r="H59">
        <v>84355</v>
      </c>
      <c r="I59">
        <v>9509.24</v>
      </c>
      <c r="J59">
        <v>83142</v>
      </c>
      <c r="K59">
        <v>7199.88</v>
      </c>
      <c r="L59">
        <v>0</v>
      </c>
      <c r="M59">
        <v>83142</v>
      </c>
      <c r="N59">
        <v>1.5780231411320393</v>
      </c>
      <c r="O59">
        <v>1.458949748622838</v>
      </c>
      <c r="P59">
        <v>0</v>
      </c>
      <c r="U59" t="s">
        <v>91</v>
      </c>
    </row>
    <row r="60" spans="1:26" x14ac:dyDescent="0.25">
      <c r="A60" t="s">
        <v>54</v>
      </c>
      <c r="B60">
        <v>0.15</v>
      </c>
      <c r="C60" t="str">
        <f t="shared" si="0"/>
        <v>100</v>
      </c>
      <c r="D60">
        <v>77746</v>
      </c>
      <c r="E60">
        <v>69378.100000000006</v>
      </c>
      <c r="F60">
        <v>10.7631</v>
      </c>
      <c r="G60">
        <v>7200.43</v>
      </c>
      <c r="H60">
        <v>77235</v>
      </c>
      <c r="I60">
        <v>7673.54</v>
      </c>
      <c r="J60">
        <v>76135</v>
      </c>
      <c r="K60">
        <v>7200.58</v>
      </c>
      <c r="L60">
        <v>16</v>
      </c>
      <c r="M60">
        <v>76135</v>
      </c>
      <c r="N60">
        <v>2.1159781966244169</v>
      </c>
      <c r="O60">
        <v>1.4448019964536678</v>
      </c>
      <c r="P60">
        <v>0</v>
      </c>
    </row>
    <row r="61" spans="1:26" ht="15.75" thickBot="1" x14ac:dyDescent="0.3">
      <c r="A61" t="s">
        <v>55</v>
      </c>
      <c r="B61">
        <v>0.15</v>
      </c>
      <c r="C61" t="str">
        <f t="shared" si="0"/>
        <v>100</v>
      </c>
      <c r="D61">
        <v>97320</v>
      </c>
      <c r="E61">
        <v>85195</v>
      </c>
      <c r="F61">
        <v>12.4589</v>
      </c>
      <c r="G61">
        <v>7200.06</v>
      </c>
      <c r="H61">
        <v>95482</v>
      </c>
      <c r="I61">
        <v>8606.43</v>
      </c>
      <c r="J61">
        <v>92779</v>
      </c>
      <c r="K61">
        <v>7199.95</v>
      </c>
      <c r="L61">
        <v>20</v>
      </c>
      <c r="M61">
        <v>92779</v>
      </c>
      <c r="N61">
        <v>4.8944265404886877</v>
      </c>
      <c r="O61">
        <v>2.9133747938649908</v>
      </c>
      <c r="P61">
        <v>0</v>
      </c>
      <c r="U61" t="s">
        <v>92</v>
      </c>
    </row>
    <row r="62" spans="1:26" x14ac:dyDescent="0.25">
      <c r="A62" t="s">
        <v>56</v>
      </c>
      <c r="B62">
        <v>0.3</v>
      </c>
      <c r="C62" t="str">
        <f t="shared" si="0"/>
        <v>50</v>
      </c>
      <c r="D62">
        <v>55820</v>
      </c>
      <c r="E62">
        <v>46774.1</v>
      </c>
      <c r="F62">
        <v>16.205500000000001</v>
      </c>
      <c r="G62">
        <v>7199.85</v>
      </c>
      <c r="H62">
        <v>55931</v>
      </c>
      <c r="I62">
        <v>2774.19</v>
      </c>
      <c r="J62">
        <v>53708</v>
      </c>
      <c r="K62">
        <v>7199.61</v>
      </c>
      <c r="L62">
        <v>28</v>
      </c>
      <c r="M62">
        <v>53708</v>
      </c>
      <c r="N62">
        <v>3.9323750651672005</v>
      </c>
      <c r="O62">
        <v>4.1390481864899087</v>
      </c>
      <c r="P62">
        <v>0</v>
      </c>
      <c r="U62" s="3" t="s">
        <v>93</v>
      </c>
      <c r="V62" s="3" t="s">
        <v>94</v>
      </c>
      <c r="W62" s="3" t="s">
        <v>95</v>
      </c>
      <c r="X62" s="3" t="s">
        <v>96</v>
      </c>
      <c r="Y62" s="3" t="s">
        <v>97</v>
      </c>
    </row>
    <row r="63" spans="1:26" x14ac:dyDescent="0.25">
      <c r="A63" t="s">
        <v>57</v>
      </c>
      <c r="B63">
        <v>0.3</v>
      </c>
      <c r="C63" t="str">
        <f t="shared" si="0"/>
        <v>50</v>
      </c>
      <c r="D63">
        <v>46090</v>
      </c>
      <c r="E63">
        <v>37627.4</v>
      </c>
      <c r="F63">
        <v>18.360900000000001</v>
      </c>
      <c r="G63">
        <v>7199.34</v>
      </c>
      <c r="H63">
        <v>46748</v>
      </c>
      <c r="I63">
        <v>2020.69</v>
      </c>
      <c r="J63">
        <v>43743</v>
      </c>
      <c r="K63">
        <v>7191.26</v>
      </c>
      <c r="L63">
        <v>36</v>
      </c>
      <c r="M63">
        <v>43743</v>
      </c>
      <c r="N63">
        <v>5.3654298973550052</v>
      </c>
      <c r="O63">
        <v>6.8696705758635668</v>
      </c>
      <c r="P63">
        <v>0</v>
      </c>
      <c r="U63" s="1" t="s">
        <v>85</v>
      </c>
      <c r="V63" s="1">
        <v>90</v>
      </c>
      <c r="W63" s="1">
        <v>163.9238192065138</v>
      </c>
      <c r="X63" s="1">
        <v>1.8213757689612644</v>
      </c>
      <c r="Y63" s="1">
        <v>6.9446870055740364</v>
      </c>
    </row>
    <row r="64" spans="1:26" x14ac:dyDescent="0.25">
      <c r="A64" t="s">
        <v>58</v>
      </c>
      <c r="B64">
        <v>0.3</v>
      </c>
      <c r="C64" t="str">
        <f t="shared" si="0"/>
        <v>50</v>
      </c>
      <c r="D64">
        <v>44850</v>
      </c>
      <c r="E64">
        <v>37606.400000000001</v>
      </c>
      <c r="F64">
        <v>16.150600000000001</v>
      </c>
      <c r="G64">
        <v>7199.5</v>
      </c>
      <c r="H64">
        <v>45543</v>
      </c>
      <c r="I64">
        <v>2650.07</v>
      </c>
      <c r="J64">
        <v>43363</v>
      </c>
      <c r="K64">
        <v>7197.27</v>
      </c>
      <c r="L64">
        <v>25</v>
      </c>
      <c r="M64">
        <v>43363</v>
      </c>
      <c r="N64">
        <v>3.4291907847704266</v>
      </c>
      <c r="O64">
        <v>5.0273274450568461</v>
      </c>
      <c r="P64">
        <v>0</v>
      </c>
      <c r="U64" s="1" t="s">
        <v>86</v>
      </c>
      <c r="V64" s="1">
        <v>90</v>
      </c>
      <c r="W64" s="1">
        <v>431.3544218068709</v>
      </c>
      <c r="X64" s="1">
        <v>4.7928269089652327</v>
      </c>
      <c r="Y64" s="1">
        <v>9.0180892868696372</v>
      </c>
    </row>
    <row r="65" spans="1:27" ht="15.75" thickBot="1" x14ac:dyDescent="0.3">
      <c r="A65" t="s">
        <v>59</v>
      </c>
      <c r="B65">
        <v>0.3</v>
      </c>
      <c r="C65" t="str">
        <f t="shared" si="0"/>
        <v>50</v>
      </c>
      <c r="D65">
        <v>44194</v>
      </c>
      <c r="E65">
        <v>35314.400000000001</v>
      </c>
      <c r="F65">
        <v>20.092400000000001</v>
      </c>
      <c r="G65">
        <v>7199.81</v>
      </c>
      <c r="H65">
        <v>44823</v>
      </c>
      <c r="I65">
        <v>2718.34</v>
      </c>
      <c r="J65">
        <v>41529</v>
      </c>
      <c r="K65">
        <v>7200.06</v>
      </c>
      <c r="L65">
        <v>34</v>
      </c>
      <c r="M65">
        <v>41529</v>
      </c>
      <c r="N65">
        <v>6.4172024368513574</v>
      </c>
      <c r="O65">
        <v>7.9318066893014514</v>
      </c>
      <c r="P65">
        <v>0</v>
      </c>
      <c r="U65" s="2" t="s">
        <v>87</v>
      </c>
      <c r="V65" s="2">
        <v>90</v>
      </c>
      <c r="W65" s="2">
        <v>48.161653848906504</v>
      </c>
      <c r="X65" s="2">
        <v>0.53512948721007225</v>
      </c>
      <c r="Y65" s="2">
        <v>2.9959206898665971</v>
      </c>
    </row>
    <row r="66" spans="1:27" x14ac:dyDescent="0.25">
      <c r="A66" t="s">
        <v>60</v>
      </c>
      <c r="B66">
        <v>0.3</v>
      </c>
      <c r="C66" t="str">
        <f t="shared" si="0"/>
        <v>50</v>
      </c>
      <c r="D66">
        <v>48582</v>
      </c>
      <c r="E66">
        <v>38061.5</v>
      </c>
      <c r="F66">
        <v>21.655100000000001</v>
      </c>
      <c r="G66">
        <v>7199.32</v>
      </c>
      <c r="H66">
        <v>48867</v>
      </c>
      <c r="I66">
        <v>3374.8</v>
      </c>
      <c r="J66">
        <v>46460</v>
      </c>
      <c r="K66">
        <v>7199.54</v>
      </c>
      <c r="L66">
        <v>21</v>
      </c>
      <c r="M66">
        <v>46460</v>
      </c>
      <c r="N66">
        <v>4.5673697804563069</v>
      </c>
      <c r="O66">
        <v>5.1808006887645286</v>
      </c>
      <c r="P66">
        <v>0</v>
      </c>
    </row>
    <row r="67" spans="1:27" x14ac:dyDescent="0.25">
      <c r="A67" t="s">
        <v>61</v>
      </c>
      <c r="B67">
        <v>0.3</v>
      </c>
      <c r="C67" t="str">
        <f t="shared" ref="C67:C91" si="1">IF(MID(A67,10,1)="k",MID(A67,8,2),MID(A67,8,3))</f>
        <v>75</v>
      </c>
      <c r="D67">
        <v>73383</v>
      </c>
      <c r="E67">
        <v>62919.4</v>
      </c>
      <c r="F67">
        <v>14.258900000000001</v>
      </c>
      <c r="G67">
        <v>7199.94</v>
      </c>
      <c r="H67">
        <v>72897</v>
      </c>
      <c r="I67">
        <v>8386.44</v>
      </c>
      <c r="J67">
        <v>71779</v>
      </c>
      <c r="K67">
        <v>7199.89</v>
      </c>
      <c r="L67">
        <v>21</v>
      </c>
      <c r="M67">
        <v>71779</v>
      </c>
      <c r="N67">
        <v>2.2346368715083798</v>
      </c>
      <c r="O67">
        <v>1.557558617422923</v>
      </c>
      <c r="P67">
        <v>0</v>
      </c>
    </row>
    <row r="68" spans="1:27" ht="15.75" thickBot="1" x14ac:dyDescent="0.3">
      <c r="A68" t="s">
        <v>62</v>
      </c>
      <c r="B68">
        <v>0.3</v>
      </c>
      <c r="C68" t="str">
        <f t="shared" si="1"/>
        <v>75</v>
      </c>
      <c r="D68">
        <v>78867</v>
      </c>
      <c r="E68">
        <v>67185.2</v>
      </c>
      <c r="F68">
        <v>14.812099999999999</v>
      </c>
      <c r="G68">
        <v>7199.95</v>
      </c>
      <c r="H68">
        <v>78519</v>
      </c>
      <c r="I68">
        <v>7828.66</v>
      </c>
      <c r="J68">
        <v>76739</v>
      </c>
      <c r="K68">
        <v>7200.32</v>
      </c>
      <c r="L68">
        <v>25</v>
      </c>
      <c r="M68">
        <v>76739</v>
      </c>
      <c r="N68">
        <v>2.7730358748485124</v>
      </c>
      <c r="O68">
        <v>2.3195506847886995</v>
      </c>
      <c r="P68">
        <v>0</v>
      </c>
      <c r="U68" t="s">
        <v>98</v>
      </c>
    </row>
    <row r="69" spans="1:27" x14ac:dyDescent="0.25">
      <c r="A69" t="s">
        <v>63</v>
      </c>
      <c r="B69">
        <v>0.3</v>
      </c>
      <c r="C69" t="str">
        <f t="shared" si="1"/>
        <v>75</v>
      </c>
      <c r="D69">
        <v>63508</v>
      </c>
      <c r="E69">
        <v>51724.7</v>
      </c>
      <c r="F69">
        <v>18.553999999999998</v>
      </c>
      <c r="G69">
        <v>7200.25</v>
      </c>
      <c r="H69">
        <v>62756</v>
      </c>
      <c r="I69">
        <v>8275.07</v>
      </c>
      <c r="J69">
        <v>60434</v>
      </c>
      <c r="K69">
        <v>7200.46</v>
      </c>
      <c r="L69">
        <v>0</v>
      </c>
      <c r="M69">
        <v>60434</v>
      </c>
      <c r="N69">
        <v>5.0865406890161164</v>
      </c>
      <c r="O69">
        <v>3.8422080285931761</v>
      </c>
      <c r="P69">
        <v>0</v>
      </c>
      <c r="U69" s="3" t="s">
        <v>99</v>
      </c>
      <c r="V69" s="3" t="s">
        <v>100</v>
      </c>
      <c r="W69" s="3" t="s">
        <v>101</v>
      </c>
      <c r="X69" s="3" t="s">
        <v>102</v>
      </c>
      <c r="Y69" s="3" t="s">
        <v>103</v>
      </c>
      <c r="Z69" s="3" t="s">
        <v>104</v>
      </c>
      <c r="AA69" s="3" t="s">
        <v>105</v>
      </c>
    </row>
    <row r="70" spans="1:27" x14ac:dyDescent="0.25">
      <c r="A70" t="s">
        <v>64</v>
      </c>
      <c r="B70">
        <v>0.3</v>
      </c>
      <c r="C70" t="str">
        <f t="shared" si="1"/>
        <v>75</v>
      </c>
      <c r="D70">
        <v>67347</v>
      </c>
      <c r="E70">
        <v>56902.1</v>
      </c>
      <c r="F70">
        <v>15.509</v>
      </c>
      <c r="G70">
        <v>7199.58</v>
      </c>
      <c r="H70">
        <v>66483</v>
      </c>
      <c r="I70">
        <v>6673.73</v>
      </c>
      <c r="J70">
        <v>64629</v>
      </c>
      <c r="K70">
        <v>7200.15</v>
      </c>
      <c r="L70">
        <v>27</v>
      </c>
      <c r="M70">
        <v>64629</v>
      </c>
      <c r="N70">
        <v>4.2055424035649631</v>
      </c>
      <c r="O70">
        <v>2.8686812421668288</v>
      </c>
      <c r="P70">
        <v>0</v>
      </c>
      <c r="U70" s="1" t="s">
        <v>106</v>
      </c>
      <c r="V70" s="1">
        <v>858.35816129910495</v>
      </c>
      <c r="W70" s="1">
        <v>2</v>
      </c>
      <c r="X70" s="1">
        <v>429.17908064955247</v>
      </c>
      <c r="Y70" s="1">
        <v>67.912749655211897</v>
      </c>
      <c r="Z70" s="1">
        <v>1.4326497287805185E-24</v>
      </c>
      <c r="AA70" s="1">
        <v>3.029597137105783</v>
      </c>
    </row>
    <row r="71" spans="1:27" x14ac:dyDescent="0.25">
      <c r="A71" t="s">
        <v>65</v>
      </c>
      <c r="B71">
        <v>0.3</v>
      </c>
      <c r="C71" t="str">
        <f t="shared" si="1"/>
        <v>75</v>
      </c>
      <c r="D71">
        <v>69811</v>
      </c>
      <c r="E71">
        <v>59495.3</v>
      </c>
      <c r="F71">
        <v>14.7766</v>
      </c>
      <c r="G71">
        <v>7200.05</v>
      </c>
      <c r="H71">
        <v>69568</v>
      </c>
      <c r="I71">
        <v>6498.55</v>
      </c>
      <c r="J71">
        <v>67924</v>
      </c>
      <c r="K71">
        <v>7200.07</v>
      </c>
      <c r="L71">
        <v>29</v>
      </c>
      <c r="M71">
        <v>67924</v>
      </c>
      <c r="N71">
        <v>2.7781049408162062</v>
      </c>
      <c r="O71">
        <v>2.4203521582945644</v>
      </c>
      <c r="P71">
        <v>0</v>
      </c>
      <c r="U71" s="1" t="s">
        <v>107</v>
      </c>
      <c r="V71" s="1">
        <v>1687.3240314256125</v>
      </c>
      <c r="W71" s="1">
        <v>267</v>
      </c>
      <c r="X71" s="1">
        <v>6.3195656607700839</v>
      </c>
      <c r="Y71" s="1"/>
      <c r="Z71" s="1"/>
      <c r="AA71" s="1"/>
    </row>
    <row r="72" spans="1:27" x14ac:dyDescent="0.25">
      <c r="A72" t="s">
        <v>66</v>
      </c>
      <c r="B72">
        <v>0.3</v>
      </c>
      <c r="C72" t="str">
        <f t="shared" si="1"/>
        <v>100</v>
      </c>
      <c r="D72">
        <v>100806</v>
      </c>
      <c r="E72">
        <v>84238.9</v>
      </c>
      <c r="F72">
        <v>16.434699999999999</v>
      </c>
      <c r="G72">
        <v>7200.93</v>
      </c>
      <c r="H72">
        <v>96829</v>
      </c>
      <c r="I72">
        <v>9018.67</v>
      </c>
      <c r="J72">
        <v>96974</v>
      </c>
      <c r="K72">
        <v>7200.52</v>
      </c>
      <c r="L72">
        <v>0</v>
      </c>
      <c r="M72">
        <v>96829</v>
      </c>
      <c r="N72">
        <v>4.1072405994072021</v>
      </c>
      <c r="O72">
        <v>0</v>
      </c>
      <c r="P72">
        <v>0.14974852575158268</v>
      </c>
      <c r="U72" s="1"/>
      <c r="V72" s="1"/>
      <c r="W72" s="1"/>
      <c r="X72" s="1"/>
      <c r="Y72" s="1"/>
      <c r="Z72" s="1"/>
      <c r="AA72" s="1"/>
    </row>
    <row r="73" spans="1:27" ht="15.75" thickBot="1" x14ac:dyDescent="0.3">
      <c r="A73" t="s">
        <v>67</v>
      </c>
      <c r="B73">
        <v>0.3</v>
      </c>
      <c r="C73" t="str">
        <f t="shared" si="1"/>
        <v>100</v>
      </c>
      <c r="D73">
        <v>92713</v>
      </c>
      <c r="E73">
        <v>78219</v>
      </c>
      <c r="F73">
        <v>15.6332</v>
      </c>
      <c r="G73">
        <v>7200.06</v>
      </c>
      <c r="H73">
        <v>92691</v>
      </c>
      <c r="I73">
        <v>8200.1200000000008</v>
      </c>
      <c r="J73">
        <v>90689</v>
      </c>
      <c r="K73">
        <v>7200.61</v>
      </c>
      <c r="L73">
        <v>0</v>
      </c>
      <c r="M73">
        <v>90689</v>
      </c>
      <c r="N73">
        <v>2.2318031955363935</v>
      </c>
      <c r="O73">
        <v>2.2075444651501281</v>
      </c>
      <c r="P73">
        <v>0</v>
      </c>
      <c r="U73" s="2" t="s">
        <v>108</v>
      </c>
      <c r="V73" s="2">
        <v>2545.6821927247174</v>
      </c>
      <c r="W73" s="2">
        <v>269</v>
      </c>
      <c r="X73" s="2"/>
      <c r="Y73" s="2"/>
      <c r="Z73" s="2"/>
      <c r="AA73" s="2"/>
    </row>
    <row r="74" spans="1:27" x14ac:dyDescent="0.25">
      <c r="A74" t="s">
        <v>68</v>
      </c>
      <c r="B74">
        <v>0.3</v>
      </c>
      <c r="C74" t="str">
        <f t="shared" si="1"/>
        <v>100</v>
      </c>
      <c r="D74">
        <v>93618</v>
      </c>
      <c r="E74">
        <v>80320.800000000003</v>
      </c>
      <c r="F74">
        <v>14.2037</v>
      </c>
      <c r="G74">
        <v>7200.47</v>
      </c>
      <c r="H74">
        <v>94205</v>
      </c>
      <c r="I74">
        <v>7809.12</v>
      </c>
      <c r="J74">
        <v>90350</v>
      </c>
      <c r="K74">
        <v>7200.14</v>
      </c>
      <c r="L74">
        <v>20</v>
      </c>
      <c r="M74">
        <v>90350</v>
      </c>
      <c r="N74">
        <v>3.6170448256779189</v>
      </c>
      <c r="O74">
        <v>4.2667404537908133</v>
      </c>
      <c r="P74">
        <v>0</v>
      </c>
    </row>
    <row r="75" spans="1:27" x14ac:dyDescent="0.25">
      <c r="A75" t="s">
        <v>69</v>
      </c>
      <c r="B75">
        <v>0.3</v>
      </c>
      <c r="C75" t="str">
        <f t="shared" si="1"/>
        <v>100</v>
      </c>
      <c r="D75">
        <v>102022</v>
      </c>
      <c r="E75">
        <v>81743.3</v>
      </c>
      <c r="F75">
        <v>19.876799999999999</v>
      </c>
      <c r="G75">
        <v>7200.67</v>
      </c>
      <c r="H75">
        <v>85856</v>
      </c>
      <c r="I75">
        <v>6675.18</v>
      </c>
      <c r="J75">
        <v>98456</v>
      </c>
      <c r="K75">
        <v>7200.72</v>
      </c>
      <c r="L75">
        <v>11</v>
      </c>
      <c r="M75">
        <v>85856</v>
      </c>
      <c r="N75">
        <v>18.82920238538949</v>
      </c>
      <c r="O75">
        <v>0</v>
      </c>
      <c r="P75">
        <v>14.675736116287737</v>
      </c>
    </row>
    <row r="76" spans="1:27" x14ac:dyDescent="0.25">
      <c r="A76" t="s">
        <v>55</v>
      </c>
      <c r="B76">
        <v>0.3</v>
      </c>
      <c r="C76" t="str">
        <f t="shared" si="1"/>
        <v>100</v>
      </c>
      <c r="D76">
        <v>92865</v>
      </c>
      <c r="E76">
        <v>79852.800000000003</v>
      </c>
      <c r="F76">
        <v>14.012</v>
      </c>
      <c r="G76">
        <v>7200.1</v>
      </c>
      <c r="H76">
        <v>91477</v>
      </c>
      <c r="I76">
        <v>10139</v>
      </c>
      <c r="J76">
        <v>92482</v>
      </c>
      <c r="K76">
        <v>7199.74</v>
      </c>
      <c r="L76">
        <v>28</v>
      </c>
      <c r="M76">
        <v>91477</v>
      </c>
      <c r="N76">
        <v>1.5173212938771494</v>
      </c>
      <c r="O76">
        <v>0</v>
      </c>
      <c r="P76">
        <v>1.0986368158116246</v>
      </c>
    </row>
    <row r="77" spans="1:27" x14ac:dyDescent="0.25">
      <c r="A77" t="s">
        <v>70</v>
      </c>
      <c r="B77">
        <v>0.5</v>
      </c>
      <c r="C77" t="str">
        <f t="shared" si="1"/>
        <v>50</v>
      </c>
      <c r="D77">
        <v>46933</v>
      </c>
      <c r="E77">
        <v>38751.699999999997</v>
      </c>
      <c r="F77">
        <v>17.431899999999999</v>
      </c>
      <c r="G77">
        <v>7199.53</v>
      </c>
      <c r="H77">
        <v>47181</v>
      </c>
      <c r="I77">
        <v>2509.4899999999998</v>
      </c>
      <c r="J77">
        <v>44987</v>
      </c>
      <c r="K77">
        <v>7200.22</v>
      </c>
      <c r="L77">
        <v>26</v>
      </c>
      <c r="M77">
        <v>44987</v>
      </c>
      <c r="N77">
        <v>4.3256940894036058</v>
      </c>
      <c r="O77">
        <v>4.8769644563985155</v>
      </c>
      <c r="P77">
        <v>0</v>
      </c>
    </row>
    <row r="78" spans="1:27" x14ac:dyDescent="0.25">
      <c r="A78" t="s">
        <v>57</v>
      </c>
      <c r="B78">
        <v>0.5</v>
      </c>
      <c r="C78" t="str">
        <f t="shared" si="1"/>
        <v>50</v>
      </c>
      <c r="D78">
        <v>37814</v>
      </c>
      <c r="E78">
        <v>29866.400000000001</v>
      </c>
      <c r="F78">
        <v>21.017700000000001</v>
      </c>
      <c r="G78">
        <v>7199.81</v>
      </c>
      <c r="H78">
        <v>37819</v>
      </c>
      <c r="I78">
        <v>1869.78</v>
      </c>
      <c r="J78">
        <v>35863</v>
      </c>
      <c r="K78">
        <v>7199.56</v>
      </c>
      <c r="L78">
        <v>36</v>
      </c>
      <c r="M78">
        <v>35863</v>
      </c>
      <c r="N78">
        <v>5.4401472269469924</v>
      </c>
      <c r="O78">
        <v>5.4540891726849399</v>
      </c>
      <c r="P78">
        <v>0</v>
      </c>
    </row>
    <row r="79" spans="1:27" x14ac:dyDescent="0.25">
      <c r="A79" t="s">
        <v>71</v>
      </c>
      <c r="B79">
        <v>0.5</v>
      </c>
      <c r="C79" t="str">
        <f t="shared" si="1"/>
        <v>50</v>
      </c>
      <c r="D79">
        <v>41140</v>
      </c>
      <c r="E79">
        <v>32956.9</v>
      </c>
      <c r="F79">
        <v>19.890799999999999</v>
      </c>
      <c r="G79">
        <v>7199.54</v>
      </c>
      <c r="H79">
        <v>42232</v>
      </c>
      <c r="I79">
        <v>2004.08</v>
      </c>
      <c r="J79">
        <v>38976</v>
      </c>
      <c r="K79">
        <v>7199.62</v>
      </c>
      <c r="L79">
        <v>15</v>
      </c>
      <c r="M79">
        <v>38976</v>
      </c>
      <c r="N79">
        <v>5.5521346469622337</v>
      </c>
      <c r="O79">
        <v>8.3538587848932675</v>
      </c>
      <c r="P79">
        <v>0</v>
      </c>
    </row>
    <row r="80" spans="1:27" x14ac:dyDescent="0.25">
      <c r="A80" t="s">
        <v>59</v>
      </c>
      <c r="B80">
        <v>0.5</v>
      </c>
      <c r="C80" t="str">
        <f t="shared" si="1"/>
        <v>50</v>
      </c>
      <c r="D80">
        <v>40506</v>
      </c>
      <c r="E80">
        <v>31757.5</v>
      </c>
      <c r="F80">
        <v>21.597899999999999</v>
      </c>
      <c r="G80">
        <v>7199.75</v>
      </c>
      <c r="H80">
        <v>41194</v>
      </c>
      <c r="I80">
        <v>2345.7600000000002</v>
      </c>
      <c r="J80">
        <v>39244</v>
      </c>
      <c r="K80">
        <v>7199.45</v>
      </c>
      <c r="L80">
        <v>21</v>
      </c>
      <c r="M80">
        <v>39244</v>
      </c>
      <c r="N80">
        <v>3.2157782081337274</v>
      </c>
      <c r="O80">
        <v>4.9689124452145554</v>
      </c>
      <c r="P80">
        <v>0</v>
      </c>
    </row>
    <row r="81" spans="1:16" x14ac:dyDescent="0.25">
      <c r="A81" t="s">
        <v>72</v>
      </c>
      <c r="B81">
        <v>0.5</v>
      </c>
      <c r="C81" t="str">
        <f t="shared" si="1"/>
        <v>50</v>
      </c>
      <c r="D81">
        <v>53403</v>
      </c>
      <c r="E81">
        <v>44533.5</v>
      </c>
      <c r="F81">
        <v>16.608499999999999</v>
      </c>
      <c r="G81">
        <v>7199.7</v>
      </c>
      <c r="H81">
        <v>53885</v>
      </c>
      <c r="I81">
        <v>3145.94</v>
      </c>
      <c r="J81">
        <v>51210</v>
      </c>
      <c r="K81">
        <v>7199.59</v>
      </c>
      <c r="L81">
        <v>31</v>
      </c>
      <c r="M81">
        <v>51210</v>
      </c>
      <c r="N81">
        <v>4.2823667252489743</v>
      </c>
      <c r="O81">
        <v>5.2235891427455581</v>
      </c>
      <c r="P81">
        <v>0</v>
      </c>
    </row>
    <row r="82" spans="1:16" x14ac:dyDescent="0.25">
      <c r="A82" t="s">
        <v>61</v>
      </c>
      <c r="B82">
        <v>0.5</v>
      </c>
      <c r="C82" t="str">
        <f t="shared" si="1"/>
        <v>75</v>
      </c>
      <c r="D82">
        <v>65576</v>
      </c>
      <c r="E82">
        <v>52873.2</v>
      </c>
      <c r="F82">
        <v>19.371099999999998</v>
      </c>
      <c r="G82">
        <v>7200.46</v>
      </c>
      <c r="H82">
        <v>66064</v>
      </c>
      <c r="I82">
        <v>8446.69</v>
      </c>
      <c r="J82">
        <v>63395</v>
      </c>
      <c r="K82">
        <v>7199.39</v>
      </c>
      <c r="L82">
        <v>4</v>
      </c>
      <c r="M82">
        <v>63395</v>
      </c>
      <c r="N82">
        <v>3.4403344112311696</v>
      </c>
      <c r="O82">
        <v>4.2101112075084792</v>
      </c>
      <c r="P82">
        <v>0</v>
      </c>
    </row>
    <row r="83" spans="1:16" x14ac:dyDescent="0.25">
      <c r="A83" t="s">
        <v>73</v>
      </c>
      <c r="B83">
        <v>0.5</v>
      </c>
      <c r="C83" t="str">
        <f t="shared" si="1"/>
        <v>75</v>
      </c>
      <c r="D83">
        <v>76188</v>
      </c>
      <c r="E83">
        <v>63994.5</v>
      </c>
      <c r="F83">
        <v>16.0044</v>
      </c>
      <c r="G83">
        <v>7200.45</v>
      </c>
      <c r="H83">
        <v>75503</v>
      </c>
      <c r="I83">
        <v>8537.11</v>
      </c>
      <c r="J83">
        <v>74016</v>
      </c>
      <c r="K83">
        <v>7200.32</v>
      </c>
      <c r="L83">
        <v>25</v>
      </c>
      <c r="M83">
        <v>74016</v>
      </c>
      <c r="N83">
        <v>2.9345006485084304</v>
      </c>
      <c r="O83">
        <v>2.0090250756593169</v>
      </c>
      <c r="P83">
        <v>0</v>
      </c>
    </row>
    <row r="84" spans="1:16" x14ac:dyDescent="0.25">
      <c r="A84" t="s">
        <v>74</v>
      </c>
      <c r="B84">
        <v>0.5</v>
      </c>
      <c r="C84" t="str">
        <f t="shared" si="1"/>
        <v>75</v>
      </c>
      <c r="D84">
        <v>69202</v>
      </c>
      <c r="E84">
        <v>53546.1</v>
      </c>
      <c r="F84">
        <v>22.6235</v>
      </c>
      <c r="G84">
        <v>7200.4</v>
      </c>
      <c r="H84">
        <v>66507</v>
      </c>
      <c r="I84">
        <v>7487.83</v>
      </c>
      <c r="J84">
        <v>65627</v>
      </c>
      <c r="K84">
        <v>7199.8</v>
      </c>
      <c r="L84">
        <v>21</v>
      </c>
      <c r="M84">
        <v>65627</v>
      </c>
      <c r="N84">
        <v>5.4474530300028956</v>
      </c>
      <c r="O84">
        <v>1.3409115150776358</v>
      </c>
      <c r="P84">
        <v>0</v>
      </c>
    </row>
    <row r="85" spans="1:16" x14ac:dyDescent="0.25">
      <c r="A85" t="s">
        <v>64</v>
      </c>
      <c r="B85">
        <v>0.5</v>
      </c>
      <c r="C85" t="str">
        <f t="shared" si="1"/>
        <v>75</v>
      </c>
      <c r="D85">
        <v>66402</v>
      </c>
      <c r="E85">
        <v>54127.1</v>
      </c>
      <c r="F85">
        <v>18.485800000000001</v>
      </c>
      <c r="G85">
        <v>7200.4</v>
      </c>
      <c r="H85">
        <v>65980</v>
      </c>
      <c r="I85">
        <v>6463.61</v>
      </c>
      <c r="J85">
        <v>64409</v>
      </c>
      <c r="K85">
        <v>7200.15</v>
      </c>
      <c r="L85">
        <v>16</v>
      </c>
      <c r="M85">
        <v>64409</v>
      </c>
      <c r="N85">
        <v>3.0942880653324845</v>
      </c>
      <c r="O85">
        <v>2.4391001257588223</v>
      </c>
      <c r="P85">
        <v>0</v>
      </c>
    </row>
    <row r="86" spans="1:16" x14ac:dyDescent="0.25">
      <c r="A86" t="s">
        <v>65</v>
      </c>
      <c r="B86">
        <v>0.5</v>
      </c>
      <c r="C86" t="str">
        <f t="shared" si="1"/>
        <v>75</v>
      </c>
      <c r="D86">
        <v>58968</v>
      </c>
      <c r="E86">
        <v>45338.2</v>
      </c>
      <c r="F86">
        <v>23.113900000000001</v>
      </c>
      <c r="G86">
        <v>7199.88</v>
      </c>
      <c r="H86">
        <v>58512</v>
      </c>
      <c r="I86">
        <v>5211.71</v>
      </c>
      <c r="J86">
        <v>57004</v>
      </c>
      <c r="K86">
        <v>7192.07</v>
      </c>
      <c r="L86">
        <v>21</v>
      </c>
      <c r="M86">
        <v>57004</v>
      </c>
      <c r="N86">
        <v>3.4453722545786261</v>
      </c>
      <c r="O86">
        <v>2.645428390990106</v>
      </c>
      <c r="P86">
        <v>0</v>
      </c>
    </row>
    <row r="87" spans="1:16" x14ac:dyDescent="0.25">
      <c r="A87" t="s">
        <v>75</v>
      </c>
      <c r="B87">
        <v>0.5</v>
      </c>
      <c r="C87" t="str">
        <f t="shared" si="1"/>
        <v>100</v>
      </c>
      <c r="D87">
        <v>82064</v>
      </c>
      <c r="E87">
        <v>65403.1</v>
      </c>
      <c r="F87">
        <v>20.302299999999999</v>
      </c>
      <c r="G87">
        <v>7200.02</v>
      </c>
      <c r="H87">
        <v>84682</v>
      </c>
      <c r="I87">
        <v>5545.47</v>
      </c>
      <c r="J87">
        <v>77648</v>
      </c>
      <c r="K87">
        <v>7200.19</v>
      </c>
      <c r="L87">
        <v>0</v>
      </c>
      <c r="M87">
        <v>77648</v>
      </c>
      <c r="N87">
        <v>5.6872037914691944</v>
      </c>
      <c r="O87">
        <v>9.0588295899443647</v>
      </c>
      <c r="P87">
        <v>0</v>
      </c>
    </row>
    <row r="88" spans="1:16" x14ac:dyDescent="0.25">
      <c r="A88" t="s">
        <v>52</v>
      </c>
      <c r="B88">
        <v>0.5</v>
      </c>
      <c r="C88" t="str">
        <f t="shared" si="1"/>
        <v>100</v>
      </c>
      <c r="D88">
        <v>85654</v>
      </c>
      <c r="E88">
        <v>70008.100000000006</v>
      </c>
      <c r="F88">
        <v>18.266400000000001</v>
      </c>
      <c r="G88">
        <v>7200.25</v>
      </c>
      <c r="H88">
        <v>84628</v>
      </c>
      <c r="I88">
        <v>8102.54</v>
      </c>
      <c r="J88">
        <v>82850</v>
      </c>
      <c r="K88">
        <v>7200.59</v>
      </c>
      <c r="L88">
        <v>0</v>
      </c>
      <c r="M88">
        <v>82850</v>
      </c>
      <c r="N88">
        <v>3.3844296922148458</v>
      </c>
      <c r="O88">
        <v>2.1460470730235364</v>
      </c>
      <c r="P88">
        <v>0</v>
      </c>
    </row>
    <row r="89" spans="1:16" x14ac:dyDescent="0.25">
      <c r="A89" t="s">
        <v>76</v>
      </c>
      <c r="B89">
        <v>0.5</v>
      </c>
      <c r="C89" t="str">
        <f t="shared" si="1"/>
        <v>100</v>
      </c>
      <c r="D89">
        <v>87717</v>
      </c>
      <c r="E89">
        <v>75487.7</v>
      </c>
      <c r="F89">
        <v>13.941800000000001</v>
      </c>
      <c r="G89">
        <v>7199.93</v>
      </c>
      <c r="H89">
        <v>87249</v>
      </c>
      <c r="I89">
        <v>7299.19</v>
      </c>
      <c r="J89">
        <v>85479</v>
      </c>
      <c r="K89">
        <v>7200.3</v>
      </c>
      <c r="L89">
        <v>13</v>
      </c>
      <c r="M89">
        <v>85479</v>
      </c>
      <c r="N89">
        <v>2.6181869231039201</v>
      </c>
      <c r="O89">
        <v>2.0706840276559153</v>
      </c>
      <c r="P89">
        <v>0</v>
      </c>
    </row>
    <row r="90" spans="1:16" x14ac:dyDescent="0.25">
      <c r="A90" t="s">
        <v>77</v>
      </c>
      <c r="B90">
        <v>0.5</v>
      </c>
      <c r="C90" t="str">
        <f t="shared" si="1"/>
        <v>100</v>
      </c>
      <c r="D90">
        <v>87510</v>
      </c>
      <c r="E90">
        <v>74418.100000000006</v>
      </c>
      <c r="F90">
        <v>14.9605</v>
      </c>
      <c r="G90">
        <v>7200.16</v>
      </c>
      <c r="H90">
        <v>89738</v>
      </c>
      <c r="I90">
        <v>7873.39</v>
      </c>
      <c r="J90">
        <v>86014</v>
      </c>
      <c r="K90">
        <v>7199.87</v>
      </c>
      <c r="L90">
        <v>23</v>
      </c>
      <c r="M90">
        <v>86014</v>
      </c>
      <c r="N90">
        <v>1.7392517497151625</v>
      </c>
      <c r="O90">
        <v>4.3295277512963004</v>
      </c>
      <c r="P90">
        <v>0</v>
      </c>
    </row>
    <row r="91" spans="1:16" x14ac:dyDescent="0.25">
      <c r="A91" t="s">
        <v>55</v>
      </c>
      <c r="B91">
        <v>0.5</v>
      </c>
      <c r="C91" t="str">
        <f t="shared" si="1"/>
        <v>100</v>
      </c>
      <c r="D91">
        <v>85279</v>
      </c>
      <c r="E91">
        <v>68418.3</v>
      </c>
      <c r="F91">
        <v>19.7712</v>
      </c>
      <c r="G91">
        <v>7200.31</v>
      </c>
      <c r="H91">
        <v>83323</v>
      </c>
      <c r="I91">
        <v>7883.31</v>
      </c>
      <c r="J91">
        <v>81246</v>
      </c>
      <c r="K91">
        <v>7199.89</v>
      </c>
      <c r="L91">
        <v>0</v>
      </c>
      <c r="M91">
        <v>81246</v>
      </c>
      <c r="N91">
        <v>4.9639366861137777</v>
      </c>
      <c r="O91">
        <v>2.5564335474977229</v>
      </c>
      <c r="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PEREA ROJAS MARCOS</dc:creator>
  <cp:lastModifiedBy>FEDERICO PEREA ROJAS MARCOS</cp:lastModifiedBy>
  <dcterms:created xsi:type="dcterms:W3CDTF">2021-03-26T08:22:54Z</dcterms:created>
  <dcterms:modified xsi:type="dcterms:W3CDTF">2021-03-26T12:15:11Z</dcterms:modified>
</cp:coreProperties>
</file>