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5\Datos\8-Agosto\ENIGH\Pobreza\4-Notas\"/>
    </mc:Choice>
  </mc:AlternateContent>
  <bookViews>
    <workbookView xWindow="0" yWindow="0" windowWidth="14640" windowHeight="6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T26" i="1"/>
  <c r="T25" i="1"/>
  <c r="S26" i="1"/>
  <c r="S25" i="1"/>
</calcChain>
</file>

<file path=xl/sharedStrings.xml><?xml version="1.0" encoding="utf-8"?>
<sst xmlns="http://schemas.openxmlformats.org/spreadsheetml/2006/main" count="30" uniqueCount="28">
  <si>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</si>
  <si>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</si>
  <si>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</si>
  <si>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</si>
  <si>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</si>
  <si>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</si>
  <si>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</si>
  <si>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</si>
  <si>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</si>
  <si>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</si>
  <si>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</si>
  <si>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</si>
  <si>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</si>
  <si>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</si>
  <si>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</si>
  <si>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</si>
  <si>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</si>
  <si>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</si>
  <si>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</si>
  <si>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</si>
  <si>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</si>
  <si>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 xml:space="preserve">Carencia por acceso a la alimentación </t>
  </si>
  <si>
    <t>Bienestar</t>
  </si>
  <si>
    <t xml:space="preserve">Población con ingreso inferior a la línea de pobreza extrema por ingresos </t>
  </si>
  <si>
    <t xml:space="preserve">Población con ingreso inferior a la línea de pobreza por ingresos </t>
  </si>
  <si>
    <t>2016*</t>
  </si>
  <si>
    <t>Multi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</si>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</sst>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/>
    <xf numFmtId="0" fontId="3" fillId="2" borderId="3" xfId="0" applyFont="1" applyFill="1" applyBorder="1" applyAlignment="1">
      <alignment horizontal="right" vertical="center" wrapText="1" indent="1"/>
    </xf>
    <xf numFmtId="0" fontId="3" fillId="2" borderId="3" xfId="0" applyFont="1" applyFill="1" applyBorder="1" applyAlignment="1">
      <alignment horizontal="right" inden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 indent="3"/>
    </xf>
    <xf numFmtId="0" fontId="5" fillId="2" borderId="0" xfId="0" applyFont="1" applyFill="1"/>
    <xf numFmtId="0" fontId="3" fillId="2" borderId="0" xfId="0" applyFont="1" applyFill="1" applyAlignment="1">
      <alignment horizontal="left" vertical="justify" wrapText="1" indent="2"/>
    </xf>
    <xf numFmtId="165" fontId="3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justify"/>
    </xf>
    <xf numFmtId="0" fontId="3" fillId="2" borderId="0" xfId="0" applyFont="1" applyFill="1" applyAlignment="1">
      <alignment horizontal="left" indent="2"/>
    </xf>
    <xf numFmtId="0" fontId="4" fillId="2" borderId="0" xfId="0" applyFont="1" applyFill="1"/>
    <xf numFmtId="0" fontId="3" fillId="2" borderId="0" xfId="0" applyFont="1" applyFill="1" applyAlignment="1">
      <alignment horizontal="left" vertical="center" wrapText="1" indent="2"/>
    </xf>
    <xf numFmtId="0" fontId="0" fillId="2" borderId="0" xfId="0" applyFont="1" applyFill="1" applyAlignment="1">
      <alignment horizontal="left" indent="2"/>
    </xf>
    <xf numFmtId="0" fontId="3" fillId="2" borderId="0" xfId="0" applyFont="1" applyFill="1" applyBorder="1" applyAlignment="1">
      <alignment horizontal="left" vertical="center" wrapText="1" indent="2"/>
    </xf>
    <xf numFmtId="0" fontId="0" fillId="2" borderId="4" xfId="0" applyFont="1" applyFill="1" applyBorder="1" applyAlignment="1">
      <alignment horizontal="left" vertical="center" wrapText="1" indent="2"/>
    </xf>
    <xf numFmtId="165" fontId="3" fillId="2" borderId="4" xfId="0" applyNumberFormat="1" applyFont="1" applyFill="1" applyBorder="1" applyAlignment="1">
      <alignment horizontal="right" indent="1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  <color rgb="FF186A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/>
              <a:t>Pobreza por ingresos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Hoja1!$A$24</c:f>
              <c:strCache>
                <c:ptCount val="1"/>
              </c:strCache>
            </c:strRef>
          </c:tx>
          <c:spPr>
            <a:solidFill>
              <a:srgbClr val="186A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Hoja1!$M$4:$U$4</c:f>
              <c:strCach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2016*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strCache>
            </c:strRef>
          </c:cat>
          <c:val>
            <c:numRef>
              <c:f>Hoja1!$M$24:$U$24</c:f>
              <c:numCache>
                <c:formatCode>#,##0.0</c:formatCode>
                <c:ptCount val="9"/>
                <c:pt idx="0">
                  <c:v>54.687227999999998</c:v>
                </c:pt>
                <c:pt idx="1">
                  <c:v>59.558036999999999</c:v>
                </c:pt>
                <c:pt idx="2">
                  <c:v>60.578530000000001</c:v>
                </c:pt>
                <c:pt idx="3">
                  <c:v>63.817332999999998</c:v>
                </c:pt>
                <c:pt idx="4">
                  <c:v>61.343278000000005</c:v>
                </c:pt>
                <c:pt idx="5">
                  <c:v>61.770338000000002</c:v>
                </c:pt>
                <c:pt idx="6">
                  <c:v>66.886255000000006</c:v>
                </c:pt>
                <c:pt idx="7">
                  <c:v>56.104063000000004</c:v>
                </c:pt>
                <c:pt idx="8">
                  <c:v>46.048228999999999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54F-94CC-0280FA5988A1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Hoja1!$M$4:$U$4</c:f>
              <c:strCach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2016*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strCache>
            </c:strRef>
          </c:cat>
          <c:val>
            <c:numRef>
              <c:f>Hoja1!$M$23:$U$23</c:f>
              <c:numCache>
                <c:formatCode>#,##0.0</c:formatCode>
                <c:ptCount val="9"/>
                <c:pt idx="0">
                  <c:v>18.69096</c:v>
                </c:pt>
                <c:pt idx="1">
                  <c:v>22.224668000000001</c:v>
                </c:pt>
                <c:pt idx="2">
                  <c:v>23.514885</c:v>
                </c:pt>
                <c:pt idx="3">
                  <c:v>24.636773000000002</c:v>
                </c:pt>
                <c:pt idx="4">
                  <c:v>17.954839</c:v>
                </c:pt>
                <c:pt idx="5">
                  <c:v>17.336694000000001</c:v>
                </c:pt>
                <c:pt idx="6">
                  <c:v>21.856614</c:v>
                </c:pt>
                <c:pt idx="7">
                  <c:v>15.541910000000001</c:v>
                </c:pt>
                <c:pt idx="8">
                  <c:v>12.147183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F-454F-94CC-0280FA59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23829967"/>
        <c:axId val="1423824143"/>
      </c:barChart>
      <c:catAx>
        <c:axId val="14238299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423824143"/>
        <c:crosses val="autoZero"/>
        <c:auto val="1"/>
        <c:lblAlgn val="ctr"/>
        <c:lblOffset val="100"/>
        <c:noMultiLvlLbl val="0"/>
      </c:catAx>
      <c:valAx>
        <c:axId val="1423824143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4238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/>
              <a:t>Pobreza multidimensional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Hoja1!$A$24</c:f>
              <c:strCache>
                <c:ptCount val="1"/>
              </c:strCache>
            </c:strRef>
          </c:tx>
          <c:spPr>
            <a:solidFill>
              <a:srgbClr val="186A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Hoja1!$M$4:$U$4</c:f>
              <c:strCach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2016*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strCache>
            </c:strRef>
          </c:cat>
          <c:val>
            <c:numRef>
              <c:f>Hoja1!$M$6:$U$6</c:f>
              <c:numCache>
                <c:formatCode>#,##0.0</c:formatCode>
                <c:ptCount val="9"/>
                <c:pt idx="0">
                  <c:v>49.489496000000003</c:v>
                </c:pt>
                <c:pt idx="1">
                  <c:v>52.813020000000002</c:v>
                </c:pt>
                <c:pt idx="2">
                  <c:v>53.349902</c:v>
                </c:pt>
                <c:pt idx="3">
                  <c:v>55.341555999999997</c:v>
                </c:pt>
                <c:pt idx="4">
                  <c:v>52.221057000000002</c:v>
                </c:pt>
                <c:pt idx="5">
                  <c:v>51.890880000000003</c:v>
                </c:pt>
                <c:pt idx="6">
                  <c:v>55.654225000000004</c:v>
                </c:pt>
                <c:pt idx="7">
                  <c:v>46.804510000000001</c:v>
                </c:pt>
                <c:pt idx="8">
                  <c:v>38.489970999999997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6-47C6-AA23-ED3371C03009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Hoja1!$M$4:$U$4</c:f>
              <c:strCach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2016*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strCache>
            </c:strRef>
          </c:cat>
          <c:val>
            <c:numRef>
              <c:f>Hoja1!$M$8:$U$8</c:f>
              <c:numCache>
                <c:formatCode>#,##0.0</c:formatCode>
                <c:ptCount val="9"/>
                <c:pt idx="0">
                  <c:v>12.328175999999999</c:v>
                </c:pt>
                <c:pt idx="1">
                  <c:v>12.964689999999999</c:v>
                </c:pt>
                <c:pt idx="2">
                  <c:v>11.52895</c:v>
                </c:pt>
                <c:pt idx="3">
                  <c:v>11.442303000000001</c:v>
                </c:pt>
                <c:pt idx="4">
                  <c:v>8.7452559999999995</c:v>
                </c:pt>
                <c:pt idx="5">
                  <c:v>8.6964079999999999</c:v>
                </c:pt>
                <c:pt idx="6">
                  <c:v>10.792987</c:v>
                </c:pt>
                <c:pt idx="7">
                  <c:v>9.1035129999999995</c:v>
                </c:pt>
                <c:pt idx="8">
                  <c:v>6.9511029999999998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6-47C6-AA23-ED3371C0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23829967"/>
        <c:axId val="1423824143"/>
      </c:barChart>
      <c:catAx>
        <c:axId val="14238299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423824143"/>
        <c:crosses val="autoZero"/>
        <c:auto val="1"/>
        <c:lblAlgn val="ctr"/>
        <c:lblOffset val="100"/>
        <c:noMultiLvlLbl val="0"/>
      </c:catAx>
      <c:valAx>
        <c:axId val="1423824143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4238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25</xdr:row>
      <xdr:rowOff>28575</xdr:rowOff>
    </xdr:from>
    <xdr:to>
      <xdr:col>3</xdr:col>
      <xdr:colOff>95250</xdr:colOff>
      <xdr:row>39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26</xdr:row>
      <xdr:rowOff>171450</xdr:rowOff>
    </xdr:from>
    <xdr:to>
      <xdr:col>14</xdr:col>
      <xdr:colOff>400050</xdr:colOff>
      <xdr:row>41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7"/>
  <sheetViews>
    <sheetView tabSelected="1" topLeftCell="C10" workbookViewId="0">
      <selection activeCell="U18" sqref="U18"/>
    </sheetView>
  </sheetViews>
  <sheetFormatPr baseColWidth="10" defaultRowHeight="15" x14ac:dyDescent="0.25"/>
  <cols>
    <col min="2" max="2" width="64.7109375" customWidth="1"/>
    <col min="3" max="3" width="6.7109375" bestFit="1" customWidth="1"/>
    <col min="4" max="4" width="6.7109375" customWidth="1"/>
    <col min="5" max="6" width="6.7109375" bestFit="1" customWidth="1"/>
    <col min="7" max="11" width="6.7109375" customWidth="1"/>
    <col min="12" max="12" width="0.85546875" customWidth="1"/>
    <col min="13" max="13" width="6.7109375" bestFit="1" customWidth="1"/>
    <col min="14" max="14" width="6.7109375" customWidth="1"/>
    <col min="15" max="16" width="6.7109375" bestFit="1" customWidth="1"/>
    <col min="17" max="20" width="6.7109375" customWidth="1"/>
    <col min="21" max="21" width="6.7109375" bestFit="1" customWidth="1"/>
    <col min="22" max="22" width="0.85546875" customWidth="1"/>
    <col min="23" max="23" width="6.7109375" bestFit="1" customWidth="1"/>
    <col min="24" max="24" width="6.7109375" customWidth="1"/>
    <col min="25" max="26" width="6.7109375" bestFit="1" customWidth="1"/>
    <col min="27" max="30" width="6.7109375" customWidth="1"/>
    <col min="31" max="31" width="6.7109375" bestFit="1" customWidth="1"/>
  </cols>
  <sheetData>
    <row r="1" spans="2:31" ht="15.75" thickBot="1" x14ac:dyDescent="0.3"/>
    <row r="2" spans="2:31" ht="15.75" thickTop="1" x14ac:dyDescent="0.25">
      <c r="B2" s="18" t="s">
        <v>0</v>
      </c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B3" s="18"/>
      <c r="C3" s="21" t="s">
        <v>2</v>
      </c>
      <c r="D3" s="21"/>
      <c r="E3" s="21"/>
      <c r="F3" s="21"/>
      <c r="G3" s="21"/>
      <c r="H3" s="21"/>
      <c r="I3" s="21"/>
      <c r="J3" s="21"/>
      <c r="K3" s="21"/>
      <c r="L3" s="1"/>
      <c r="M3" s="21" t="s">
        <v>3</v>
      </c>
      <c r="N3" s="21"/>
      <c r="O3" s="21"/>
      <c r="P3" s="21"/>
      <c r="Q3" s="21"/>
      <c r="R3" s="21"/>
      <c r="S3" s="21"/>
      <c r="T3" s="21"/>
      <c r="U3" s="21"/>
      <c r="V3" s="1"/>
      <c r="W3" s="21" t="s">
        <v>4</v>
      </c>
      <c r="X3" s="21"/>
      <c r="Y3" s="21"/>
      <c r="Z3" s="21"/>
      <c r="AA3" s="21"/>
      <c r="AB3" s="21"/>
      <c r="AC3" s="21"/>
      <c r="AD3" s="21"/>
      <c r="AE3" s="21"/>
    </row>
    <row r="4" spans="2:31" ht="26.25" thickBot="1" x14ac:dyDescent="0.3">
      <c r="B4" s="19"/>
      <c r="C4" s="2">
        <v>2008</v>
      </c>
      <c r="D4" s="2">
        <v>2010</v>
      </c>
      <c r="E4" s="2">
        <v>2012</v>
      </c>
      <c r="F4" s="2">
        <v>2014</v>
      </c>
      <c r="G4" s="2" t="s">
        <v>25</v>
      </c>
      <c r="H4" s="2">
        <v>2018</v>
      </c>
      <c r="I4" s="2">
        <v>2020</v>
      </c>
      <c r="J4" s="2">
        <v>2022</v>
      </c>
      <c r="K4" s="2">
        <v>2024</v>
      </c>
      <c r="L4" s="3"/>
      <c r="M4" s="2">
        <v>2008</v>
      </c>
      <c r="N4" s="2">
        <v>2010</v>
      </c>
      <c r="O4" s="2">
        <v>2012</v>
      </c>
      <c r="P4" s="2">
        <v>2014</v>
      </c>
      <c r="Q4" s="2" t="s">
        <v>25</v>
      </c>
      <c r="R4" s="2">
        <v>2018</v>
      </c>
      <c r="S4" s="2">
        <v>2020</v>
      </c>
      <c r="T4" s="2">
        <v>2022</v>
      </c>
      <c r="U4" s="2">
        <v>2024</v>
      </c>
      <c r="V4" s="3"/>
      <c r="W4" s="2">
        <v>2008</v>
      </c>
      <c r="X4" s="2">
        <v>2010</v>
      </c>
      <c r="Y4" s="2">
        <v>2012</v>
      </c>
      <c r="Z4" s="2">
        <v>2014</v>
      </c>
      <c r="AA4" s="2" t="s">
        <v>25</v>
      </c>
      <c r="AB4" s="2">
        <v>2018</v>
      </c>
      <c r="AC4" s="2">
        <v>2020</v>
      </c>
      <c r="AD4" s="2">
        <v>2022</v>
      </c>
      <c r="AE4" s="2">
        <v>2024</v>
      </c>
    </row>
    <row r="5" spans="2:31" x14ac:dyDescent="0.25">
      <c r="B5" s="4" t="s">
        <v>5</v>
      </c>
      <c r="C5" s="5"/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2:31" x14ac:dyDescent="0.25">
      <c r="B6" s="7" t="s">
        <v>6</v>
      </c>
      <c r="C6" s="8">
        <v>44.358084476328251</v>
      </c>
      <c r="D6" s="8">
        <v>46.109093079366758</v>
      </c>
      <c r="E6" s="8">
        <v>45.479202535594233</v>
      </c>
      <c r="F6" s="8">
        <v>46.167538420819092</v>
      </c>
      <c r="G6" s="8">
        <v>43.231448260100002</v>
      </c>
      <c r="H6" s="8">
        <v>41.905910510799998</v>
      </c>
      <c r="I6" s="8">
        <v>43.911354778400003</v>
      </c>
      <c r="J6" s="8">
        <v>36.314190484299999</v>
      </c>
      <c r="K6" s="8">
        <v>29.5585393874</v>
      </c>
      <c r="L6" s="8">
        <v>29.5585393874</v>
      </c>
      <c r="M6" s="8">
        <v>49.489496000000003</v>
      </c>
      <c r="N6" s="8">
        <v>52.813020000000002</v>
      </c>
      <c r="O6" s="8">
        <v>53.349902</v>
      </c>
      <c r="P6" s="8">
        <v>55.341555999999997</v>
      </c>
      <c r="Q6" s="8">
        <v>52.221057000000002</v>
      </c>
      <c r="R6" s="8">
        <v>51.890880000000003</v>
      </c>
      <c r="S6" s="8">
        <v>55.654225000000004</v>
      </c>
      <c r="T6" s="8">
        <v>46.804510000000001</v>
      </c>
      <c r="U6" s="8">
        <v>38.489970999999997</v>
      </c>
      <c r="V6" s="8"/>
      <c r="W6" s="8">
        <v>2.7631697654724121</v>
      </c>
      <c r="X6" s="8">
        <v>2.5893945693969727</v>
      </c>
      <c r="Y6" s="8">
        <v>2.3693084716796875</v>
      </c>
      <c r="Z6" s="8">
        <v>2.2859580516815186</v>
      </c>
      <c r="AA6" s="8">
        <v>2.2385367458000003</v>
      </c>
      <c r="AB6" s="8">
        <v>2.2558467307000001</v>
      </c>
      <c r="AC6" s="8">
        <v>2.3761994709000001</v>
      </c>
      <c r="AD6" s="8">
        <v>2.595767801</v>
      </c>
      <c r="AE6" s="8">
        <v>2.5226573696000001</v>
      </c>
    </row>
    <row r="7" spans="2:31" x14ac:dyDescent="0.25">
      <c r="B7" s="7" t="s">
        <v>7</v>
      </c>
      <c r="C7" s="8">
        <v>33.308178604442986</v>
      </c>
      <c r="D7" s="8">
        <v>34.790102081405735</v>
      </c>
      <c r="E7" s="8">
        <v>35.651116027155297</v>
      </c>
      <c r="F7" s="8">
        <v>36.622035880645605</v>
      </c>
      <c r="G7" s="8">
        <v>35.991646846599998</v>
      </c>
      <c r="H7" s="8">
        <v>34.882886514799999</v>
      </c>
      <c r="I7" s="8">
        <v>35.395654824300003</v>
      </c>
      <c r="J7" s="8">
        <v>29.251052655100001</v>
      </c>
      <c r="K7" s="8">
        <v>24.2204098313</v>
      </c>
      <c r="L7" s="8">
        <v>24.2204098313</v>
      </c>
      <c r="M7" s="8">
        <v>37.161320000000003</v>
      </c>
      <c r="N7" s="8">
        <v>39.848329999999997</v>
      </c>
      <c r="O7" s="8">
        <v>41.820951999999998</v>
      </c>
      <c r="P7" s="8">
        <v>43.899253000000002</v>
      </c>
      <c r="Q7" s="8">
        <v>43.475801000000004</v>
      </c>
      <c r="R7" s="8">
        <v>43.194472000000005</v>
      </c>
      <c r="S7" s="8">
        <v>44.861238</v>
      </c>
      <c r="T7" s="8">
        <v>37.700997000000001</v>
      </c>
      <c r="U7" s="8">
        <v>31.538868000000001</v>
      </c>
      <c r="V7" s="8"/>
      <c r="W7" s="8">
        <v>2.3770081996917725</v>
      </c>
      <c r="X7" s="8">
        <v>2.1944687366485596</v>
      </c>
      <c r="Y7" s="8">
        <v>2.0138509273529053</v>
      </c>
      <c r="Z7" s="8">
        <v>1.9386196136474609</v>
      </c>
      <c r="AA7" s="8">
        <v>1.9667680878</v>
      </c>
      <c r="AB7" s="8">
        <v>1.9792155580000002</v>
      </c>
      <c r="AC7" s="8">
        <v>2.0732106189000001</v>
      </c>
      <c r="AD7" s="8">
        <v>2.2989833663999999</v>
      </c>
      <c r="AE7" s="8">
        <v>2.2391353108000001</v>
      </c>
    </row>
    <row r="8" spans="2:31" x14ac:dyDescent="0.25">
      <c r="B8" s="7" t="s">
        <v>8</v>
      </c>
      <c r="C8" s="8">
        <v>11.049905871885271</v>
      </c>
      <c r="D8" s="8">
        <v>11.318990997961023</v>
      </c>
      <c r="E8" s="8">
        <v>9.8280865084389308</v>
      </c>
      <c r="F8" s="8">
        <v>9.5455025401734925</v>
      </c>
      <c r="G8" s="8">
        <v>7.2398014135000004</v>
      </c>
      <c r="H8" s="8">
        <v>7.023023996</v>
      </c>
      <c r="I8" s="8">
        <v>8.5156999541000005</v>
      </c>
      <c r="J8" s="8">
        <v>7.0631378292000004</v>
      </c>
      <c r="K8" s="8">
        <v>5.3381295562000002</v>
      </c>
      <c r="L8" s="8">
        <v>5.3381295562000002</v>
      </c>
      <c r="M8" s="8">
        <v>12.328175999999999</v>
      </c>
      <c r="N8" s="8">
        <v>12.964689999999999</v>
      </c>
      <c r="O8" s="8">
        <v>11.52895</v>
      </c>
      <c r="P8" s="8">
        <v>11.442303000000001</v>
      </c>
      <c r="Q8" s="8">
        <v>8.7452559999999995</v>
      </c>
      <c r="R8" s="8">
        <v>8.6964079999999999</v>
      </c>
      <c r="S8" s="8">
        <v>10.792987</v>
      </c>
      <c r="T8" s="8">
        <v>9.1035129999999995</v>
      </c>
      <c r="U8" s="8">
        <v>6.9511029999999998</v>
      </c>
      <c r="V8" s="8"/>
      <c r="W8" s="8">
        <v>3.9271924495697021</v>
      </c>
      <c r="X8" s="8">
        <v>3.8032405376434326</v>
      </c>
      <c r="Y8" s="8">
        <v>3.6587212085723877</v>
      </c>
      <c r="Z8" s="8">
        <v>3.6185474395751953</v>
      </c>
      <c r="AA8" s="8">
        <v>3.5895961193000003</v>
      </c>
      <c r="AB8" s="8">
        <v>3.6298551080000001</v>
      </c>
      <c r="AC8" s="8">
        <v>3.6355778989000003</v>
      </c>
      <c r="AD8" s="8">
        <v>3.8248613475000002</v>
      </c>
      <c r="AE8" s="8">
        <v>3.8090668488000001</v>
      </c>
    </row>
    <row r="9" spans="2:31" x14ac:dyDescent="0.25">
      <c r="B9" s="7" t="s">
        <v>9</v>
      </c>
      <c r="C9" s="8">
        <v>32.26909983649994</v>
      </c>
      <c r="D9" s="8">
        <v>28.057694237329411</v>
      </c>
      <c r="E9" s="8">
        <v>28.571982555288173</v>
      </c>
      <c r="F9" s="8">
        <v>26.257829209153368</v>
      </c>
      <c r="G9" s="8">
        <v>25.254968904000002</v>
      </c>
      <c r="H9" s="8">
        <v>26.435097837800001</v>
      </c>
      <c r="I9" s="8">
        <v>23.7027917564</v>
      </c>
      <c r="J9" s="8">
        <v>29.4141148145</v>
      </c>
      <c r="K9" s="8">
        <v>32.151193094999996</v>
      </c>
      <c r="L9" s="8">
        <v>32.151193094999996</v>
      </c>
      <c r="M9" s="8">
        <v>36.002039000000003</v>
      </c>
      <c r="N9" s="8">
        <v>32.137079</v>
      </c>
      <c r="O9" s="8">
        <v>33.516692999999997</v>
      </c>
      <c r="P9" s="8">
        <v>31.475560000000002</v>
      </c>
      <c r="Q9" s="8">
        <v>30.506523000000001</v>
      </c>
      <c r="R9" s="8">
        <v>32.733819000000004</v>
      </c>
      <c r="S9" s="8">
        <v>30.041444000000002</v>
      </c>
      <c r="T9" s="8">
        <v>37.911163999999999</v>
      </c>
      <c r="U9" s="8">
        <v>41.866022999999998</v>
      </c>
      <c r="V9" s="8"/>
      <c r="W9" s="8">
        <v>2.0166342258453369</v>
      </c>
      <c r="X9" s="8">
        <v>1.9308345317840576</v>
      </c>
      <c r="Y9" s="8">
        <v>1.8318107128143311</v>
      </c>
      <c r="Z9" s="8">
        <v>1.7761086225509644</v>
      </c>
      <c r="AA9" s="8">
        <v>1.7579147581000001</v>
      </c>
      <c r="AB9" s="8">
        <v>1.7761750622000001</v>
      </c>
      <c r="AC9" s="8">
        <v>1.8942497904</v>
      </c>
      <c r="AD9" s="8">
        <v>2.0227440392</v>
      </c>
      <c r="AE9" s="8">
        <v>1.9548435494</v>
      </c>
    </row>
    <row r="10" spans="2:31" x14ac:dyDescent="0.25">
      <c r="B10" s="7" t="s">
        <v>10</v>
      </c>
      <c r="C10" s="8">
        <v>4.6587953763221712</v>
      </c>
      <c r="D10" s="8">
        <v>5.8888247003278948</v>
      </c>
      <c r="E10" s="8">
        <v>6.1621900798705775</v>
      </c>
      <c r="F10" s="8">
        <v>7.0707401196633279</v>
      </c>
      <c r="G10" s="8">
        <v>7.5518736662000006</v>
      </c>
      <c r="H10" s="8">
        <v>7.9784286341000001</v>
      </c>
      <c r="I10" s="8">
        <v>8.8621062320000004</v>
      </c>
      <c r="J10" s="8">
        <v>7.2152392806000005</v>
      </c>
      <c r="K10" s="8">
        <v>5.8043968595000006</v>
      </c>
      <c r="L10" s="8">
        <v>5.8043968595000006</v>
      </c>
      <c r="M10" s="8">
        <v>5.1977320000000002</v>
      </c>
      <c r="N10" s="8">
        <v>6.7450169999999998</v>
      </c>
      <c r="O10" s="8">
        <v>7.2286279999999996</v>
      </c>
      <c r="P10" s="8">
        <v>8.4757770000000008</v>
      </c>
      <c r="Q10" s="8">
        <v>9.1222209999999997</v>
      </c>
      <c r="R10" s="8">
        <v>9.8794579999999996</v>
      </c>
      <c r="S10" s="8">
        <v>11.23203</v>
      </c>
      <c r="T10" s="8">
        <v>9.2995529999999995</v>
      </c>
      <c r="U10" s="8">
        <v>7.5582580000000004</v>
      </c>
      <c r="V10" s="8"/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2:31" x14ac:dyDescent="0.25">
      <c r="B11" s="7" t="s">
        <v>11</v>
      </c>
      <c r="C11" s="8">
        <v>18.714020310849637</v>
      </c>
      <c r="D11" s="8">
        <v>19.944387982975936</v>
      </c>
      <c r="E11" s="8">
        <v>19.786624829247017</v>
      </c>
      <c r="F11" s="8">
        <v>20.50389225036421</v>
      </c>
      <c r="G11" s="8">
        <v>23.961709169600002</v>
      </c>
      <c r="H11" s="8">
        <v>23.680563017200001</v>
      </c>
      <c r="I11" s="8">
        <v>23.5237472331</v>
      </c>
      <c r="J11" s="8">
        <v>27.056455420600003</v>
      </c>
      <c r="K11" s="8">
        <v>32.485870658099998</v>
      </c>
      <c r="L11" s="8">
        <v>32.485870658099998</v>
      </c>
      <c r="M11" s="8">
        <v>20.878886999999999</v>
      </c>
      <c r="N11" s="8">
        <v>22.844156999999999</v>
      </c>
      <c r="O11" s="8">
        <v>23.210927999999999</v>
      </c>
      <c r="P11" s="8">
        <v>24.578250000000001</v>
      </c>
      <c r="Q11" s="8">
        <v>28.944341000000001</v>
      </c>
      <c r="R11" s="8">
        <v>29.322958</v>
      </c>
      <c r="S11" s="8">
        <v>29.814519000000001</v>
      </c>
      <c r="T11" s="8">
        <v>34.872432000000003</v>
      </c>
      <c r="U11" s="8">
        <v>42.301827000000003</v>
      </c>
      <c r="V11" s="8"/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2:31" x14ac:dyDescent="0.25">
      <c r="B12" s="9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2:31" x14ac:dyDescent="0.25">
      <c r="B13" s="10" t="s">
        <v>13</v>
      </c>
      <c r="C13" s="8">
        <v>76.627184312828192</v>
      </c>
      <c r="D13" s="8">
        <v>74.166787316696173</v>
      </c>
      <c r="E13" s="8">
        <v>74.051185090882399</v>
      </c>
      <c r="F13" s="8">
        <v>72.425367629972456</v>
      </c>
      <c r="G13" s="8">
        <v>68.486417164200006</v>
      </c>
      <c r="H13" s="8">
        <v>68.341008348599999</v>
      </c>
      <c r="I13" s="8">
        <v>67.6141465348</v>
      </c>
      <c r="J13" s="8">
        <v>65.728305298800009</v>
      </c>
      <c r="K13" s="8">
        <v>61.7097324824</v>
      </c>
      <c r="L13" s="8">
        <v>61.7097324824</v>
      </c>
      <c r="M13" s="8">
        <v>85.491534999999999</v>
      </c>
      <c r="N13" s="8">
        <v>84.950098999999994</v>
      </c>
      <c r="O13" s="8">
        <v>86.866595000000004</v>
      </c>
      <c r="P13" s="8">
        <v>86.817115999999999</v>
      </c>
      <c r="Q13" s="8">
        <v>82.727580000000003</v>
      </c>
      <c r="R13" s="8">
        <v>84.624699000000007</v>
      </c>
      <c r="S13" s="8">
        <v>85.695669000000009</v>
      </c>
      <c r="T13" s="8">
        <v>84.715674000000007</v>
      </c>
      <c r="U13" s="8">
        <v>80.35599400000001</v>
      </c>
      <c r="V13" s="8"/>
      <c r="W13" s="8">
        <v>2.4487900733947754</v>
      </c>
      <c r="X13" s="8">
        <v>2.3402576446533203</v>
      </c>
      <c r="Y13" s="8">
        <v>2.1619198322296143</v>
      </c>
      <c r="Z13" s="8">
        <v>2.101111888885498</v>
      </c>
      <c r="AA13" s="8">
        <v>2.0613031590999999</v>
      </c>
      <c r="AB13" s="8">
        <v>2.0703041437</v>
      </c>
      <c r="AC13" s="8">
        <v>2.2072473581000001</v>
      </c>
      <c r="AD13" s="8">
        <v>2.3393335807</v>
      </c>
      <c r="AE13" s="8">
        <v>2.2268224820000002</v>
      </c>
    </row>
    <row r="14" spans="2:31" x14ac:dyDescent="0.25">
      <c r="B14" s="10" t="s">
        <v>14</v>
      </c>
      <c r="C14" s="8">
        <v>31.724500882214112</v>
      </c>
      <c r="D14" s="8">
        <v>28.244005879101397</v>
      </c>
      <c r="E14" s="8">
        <v>23.939778741866657</v>
      </c>
      <c r="F14" s="8">
        <v>22.120362195929008</v>
      </c>
      <c r="G14" s="8">
        <v>19.993460444500002</v>
      </c>
      <c r="H14" s="8">
        <v>20.159001524000001</v>
      </c>
      <c r="I14" s="8">
        <v>23.0078646722</v>
      </c>
      <c r="J14" s="8">
        <v>24.871328448900002</v>
      </c>
      <c r="K14" s="8">
        <v>20.770417299999998</v>
      </c>
      <c r="L14" s="8">
        <v>20.770417299999998</v>
      </c>
      <c r="M14" s="8">
        <v>35.394440000000003</v>
      </c>
      <c r="N14" s="8">
        <v>32.350479</v>
      </c>
      <c r="O14" s="8">
        <v>28.082833000000001</v>
      </c>
      <c r="P14" s="8">
        <v>26.515930999999998</v>
      </c>
      <c r="Q14" s="8">
        <v>24.150929000000001</v>
      </c>
      <c r="R14" s="8">
        <v>24.962310000000002</v>
      </c>
      <c r="S14" s="8">
        <v>29.160678000000001</v>
      </c>
      <c r="T14" s="8">
        <v>32.056072999999998</v>
      </c>
      <c r="U14" s="8">
        <v>27.046423000000001</v>
      </c>
      <c r="V14" s="8"/>
      <c r="W14" s="8">
        <v>3.6986227035522461</v>
      </c>
      <c r="X14" s="8">
        <v>3.6301558017730713</v>
      </c>
      <c r="Y14" s="8">
        <v>3.5355408191680908</v>
      </c>
      <c r="Z14" s="8">
        <v>3.5135164260864258</v>
      </c>
      <c r="AA14" s="8">
        <v>3.4656796018000002</v>
      </c>
      <c r="AB14" s="8">
        <v>3.4807342750000001</v>
      </c>
      <c r="AC14" s="8">
        <v>3.5110345514000003</v>
      </c>
      <c r="AD14" s="8">
        <v>3.5887965441</v>
      </c>
      <c r="AE14" s="8">
        <v>3.5317539032999998</v>
      </c>
    </row>
    <row r="15" spans="2:31" x14ac:dyDescent="0.25">
      <c r="B15" s="11" t="s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2:31" x14ac:dyDescent="0.25">
      <c r="B16" s="12" t="s">
        <v>16</v>
      </c>
      <c r="C16" s="8">
        <v>21.946353078495857</v>
      </c>
      <c r="D16" s="8">
        <v>20.666714900486578</v>
      </c>
      <c r="E16" s="8">
        <v>19.238882878358186</v>
      </c>
      <c r="F16" s="8">
        <v>18.659902158436914</v>
      </c>
      <c r="G16" s="8">
        <v>18.4603132493</v>
      </c>
      <c r="H16" s="8">
        <v>18.998473799500001</v>
      </c>
      <c r="I16" s="8">
        <v>19.2496213061</v>
      </c>
      <c r="J16" s="8">
        <v>19.440793008700002</v>
      </c>
      <c r="K16" s="8">
        <v>18.622562732799999</v>
      </c>
      <c r="L16" s="8">
        <v>18.622562732799999</v>
      </c>
      <c r="M16" s="8">
        <v>24.485140999999999</v>
      </c>
      <c r="N16" s="8">
        <v>23.671505</v>
      </c>
      <c r="O16" s="8">
        <v>22.568393</v>
      </c>
      <c r="P16" s="8">
        <v>22.367837999999999</v>
      </c>
      <c r="Q16" s="8">
        <v>22.298977000000001</v>
      </c>
      <c r="R16" s="8">
        <v>23.525262000000001</v>
      </c>
      <c r="S16" s="8">
        <v>24.397397000000002</v>
      </c>
      <c r="T16" s="8">
        <v>25.056782999999999</v>
      </c>
      <c r="U16" s="8">
        <v>24.249571</v>
      </c>
      <c r="V16" s="8"/>
      <c r="W16" s="8">
        <v>3.2010505199432373</v>
      </c>
      <c r="X16" s="8">
        <v>3.0733282566070557</v>
      </c>
      <c r="Y16" s="8">
        <v>2.8856959342956543</v>
      </c>
      <c r="Z16" s="8">
        <v>2.8075945377349854</v>
      </c>
      <c r="AA16" s="8">
        <v>2.7489147148000002</v>
      </c>
      <c r="AB16" s="8">
        <v>2.7698003957999999</v>
      </c>
      <c r="AC16" s="8">
        <v>2.8457465769999999</v>
      </c>
      <c r="AD16" s="8">
        <v>2.9719541012000001</v>
      </c>
      <c r="AE16" s="8">
        <v>2.8320924110000001</v>
      </c>
    </row>
    <row r="17" spans="2:31" x14ac:dyDescent="0.25">
      <c r="B17" s="10" t="s">
        <v>17</v>
      </c>
      <c r="C17" s="8">
        <v>38.400742921676375</v>
      </c>
      <c r="D17" s="8">
        <v>29.228194944104459</v>
      </c>
      <c r="E17" s="8">
        <v>21.540548201943817</v>
      </c>
      <c r="F17" s="8">
        <v>18.157083060432651</v>
      </c>
      <c r="G17" s="8">
        <v>15.5525538647</v>
      </c>
      <c r="H17" s="8">
        <v>16.193173038099999</v>
      </c>
      <c r="I17" s="8">
        <v>28.1508289527</v>
      </c>
      <c r="J17" s="8">
        <v>39.0912088798</v>
      </c>
      <c r="K17" s="8">
        <v>34.174902471099998</v>
      </c>
      <c r="L17" s="8">
        <v>34.174902471099998</v>
      </c>
      <c r="M17" s="8">
        <v>42.843000000000004</v>
      </c>
      <c r="N17" s="8">
        <v>33.477761999999998</v>
      </c>
      <c r="O17" s="8">
        <v>25.268388000000002</v>
      </c>
      <c r="P17" s="8">
        <v>21.765103</v>
      </c>
      <c r="Q17" s="8">
        <v>18.786574000000002</v>
      </c>
      <c r="R17" s="8">
        <v>20.051539000000002</v>
      </c>
      <c r="S17" s="8">
        <v>35.678985000000004</v>
      </c>
      <c r="T17" s="8">
        <v>50.383744</v>
      </c>
      <c r="U17" s="8">
        <v>44.501218000000001</v>
      </c>
      <c r="V17" s="8"/>
      <c r="W17" s="8">
        <v>3.040576696395874</v>
      </c>
      <c r="X17" s="8">
        <v>2.9795114994049072</v>
      </c>
      <c r="Y17" s="8">
        <v>2.8397872447967529</v>
      </c>
      <c r="Z17" s="8">
        <v>2.8110086917877197</v>
      </c>
      <c r="AA17" s="8">
        <v>2.7401966426</v>
      </c>
      <c r="AB17" s="8">
        <v>2.7420306741</v>
      </c>
      <c r="AC17" s="8">
        <v>2.8248521083</v>
      </c>
      <c r="AD17" s="8">
        <v>2.863088023</v>
      </c>
      <c r="AE17" s="8">
        <v>2.7503760684</v>
      </c>
    </row>
    <row r="18" spans="2:31" x14ac:dyDescent="0.25">
      <c r="B18" s="10" t="s">
        <v>18</v>
      </c>
      <c r="C18" s="8">
        <v>65.000234744405645</v>
      </c>
      <c r="D18" s="8">
        <v>60.739960345304446</v>
      </c>
      <c r="E18" s="8">
        <v>61.234794925630112</v>
      </c>
      <c r="F18" s="8">
        <v>58.472368116152865</v>
      </c>
      <c r="G18" s="8">
        <v>54.114759141200004</v>
      </c>
      <c r="H18" s="8">
        <v>53.462504557300001</v>
      </c>
      <c r="I18" s="8">
        <v>52.047784898300002</v>
      </c>
      <c r="J18" s="8">
        <v>50.183772831200002</v>
      </c>
      <c r="K18" s="8">
        <v>48.165544133799997</v>
      </c>
      <c r="L18" s="8">
        <v>48.165544133799997</v>
      </c>
      <c r="M18" s="8">
        <v>72.519561999999993</v>
      </c>
      <c r="N18" s="8">
        <v>69.571109000000007</v>
      </c>
      <c r="O18" s="8">
        <v>71.832181000000006</v>
      </c>
      <c r="P18" s="8">
        <v>70.091496000000006</v>
      </c>
      <c r="Q18" s="8">
        <v>65.367458999999997</v>
      </c>
      <c r="R18" s="8">
        <v>66.201076999999998</v>
      </c>
      <c r="S18" s="8">
        <v>65.966516999999996</v>
      </c>
      <c r="T18" s="8">
        <v>64.680689999999998</v>
      </c>
      <c r="U18" s="8">
        <v>62.719282999999997</v>
      </c>
      <c r="V18" s="8"/>
      <c r="W18" s="8">
        <v>2.6365282535552979</v>
      </c>
      <c r="X18" s="8">
        <v>2.5426013469696045</v>
      </c>
      <c r="Y18" s="8">
        <v>2.3215575218200684</v>
      </c>
      <c r="Z18" s="8">
        <v>2.2701754570007324</v>
      </c>
      <c r="AA18" s="8">
        <v>2.2669748414000002</v>
      </c>
      <c r="AB18" s="8">
        <v>2.2875184946</v>
      </c>
      <c r="AC18" s="8">
        <v>2.4693058298000001</v>
      </c>
      <c r="AD18" s="8">
        <v>2.6397036116999999</v>
      </c>
      <c r="AE18" s="8">
        <v>2.4850200376</v>
      </c>
    </row>
    <row r="19" spans="2:31" x14ac:dyDescent="0.25">
      <c r="B19" s="10" t="s">
        <v>19</v>
      </c>
      <c r="C19" s="8">
        <v>17.695980700729351</v>
      </c>
      <c r="D19" s="8">
        <v>15.175357364106896</v>
      </c>
      <c r="E19" s="8">
        <v>13.550898963516413</v>
      </c>
      <c r="F19" s="8">
        <v>12.316463854857879</v>
      </c>
      <c r="G19" s="8">
        <v>11.9777497157</v>
      </c>
      <c r="H19" s="8">
        <v>10.999980900800001</v>
      </c>
      <c r="I19" s="8">
        <v>9.3210448629000009</v>
      </c>
      <c r="J19" s="8">
        <v>9.0511031782</v>
      </c>
      <c r="K19" s="8">
        <v>7.9169808208000001</v>
      </c>
      <c r="L19" s="8">
        <v>7.9169808208000001</v>
      </c>
      <c r="M19" s="8">
        <v>19.743079000000002</v>
      </c>
      <c r="N19" s="8">
        <v>17.381744000000001</v>
      </c>
      <c r="O19" s="8">
        <v>15.896038000000001</v>
      </c>
      <c r="P19" s="8">
        <v>14.763885999999999</v>
      </c>
      <c r="Q19" s="8">
        <v>14.46842</v>
      </c>
      <c r="R19" s="8">
        <v>13.620959000000001</v>
      </c>
      <c r="S19" s="8">
        <v>11.813699</v>
      </c>
      <c r="T19" s="8">
        <v>11.665755000000001</v>
      </c>
      <c r="U19" s="8">
        <v>10.309182</v>
      </c>
      <c r="V19" s="8"/>
      <c r="W19" s="8">
        <v>3.728550910949707</v>
      </c>
      <c r="X19" s="8">
        <v>3.6013932228088379</v>
      </c>
      <c r="Y19" s="8">
        <v>3.3759777545928955</v>
      </c>
      <c r="Z19" s="8">
        <v>3.3125903606414795</v>
      </c>
      <c r="AA19" s="8">
        <v>3.1317908935000003</v>
      </c>
      <c r="AB19" s="8">
        <v>3.1870792650999999</v>
      </c>
      <c r="AC19" s="8">
        <v>3.3525033946000002</v>
      </c>
      <c r="AD19" s="8">
        <v>3.5830503040999999</v>
      </c>
      <c r="AE19" s="8">
        <v>3.3890695692000001</v>
      </c>
    </row>
    <row r="20" spans="2:31" x14ac:dyDescent="0.25">
      <c r="B20" s="10" t="s">
        <v>20</v>
      </c>
      <c r="C20" s="8">
        <v>22.857235766399793</v>
      </c>
      <c r="D20" s="8">
        <v>22.929475028185312</v>
      </c>
      <c r="E20" s="8">
        <v>21.210656719953246</v>
      </c>
      <c r="F20" s="8">
        <v>21.21725242913551</v>
      </c>
      <c r="G20" s="8">
        <v>19.160609626300001</v>
      </c>
      <c r="H20" s="8">
        <v>19.603416424600002</v>
      </c>
      <c r="I20" s="8">
        <v>17.929846391000002</v>
      </c>
      <c r="J20" s="8">
        <v>17.8041219602</v>
      </c>
      <c r="K20" s="8">
        <v>14.1361943482</v>
      </c>
      <c r="L20" s="8">
        <v>14.1361943482</v>
      </c>
      <c r="M20" s="8">
        <v>25.501396</v>
      </c>
      <c r="N20" s="8">
        <v>26.263254</v>
      </c>
      <c r="O20" s="8">
        <v>24.881405000000001</v>
      </c>
      <c r="P20" s="8">
        <v>25.433363</v>
      </c>
      <c r="Q20" s="8">
        <v>23.144894000000001</v>
      </c>
      <c r="R20" s="8">
        <v>24.274345</v>
      </c>
      <c r="S20" s="8">
        <v>22.724685000000001</v>
      </c>
      <c r="T20" s="8">
        <v>22.947316000000001</v>
      </c>
      <c r="U20" s="8">
        <v>18.407598</v>
      </c>
      <c r="V20" s="8"/>
      <c r="W20" s="8">
        <v>3.5518748760223389</v>
      </c>
      <c r="X20" s="8">
        <v>3.3473677635192871</v>
      </c>
      <c r="Y20" s="8">
        <v>3.1688532829284668</v>
      </c>
      <c r="Z20" s="8">
        <v>3.0957717895507813</v>
      </c>
      <c r="AA20" s="8">
        <v>2.9778704538</v>
      </c>
      <c r="AB20" s="8">
        <v>2.9845941466000001</v>
      </c>
      <c r="AC20" s="8">
        <v>3.1400325241</v>
      </c>
      <c r="AD20" s="8">
        <v>3.3460266551000002</v>
      </c>
      <c r="AE20" s="8">
        <v>3.2780690343000001</v>
      </c>
    </row>
    <row r="21" spans="2:31" x14ac:dyDescent="0.25">
      <c r="B21" s="13" t="s">
        <v>21</v>
      </c>
      <c r="C21" s="8">
        <v>21.743343535109492</v>
      </c>
      <c r="D21" s="8">
        <v>24.829696622921642</v>
      </c>
      <c r="E21" s="8">
        <v>23.316948656852617</v>
      </c>
      <c r="F21" s="8">
        <v>23.350737549903901</v>
      </c>
      <c r="G21" s="8">
        <v>21.905282459800002</v>
      </c>
      <c r="H21" s="8">
        <v>22.229124049300001</v>
      </c>
      <c r="I21" s="8">
        <v>22.542019897399999</v>
      </c>
      <c r="J21" s="8">
        <v>18.189431930000001</v>
      </c>
      <c r="K21" s="8">
        <v>14.400435141299999</v>
      </c>
      <c r="L21" s="8">
        <v>14.400435141299999</v>
      </c>
      <c r="M21" s="8">
        <v>24.258647</v>
      </c>
      <c r="N21" s="8">
        <v>28.439754000000001</v>
      </c>
      <c r="O21" s="8">
        <v>27.352215000000001</v>
      </c>
      <c r="P21" s="8">
        <v>27.990796</v>
      </c>
      <c r="Q21" s="8">
        <v>26.460298000000002</v>
      </c>
      <c r="R21" s="8">
        <v>27.525683000000001</v>
      </c>
      <c r="S21" s="8">
        <v>28.570256000000001</v>
      </c>
      <c r="T21" s="8">
        <v>23.443933000000001</v>
      </c>
      <c r="U21" s="8">
        <v>18.751681999999999</v>
      </c>
      <c r="V21" s="8"/>
      <c r="W21" s="8">
        <v>3.3110873699188232</v>
      </c>
      <c r="X21" s="8">
        <v>3.0311105251312256</v>
      </c>
      <c r="Y21" s="8">
        <v>2.8639278411865234</v>
      </c>
      <c r="Z21" s="8">
        <v>2.7819609642028809</v>
      </c>
      <c r="AA21" s="8">
        <v>2.6300721934000002</v>
      </c>
      <c r="AB21" s="8">
        <v>2.6444669148000002</v>
      </c>
      <c r="AC21" s="8">
        <v>2.7363481447</v>
      </c>
      <c r="AD21" s="8">
        <v>2.9361724844000001</v>
      </c>
      <c r="AE21" s="8">
        <v>2.8955672350000001</v>
      </c>
    </row>
    <row r="22" spans="2:31" x14ac:dyDescent="0.25">
      <c r="B22" s="4" t="s">
        <v>22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2:31" ht="25.5" x14ac:dyDescent="0.25">
      <c r="B23" s="14" t="s">
        <v>23</v>
      </c>
      <c r="C23" s="8">
        <v>16.752952639155435</v>
      </c>
      <c r="D23" s="8">
        <v>19.403535065217326</v>
      </c>
      <c r="E23" s="8">
        <v>20.045739118999823</v>
      </c>
      <c r="F23" s="8">
        <v>20.552713842062889</v>
      </c>
      <c r="G23" s="8">
        <v>14.8639981234</v>
      </c>
      <c r="H23" s="8">
        <v>14.000725123900001</v>
      </c>
      <c r="I23" s="8">
        <v>17.244935700900001</v>
      </c>
      <c r="J23" s="8">
        <v>12.0584935133</v>
      </c>
      <c r="K23" s="8">
        <v>9.3284816232000001</v>
      </c>
      <c r="L23" s="8">
        <v>9.3284816232000001</v>
      </c>
      <c r="M23" s="8">
        <v>18.69096</v>
      </c>
      <c r="N23" s="8">
        <v>22.224668000000001</v>
      </c>
      <c r="O23" s="8">
        <v>23.514885</v>
      </c>
      <c r="P23" s="8">
        <v>24.636773000000002</v>
      </c>
      <c r="Q23" s="8">
        <v>17.954839</v>
      </c>
      <c r="R23" s="8">
        <v>17.336694000000001</v>
      </c>
      <c r="S23" s="8">
        <v>21.856614</v>
      </c>
      <c r="T23" s="8">
        <v>15.541910000000001</v>
      </c>
      <c r="U23" s="8">
        <v>12.147183</v>
      </c>
      <c r="V23" s="8"/>
      <c r="W23" s="8">
        <v>3.1122677326202393</v>
      </c>
      <c r="X23" s="8">
        <v>2.8538656234741211</v>
      </c>
      <c r="Y23" s="8">
        <v>2.5384559631347656</v>
      </c>
      <c r="Z23" s="8">
        <v>2.4587583541870117</v>
      </c>
      <c r="AA23" s="8">
        <v>2.5071334251000001</v>
      </c>
      <c r="AB23" s="8">
        <v>2.5421366380000001</v>
      </c>
      <c r="AC23" s="8">
        <v>2.5335911134</v>
      </c>
      <c r="AD23" s="8">
        <v>2.8629189077000001</v>
      </c>
      <c r="AE23" s="8">
        <v>2.8147419859</v>
      </c>
    </row>
    <row r="24" spans="2:31" ht="15.75" thickBot="1" x14ac:dyDescent="0.3">
      <c r="B24" s="15" t="s">
        <v>24</v>
      </c>
      <c r="C24" s="16">
        <v>49.016879852650426</v>
      </c>
      <c r="D24" s="16">
        <v>51.99791777969466</v>
      </c>
      <c r="E24" s="16">
        <v>51.64139261546481</v>
      </c>
      <c r="F24" s="16">
        <v>53.238278540482419</v>
      </c>
      <c r="G24" s="16">
        <v>50.783321926300005</v>
      </c>
      <c r="H24" s="16">
        <v>49.884339144900004</v>
      </c>
      <c r="I24" s="16">
        <v>52.773461010399998</v>
      </c>
      <c r="J24" s="16">
        <v>43.529429764900001</v>
      </c>
      <c r="K24" s="16">
        <v>35.362936246899999</v>
      </c>
      <c r="L24" s="16">
        <v>35.362936246899999</v>
      </c>
      <c r="M24" s="16">
        <v>54.687227999999998</v>
      </c>
      <c r="N24" s="16">
        <v>59.558036999999999</v>
      </c>
      <c r="O24" s="16">
        <v>60.578530000000001</v>
      </c>
      <c r="P24" s="16">
        <v>63.817332999999998</v>
      </c>
      <c r="Q24" s="16">
        <v>61.343278000000005</v>
      </c>
      <c r="R24" s="16">
        <v>61.770338000000002</v>
      </c>
      <c r="S24" s="16">
        <v>66.886255000000006</v>
      </c>
      <c r="T24" s="16">
        <v>56.104063000000004</v>
      </c>
      <c r="U24" s="16">
        <v>46.048228999999999</v>
      </c>
      <c r="V24" s="16"/>
      <c r="W24" s="16">
        <v>2.5005450248718262</v>
      </c>
      <c r="X24" s="16">
        <v>2.296142578125</v>
      </c>
      <c r="Y24" s="16">
        <v>2.0865871906280518</v>
      </c>
      <c r="Z24" s="16">
        <v>1.9823528528213501</v>
      </c>
      <c r="AA24" s="16">
        <v>1.9056489775000001</v>
      </c>
      <c r="AB24" s="16">
        <v>1.8950498862</v>
      </c>
      <c r="AC24" s="16">
        <v>1.9771706459</v>
      </c>
      <c r="AD24" s="16">
        <v>2.1655051969999999</v>
      </c>
      <c r="AE24" s="16">
        <v>2.1085937746000001</v>
      </c>
    </row>
    <row r="25" spans="2:31" ht="15.75" thickTop="1" x14ac:dyDescent="0.25">
      <c r="R25" t="s">
        <v>26</v>
      </c>
      <c r="S25" s="17">
        <f>U6-R6</f>
        <v>-13.400909000000006</v>
      </c>
      <c r="T25" s="17">
        <f>U8-R8</f>
        <v>-1.7453050000000001</v>
      </c>
    </row>
    <row r="26" spans="2:31" x14ac:dyDescent="0.25">
      <c r="R26" t="s">
        <v>27</v>
      </c>
      <c r="S26" s="17">
        <f>U24-R24</f>
        <v>-15.722109000000003</v>
      </c>
      <c r="T26" s="17">
        <f>U23-R23</f>
        <v>-5.1895110000000013</v>
      </c>
    </row>
    <row r="27" spans="2:31" x14ac:dyDescent="0.25">
      <c r="T27" s="17">
        <f>U18-R18</f>
        <v>-3.4817940000000007</v>
      </c>
    </row>
  </sheetData>
  <mergeCells count="5">
    <mergeCell ref="B2:B4"/>
    <mergeCell ref="C2:AE2"/>
    <mergeCell ref="C3:K3"/>
    <mergeCell ref="M3:U3"/>
    <mergeCell ref="W3:A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2025-08-14T02:17:21Z</dcterms:created>
  <dcterms:modified xsi:type="dcterms:W3CDTF">2025-08-15T23:42:17Z</dcterms:modified>
</cp:coreProperties>
</file>