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2025\Datos\8-Agosto\ENIGH\Pobreza\INEGI\"/>
    </mc:Choice>
  </mc:AlternateContent>
  <bookViews>
    <workbookView xWindow="-120" yWindow="-120" windowWidth="20730" windowHeight="11040" tabRatio="933" firstSheet="7" activeTab="14"/>
  </bookViews>
  <sheets>
    <sheet name="Índice" sheetId="1" r:id="rId1"/>
    <sheet name="Cuadro 1" sheetId="41" r:id="rId2"/>
    <sheet name="Cuadro 2" sheetId="42" r:id="rId3"/>
    <sheet name="Cuadro 3" sheetId="59" r:id="rId4"/>
    <sheet name="Cuadro 5" sheetId="66" r:id="rId5"/>
    <sheet name="Cuadro 6" sheetId="68" r:id="rId6"/>
    <sheet name="Cuadro 4" sheetId="60" r:id="rId7"/>
    <sheet name="Cuadro 7" sheetId="70" r:id="rId8"/>
    <sheet name="Cuadro 8" sheetId="135" r:id="rId9"/>
    <sheet name="Cuadro 9" sheetId="118" r:id="rId10"/>
    <sheet name="Cuadro 11" sheetId="120" r:id="rId11"/>
    <sheet name="Cuadro 10" sheetId="119" r:id="rId12"/>
    <sheet name="Cuadro 12" sheetId="121" r:id="rId13"/>
    <sheet name="Cuadro 14" sheetId="123" r:id="rId14"/>
    <sheet name="Cuadro 13" sheetId="122" r:id="rId15"/>
    <sheet name="Cuadro 15" sheetId="124" r:id="rId16"/>
    <sheet name="Gráficas" sheetId="89" r:id="rId17"/>
    <sheet name="Gráfica 1" sheetId="109" r:id="rId18"/>
    <sheet name="Gráfica 2" sheetId="132" r:id="rId19"/>
    <sheet name="IP cuadro 1" sheetId="111" r:id="rId20"/>
    <sheet name="IP cuadro 2" sheetId="112" r:id="rId21"/>
    <sheet name="IP cuadro 3" sheetId="113" r:id="rId22"/>
    <sheet name="IP cuadro 4" sheetId="114" r:id="rId23"/>
    <sheet name="IP cuadro 5" sheetId="115" r:id="rId24"/>
    <sheet name="IP cuadro 6" sheetId="116" r:id="rId25"/>
    <sheet name="IP cuadro 7" sheetId="117" r:id="rId26"/>
    <sheet name="IP cuadro 8" sheetId="136" r:id="rId27"/>
    <sheet name="IP cuadro 9" sheetId="125" r:id="rId28"/>
    <sheet name="IP cuadro 10" sheetId="126" r:id="rId29"/>
    <sheet name="IP cuadro 11" sheetId="127" r:id="rId30"/>
    <sheet name="IP cuadro 13" sheetId="129" r:id="rId31"/>
    <sheet name="IP cuadro 12" sheetId="128" r:id="rId32"/>
    <sheet name="IP cuadro 14" sheetId="130" r:id="rId33"/>
    <sheet name="IP cuadro 15" sheetId="131" r:id="rId3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5" i="122" l="1"/>
  <c r="AS6" i="122"/>
  <c r="BA34" i="122" l="1"/>
  <c r="BA33" i="122"/>
  <c r="AY33" i="122"/>
  <c r="AX6" i="122" l="1"/>
  <c r="AX5" i="122"/>
  <c r="O10" i="41" l="1"/>
  <c r="AG10" i="41"/>
  <c r="AE2" i="41"/>
  <c r="AE1" i="41"/>
  <c r="AG1" i="41"/>
  <c r="AG2" i="41"/>
  <c r="AG3" i="41"/>
  <c r="AC5" i="41"/>
  <c r="AD5" i="41"/>
  <c r="AE5" i="41"/>
  <c r="AF5" i="41"/>
  <c r="AC6" i="41"/>
  <c r="AD6" i="41"/>
  <c r="AE6" i="41"/>
  <c r="AF6" i="41"/>
  <c r="AG6" i="41"/>
  <c r="AG5" i="41"/>
  <c r="AC4" i="41"/>
  <c r="AD4" i="41"/>
  <c r="AE4" i="41"/>
  <c r="AF4" i="41"/>
  <c r="AG4" i="41" l="1"/>
  <c r="J8" i="89" l="1"/>
  <c r="J9" i="89"/>
  <c r="J10" i="89"/>
  <c r="J11" i="89"/>
  <c r="J7" i="89"/>
  <c r="A1" i="132"/>
  <c r="H20" i="89"/>
  <c r="H17" i="89"/>
  <c r="H18" i="89"/>
  <c r="H19" i="89"/>
  <c r="H16" i="89"/>
  <c r="I17" i="89"/>
  <c r="I18" i="89"/>
  <c r="I19" i="89"/>
  <c r="I20" i="89"/>
  <c r="I16" i="89"/>
  <c r="J17" i="89" l="1"/>
  <c r="J18" i="89"/>
  <c r="J19" i="89"/>
  <c r="J20" i="89"/>
  <c r="J16" i="89"/>
  <c r="G17" i="89"/>
  <c r="G18" i="89"/>
  <c r="G19" i="89"/>
  <c r="G20" i="89"/>
  <c r="G16" i="89"/>
  <c r="F17" i="89"/>
  <c r="F18" i="89"/>
  <c r="F19" i="89"/>
  <c r="F20" i="89"/>
  <c r="F16" i="89"/>
  <c r="E17" i="89"/>
  <c r="E18" i="89"/>
  <c r="E19" i="89"/>
  <c r="E20" i="89"/>
  <c r="E16" i="89"/>
  <c r="A1" i="109"/>
  <c r="G7" i="89" l="1"/>
  <c r="F7" i="89"/>
  <c r="E7" i="89"/>
  <c r="H7" i="89"/>
  <c r="I10" i="89" l="1"/>
  <c r="H9" i="89"/>
  <c r="E10" i="89"/>
  <c r="I7" i="89"/>
  <c r="I9" i="89"/>
  <c r="G11" i="89"/>
  <c r="E9" i="89"/>
  <c r="F11" i="89"/>
  <c r="G9" i="89"/>
  <c r="F8" i="89"/>
  <c r="E11" i="89"/>
  <c r="F10" i="89"/>
  <c r="I11" i="89"/>
  <c r="H10" i="89"/>
  <c r="G10" i="89"/>
  <c r="I8" i="89"/>
  <c r="F9" i="89"/>
  <c r="H8" i="89"/>
  <c r="E8" i="89"/>
  <c r="G8" i="89"/>
  <c r="H11" i="89"/>
</calcChain>
</file>

<file path=xl/sharedStrings.xml><?xml version="1.0" encoding="utf-8"?>
<sst xmlns="http://schemas.openxmlformats.org/spreadsheetml/2006/main" count="2490" uniqueCount="196">
  <si>
    <t>Estados Unidos Mexicanos</t>
  </si>
  <si>
    <t>Población en situación de pobreza</t>
  </si>
  <si>
    <t>Pobreza</t>
  </si>
  <si>
    <t>Población vulnerable por carencias sociales</t>
  </si>
  <si>
    <t>Población vulnerable por ingresos</t>
  </si>
  <si>
    <t>Población no pobre y no vulnerable</t>
  </si>
  <si>
    <t>Privación social</t>
  </si>
  <si>
    <t>Población con al menos una carencia social</t>
  </si>
  <si>
    <t>Población con al menos tres carencias sociales</t>
  </si>
  <si>
    <t>Indicadores de carencia social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</si>
  <si>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</si>
  <si>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</si>
  <si>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</si>
  <si>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</si>
  <si>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</si>
  <si>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 nutritiva y de calidad</t>
  </si>
  <si>
    <t>Bienestar económico</t>
  </si>
  <si>
    <t>Población con ingreso inferior a la línea de pobreza extrema por ingresos</t>
  </si>
  <si>
    <t>Población con ingreso inferior a la línea de pobreza por ingresos</t>
  </si>
  <si>
    <t>Población en situación de pobreza moderada</t>
  </si>
  <si>
    <t>Porcentaje</t>
  </si>
  <si>
    <t>Índice</t>
  </si>
  <si>
    <t xml:space="preserve">Fuente: </t>
  </si>
  <si>
    <t>Indicador</t>
  </si>
  <si>
    <t>Población en situación de pobreza extrema</t>
  </si>
  <si>
    <t>Pobreza moderada</t>
  </si>
  <si>
    <t>Pobreza extrema</t>
  </si>
  <si>
    <t>Vulnerable por carencias sociales</t>
  </si>
  <si>
    <t>Vulnerable por ingresos</t>
  </si>
  <si>
    <t>No pobre y no vulnerable</t>
  </si>
  <si>
    <t>Población</t>
  </si>
  <si>
    <t>Mujeres</t>
  </si>
  <si>
    <t>Hombres</t>
  </si>
  <si>
    <t>Población indígena</t>
  </si>
  <si>
    <t>Población NO indígena</t>
  </si>
  <si>
    <t>Población hablante de lengua indígena</t>
  </si>
  <si>
    <t>Población NO hablante de lengua indígena</t>
  </si>
  <si>
    <t>Con discapacidad</t>
  </si>
  <si>
    <t>Sin discapacidad</t>
  </si>
  <si>
    <t>Población NO analfabeta</t>
  </si>
  <si>
    <t>EUM</t>
  </si>
  <si>
    <t>Indígenas</t>
  </si>
  <si>
    <t>Hablantes de lengua indígena</t>
  </si>
  <si>
    <t>Personas analfabetas</t>
  </si>
  <si>
    <t>Gráficas</t>
  </si>
  <si>
    <t>Gráfica 1</t>
  </si>
  <si>
    <t xml:space="preserve">Nota: </t>
  </si>
  <si>
    <t>1/</t>
  </si>
  <si>
    <t>Indicadores de precisión</t>
  </si>
  <si>
    <t>Estimación</t>
  </si>
  <si>
    <t>Error estándar</t>
  </si>
  <si>
    <t>Intervalo de confianza al 95 %</t>
  </si>
  <si>
    <t>Coeficiente de variación</t>
  </si>
  <si>
    <t>Límite inferior</t>
  </si>
  <si>
    <t>Límite superior</t>
  </si>
  <si>
    <t>Contenido</t>
  </si>
  <si>
    <t>Carencias promedio</t>
  </si>
  <si>
    <t>Estimaciones</t>
  </si>
  <si>
    <t>Indicadores de pobreza, según sexo</t>
  </si>
  <si>
    <t>Indicadores de pobreza, según condición de habla de lengua indígena</t>
  </si>
  <si>
    <t>Indicadores de pobreza, según condición de habla de lengua indígena y sexo</t>
  </si>
  <si>
    <t>De acuerdo con los criterios del Instituto Nacional de los Pueblos Indígenas (INPI), se considera población indígena a todas las personas que forman parte de un hogar indígena, donde la jefa(e) del hogar, su cónyuge y/o alguna de las personas ascendientes (madre o padre, madrastra o padrastro, abuela(o), bisabuela(o), tatarabuela(o), suegra(o)) declaró ser hablante de lengua indígena. Además, se incluye a personas que declararon hablar alguna lengua indígena y que no forman parte de los hogares ya mencionados. Recuperado el 1 de agosto de 2025, desde: https://www.gob.mx/inpi/documentos/indicadores-de-la-poblacion-indigena.</t>
  </si>
  <si>
    <t>2016-2024</t>
  </si>
  <si>
    <t>(millones de personas, porcentaje y carencias promedio)</t>
  </si>
  <si>
    <t>(indicadores de precisión)</t>
  </si>
  <si>
    <r>
      <t xml:space="preserve">Estimación </t>
    </r>
    <r>
      <rPr>
        <sz val="8"/>
        <color theme="1"/>
        <rFont val="Arial"/>
        <family val="2"/>
      </rPr>
      <t>(millones de personas)</t>
    </r>
  </si>
  <si>
    <r>
      <t>Indicadores de pobreza, según pertenencia étnica</t>
    </r>
    <r>
      <rPr>
        <b/>
        <vertAlign val="superscript"/>
        <sz val="11"/>
        <color rgb="FF003057"/>
        <rFont val="Arial"/>
        <family val="2"/>
      </rPr>
      <t>1/</t>
    </r>
  </si>
  <si>
    <r>
      <t>Indicadores de pobreza de la población indígena, según sexo</t>
    </r>
    <r>
      <rPr>
        <b/>
        <vertAlign val="superscript"/>
        <sz val="11"/>
        <color rgb="FF003057"/>
        <rFont val="Arial"/>
        <family val="2"/>
      </rPr>
      <t>1/</t>
    </r>
  </si>
  <si>
    <t>Desde 2020, la ENIGH incorpora una pregunta para identificar la condición de discapacidad en la población, de acuerdo con las recomendaciones del Grupo Washington; de esta manera se considera que una persona presenta discapacidad si reporta  que "no puede hacerlo" o "lo hace con mucha dificultad", en al menos una de las siguientes actividades: ver, aun usando sus lentes; oír, aun usando su aparato auditivo; mover o usar brazos o manos; caminar, subir o bajar usando sus piernas; recordar o concentrarse; bañarse, vestirse o comer; hablar o comunicarse (por ejemplo, entender o ser entendido por otros); realizar sus actividades diarias por problemas emocionales o mentales (con autonomía e independencia) (problemas como autismo, depresión, bipolaridad, esquizofrenia, etcétera). Para mayor información consultar: "Disability Measurement and Monitoring using the Washington Group Disability Questions", recuperado el 1 de agosto de 2025, desde https://www.washingtongroup-disability.com/fileadmin/uploads/wg/Documents/WG_Resource_Document__4_-_Monitoring_Using_the_WG_Questions__February_2023_.pdf.</t>
  </si>
  <si>
    <t xml:space="preserve">Se considera a las personas de 3 años o más que no saber leer ni escribir un recado. </t>
  </si>
  <si>
    <t>INEGI. Pobreza Multidimensional (PM) 2024</t>
  </si>
  <si>
    <t>Cuadro 1</t>
  </si>
  <si>
    <t>Cuadro 2</t>
  </si>
  <si>
    <t>Indicadores de pobreza, según pertenencia étnica</t>
  </si>
  <si>
    <t>Cuadro 3</t>
  </si>
  <si>
    <t>Cuadro 4</t>
  </si>
  <si>
    <t>Cuadro 5</t>
  </si>
  <si>
    <t>Cuadro 6</t>
  </si>
  <si>
    <t>Indicadores de pobreza de la población indígena, según sexo</t>
  </si>
  <si>
    <t>Cuadro 7</t>
  </si>
  <si>
    <t>IP cuadro 1</t>
  </si>
  <si>
    <t>IP cuadro 2</t>
  </si>
  <si>
    <t>IP cuadro 3</t>
  </si>
  <si>
    <t>IP cuadro 4</t>
  </si>
  <si>
    <t>IP cuadro 5</t>
  </si>
  <si>
    <t>IP cuadro 6</t>
  </si>
  <si>
    <t>IP cuadro 7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</si>
  <si>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</si>
  <si>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</si>
  <si>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</si>
  <si>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</si>
  <si>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</si>
  <si>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Indicadores de pobreza en la población, según grupos de edad</t>
  </si>
  <si>
    <r>
      <t>Población de 5 años y menos</t>
    </r>
    <r>
      <rPr>
        <b/>
        <vertAlign val="superscript"/>
        <sz val="8"/>
        <rFont val="Arial"/>
        <family val="2"/>
      </rPr>
      <t>1/</t>
    </r>
  </si>
  <si>
    <t>Población de 6 a 11 años</t>
  </si>
  <si>
    <t>Población de 12 a 17 años</t>
  </si>
  <si>
    <t>Población de 18 a 29 años</t>
  </si>
  <si>
    <t>Población de 30 a 64 años</t>
  </si>
  <si>
    <t>Población de 65 años y más</t>
  </si>
  <si>
    <t>De acuerdo con el Fondo de las Naciones Unidas para la Infancia (UNICEF, por sus siglas en inglés), se considera primera infancia como aquella población de 0 a 5 años. Recuperado el 1 de agosto de 2025, de https://www.unicef.org/mexico/primera-infancia.</t>
  </si>
  <si>
    <r>
      <t>Población de 12 a 29 años</t>
    </r>
    <r>
      <rPr>
        <b/>
        <vertAlign val="superscript"/>
        <sz val="8"/>
        <rFont val="Arial"/>
        <family val="2"/>
      </rPr>
      <t>1/</t>
    </r>
  </si>
  <si>
    <t>Población de 11 años y menos, y de 30 años y más</t>
  </si>
  <si>
    <t xml:space="preserve">La población joven es aquella cuya edad está comprendida entre los 12 y 29 años de edad. Artículo 2 de la Ley del Instituto Mexicano de la Juventud [LIMJ], reformada; Diario Oficial de la Federación [DOF], 1 de abril de 2024 (México). </t>
  </si>
  <si>
    <t>Indicadores de pobreza en la población, según grupo de edad: menor de 18 años y, de 18 años y más</t>
  </si>
  <si>
    <t>Población menor de 18 años</t>
  </si>
  <si>
    <t>Población de 18 años y más</t>
  </si>
  <si>
    <t>Indicadores de pobreza en la población, según grupo de edad: menor de 65 años y, de 65 años y más</t>
  </si>
  <si>
    <t>Población menor de 65 años</t>
  </si>
  <si>
    <t>Indicadores de pobreza en la población, según grupo de edad: menor de 65 años y, de 65 años y más, y sexo</t>
  </si>
  <si>
    <t>Población en situación de pobreza por entidad federativa, según grupos de edad seleccionados (cortes de 12 a 29, 18 y, 65 años)</t>
  </si>
  <si>
    <t>(miles de personas, porcentaje y carencias promedio)</t>
  </si>
  <si>
    <t>Entidad federativa</t>
  </si>
  <si>
    <r>
      <t>Condición de juventud (12 a 29 años)</t>
    </r>
    <r>
      <rPr>
        <b/>
        <vertAlign val="superscript"/>
        <sz val="8"/>
        <rFont val="Arial"/>
        <family val="2"/>
      </rPr>
      <t>1/</t>
    </r>
  </si>
  <si>
    <t>Corte de 18 años</t>
  </si>
  <si>
    <t>Corte de 65 años</t>
  </si>
  <si>
    <t>Población entre 12 y 29 años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</si>
  <si>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</si>
  <si>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</si>
  <si>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</si>
  <si>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</si>
  <si>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</si>
  <si>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</si>
  <si>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</si>
  <si>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</si>
  <si>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</si>
  <si>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</si>
  <si>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</si>
  <si>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</si>
  <si>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</si>
  <si>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</si>
  <si>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</si>
  <si>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</si>
  <si>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</si>
  <si>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</si>
  <si>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</si>
  <si>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</si>
  <si>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</si>
  <si>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</si>
  <si>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</si>
  <si>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</si>
  <si>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</si>
  <si>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</si>
  <si>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</si>
  <si>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</si>
  <si>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</si>
  <si>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</si>
  <si>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</si>
  <si>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</si>
  <si>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Población en situación de pobreza, según entidad federativa y grupos de edad</t>
  </si>
  <si>
    <r>
      <t xml:space="preserve">Estimación </t>
    </r>
    <r>
      <rPr>
        <sz val="8"/>
        <color theme="1"/>
        <rFont val="Arial"/>
        <family val="2"/>
      </rPr>
      <t>(miles de personas)</t>
    </r>
  </si>
  <si>
    <t>Gráfica 2</t>
  </si>
  <si>
    <t>Menor de 5 años</t>
  </si>
  <si>
    <t>De 6 a 11 años</t>
  </si>
  <si>
    <t>De 12 a 17 años</t>
  </si>
  <si>
    <t>Menor de 18 años</t>
  </si>
  <si>
    <t>De 12 a 29 años (jóvenes)</t>
  </si>
  <si>
    <t>De 65 años y más</t>
  </si>
  <si>
    <t>Cuadro 8</t>
  </si>
  <si>
    <t>Cuadro 9</t>
  </si>
  <si>
    <t>Cuadro 10</t>
  </si>
  <si>
    <t>Cuadro 11</t>
  </si>
  <si>
    <t>Cuadro 12</t>
  </si>
  <si>
    <t>Cuadro 13</t>
  </si>
  <si>
    <t>Cuadro 14</t>
  </si>
  <si>
    <t>IP cuadro 8</t>
  </si>
  <si>
    <t>IP cuadro 9</t>
  </si>
  <si>
    <t>IP cuadro 10</t>
  </si>
  <si>
    <t>IP cuadro 11</t>
  </si>
  <si>
    <t>IP cuadro 12</t>
  </si>
  <si>
    <t>IP cuadro 13</t>
  </si>
  <si>
    <t>IP cuadro 14</t>
  </si>
  <si>
    <t>Indicadores de pobreza en la población, según afrodescendencia</t>
  </si>
  <si>
    <t>Cuadro 15</t>
  </si>
  <si>
    <t>Indicadores de pobreza, según afrodescendencia</t>
  </si>
  <si>
    <t>IP cuadro 15</t>
  </si>
  <si>
    <t>Población afrodescendiente</t>
  </si>
  <si>
    <t>Población NO afrodescendiente</t>
  </si>
  <si>
    <t>Se contempla a las personas que se identificaron como afromexicanos(as), negros(as) y afrodescendientes por sus antepasados y de acuerdo con sus constumbres.</t>
  </si>
  <si>
    <r>
      <t>Indicadores de pobrez, según afrodescendencia</t>
    </r>
    <r>
      <rPr>
        <b/>
        <vertAlign val="superscript"/>
        <sz val="11"/>
        <color rgb="FF003057"/>
        <rFont val="Arial"/>
        <family val="2"/>
      </rPr>
      <t>1/</t>
    </r>
  </si>
  <si>
    <t>Afrodescendientes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</si>
  <si>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</si>
  <si>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t>2020-2024</t>
  </si>
  <si>
    <t>Grupos de población</t>
  </si>
  <si>
    <t>Indicadores de pobreza en la población, según grupo de edad: de 12 a 29 años y, menores de 12 años y de 30 años y más</t>
  </si>
  <si>
    <t>Indicadores de pobreza, según población analfabeta</t>
  </si>
  <si>
    <t>Indicadores de pobreza, según condición de discapacidad</t>
  </si>
  <si>
    <r>
      <t>Indicadores de pobreza, según condición de discapacidad</t>
    </r>
    <r>
      <rPr>
        <b/>
        <vertAlign val="superscript"/>
        <sz val="11"/>
        <color rgb="FF003057"/>
        <rFont val="Arial"/>
        <family val="2"/>
      </rPr>
      <t>1/</t>
    </r>
  </si>
  <si>
    <t xml:space="preserve">Nota 1: </t>
  </si>
  <si>
    <t xml:space="preserve">Nota 2: </t>
  </si>
  <si>
    <t>Para las pruebas de hipótesis de 2016 a 2022 consultar en: https://www.coneval.org.mx/Medicion/MP/Documents/MMP_2022/AE_PH_2022.zip</t>
  </si>
  <si>
    <r>
      <t>Población analfabeta</t>
    </r>
    <r>
      <rPr>
        <b/>
        <vertAlign val="superscript"/>
        <sz val="8"/>
        <rFont val="Arial"/>
        <family val="2"/>
      </rPr>
      <t>1/</t>
    </r>
  </si>
  <si>
    <r>
      <t>Indicadores de pobreza, según afrodesdendencia</t>
    </r>
    <r>
      <rPr>
        <b/>
        <vertAlign val="superscript"/>
        <sz val="11"/>
        <color rgb="FF003057"/>
        <rFont val="Arial"/>
        <family val="2"/>
      </rPr>
      <t>1/</t>
    </r>
  </si>
  <si>
    <r>
      <rPr>
        <b/>
        <sz val="11"/>
        <color rgb="FF003057"/>
        <rFont val="Arial"/>
        <family val="2"/>
        <scheme val="minor"/>
      </rPr>
      <t>Distribución porcentual por indicador de pobreza, según selección de grupos de interés</t>
    </r>
    <r>
      <rPr>
        <b/>
        <sz val="11"/>
        <color theme="1"/>
        <rFont val="Arial"/>
        <family val="2"/>
        <scheme val="minor"/>
      </rPr>
      <t xml:space="preserve">
</t>
    </r>
    <r>
      <rPr>
        <sz val="11"/>
        <color theme="1"/>
        <rFont val="Arial"/>
        <family val="2"/>
        <scheme val="minor"/>
      </rPr>
      <t xml:space="preserve">2024 </t>
    </r>
  </si>
  <si>
    <r>
      <rPr>
        <b/>
        <sz val="11"/>
        <color rgb="FF003057"/>
        <rFont val="Arial"/>
        <family val="2"/>
        <scheme val="minor"/>
      </rPr>
      <t>Distribución porcentual por indicador de pobreza, según selección de grupos de edad</t>
    </r>
    <r>
      <rPr>
        <b/>
        <sz val="11"/>
        <color theme="1"/>
        <rFont val="Arial"/>
        <family val="2"/>
        <scheme val="minor"/>
      </rPr>
      <t xml:space="preserve">
</t>
    </r>
    <r>
      <rPr>
        <sz val="11"/>
        <color theme="1"/>
        <rFont val="Arial"/>
        <family val="2"/>
        <scheme val="minor"/>
      </rPr>
      <t xml:space="preserve">2024 </t>
    </r>
  </si>
  <si>
    <t>Distribución porcentual por indicador de pobreza, según selección de grupos de interés</t>
  </si>
  <si>
    <t xml:space="preserve">Distribución porcentual por indicador de pobreza, según selección de grupos de edad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</si>
</sst>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"/>
    <numFmt numFmtId="165" formatCode="0.0"/>
    <numFmt numFmtId="166" formatCode="#\ ##0.0"/>
    <numFmt numFmtId="167" formatCode="#\ ##0.000"/>
    <numFmt numFmtId="168" formatCode="0.000"/>
    <numFmt numFmtId="169" formatCode="0.0000000000"/>
    <numFmt numFmtId="170" formatCode="0.0%"/>
    <numFmt numFmtId="171" formatCode="0.000000"/>
  </numFmts>
  <fonts count="58" x14ac:knownFonts="1">
    <font>
      <sz val="11"/>
      <color theme="1"/>
      <name val="Arial"/>
      <family val="2"/>
      <scheme val="minor"/>
    </font>
    <font>
      <sz val="9"/>
      <color rgb="FF000080"/>
      <name val="Arial"/>
      <family val="2"/>
    </font>
    <font>
      <b/>
      <sz val="12"/>
      <name val="Arial"/>
      <family val="2"/>
    </font>
    <font>
      <vertAlign val="super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vertAlign val="superscript"/>
      <sz val="8"/>
      <name val="Arial"/>
      <family val="2"/>
    </font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11"/>
      <color theme="4"/>
      <name val="Arial"/>
      <family val="2"/>
      <scheme val="minor"/>
    </font>
    <font>
      <sz val="9"/>
      <color theme="4"/>
      <name val="Arial"/>
      <family val="2"/>
      <scheme val="minor"/>
    </font>
    <font>
      <b/>
      <sz val="8"/>
      <color theme="1"/>
      <name val="Arial"/>
      <family val="2"/>
      <scheme val="minor"/>
    </font>
    <font>
      <sz val="9"/>
      <name val="Arial"/>
      <family val="2"/>
      <scheme val="minor"/>
    </font>
    <font>
      <b/>
      <sz val="14"/>
      <name val="Arial"/>
      <family val="2"/>
    </font>
    <font>
      <sz val="14"/>
      <color theme="1"/>
      <name val="Arial"/>
      <family val="2"/>
      <scheme val="minor"/>
    </font>
    <font>
      <sz val="12"/>
      <name val="Arial"/>
      <family val="2"/>
      <scheme val="minor"/>
    </font>
    <font>
      <sz val="11"/>
      <color theme="10"/>
      <name val="Arial"/>
      <family val="2"/>
      <scheme val="minor"/>
    </font>
    <font>
      <sz val="8"/>
      <color rgb="FF09989C"/>
      <name val="Arial"/>
      <family val="2"/>
      <scheme val="minor"/>
    </font>
    <font>
      <b/>
      <sz val="8"/>
      <name val="Arial"/>
      <family val="2"/>
      <scheme val="minor"/>
    </font>
    <font>
      <b/>
      <sz val="9"/>
      <color theme="1"/>
      <name val="Arial"/>
      <family val="2"/>
    </font>
    <font>
      <sz val="10"/>
      <color theme="5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</font>
    <font>
      <b/>
      <sz val="11"/>
      <color rgb="FF27251F"/>
      <name val="Arial"/>
      <family val="2"/>
    </font>
    <font>
      <b/>
      <sz val="11"/>
      <color rgb="FF003057"/>
      <name val="Arial"/>
      <family val="2"/>
    </font>
    <font>
      <sz val="11"/>
      <color rgb="FF003057"/>
      <name val="Arial"/>
      <family val="2"/>
    </font>
    <font>
      <b/>
      <sz val="11"/>
      <color rgb="FF003057"/>
      <name val="Arial"/>
      <family val="2"/>
      <scheme val="minor"/>
    </font>
    <font>
      <sz val="11"/>
      <color rgb="FF27251F"/>
      <name val="Arial"/>
      <family val="2"/>
    </font>
    <font>
      <sz val="10"/>
      <color theme="10"/>
      <name val="Arial"/>
      <family val="2"/>
      <scheme val="minor"/>
    </font>
    <font>
      <b/>
      <sz val="10"/>
      <color rgb="FF27251F"/>
      <name val="Arial"/>
      <family val="2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sz val="8"/>
      <color rgb="FF4D565E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vertAlign val="superscript"/>
      <sz val="8"/>
      <color rgb="FF27251F"/>
      <name val="Arial"/>
      <family val="2"/>
    </font>
    <font>
      <b/>
      <vertAlign val="superscript"/>
      <sz val="11"/>
      <color rgb="FF003057"/>
      <name val="Arial"/>
      <family val="2"/>
    </font>
    <font>
      <sz val="11"/>
      <name val="Arial"/>
      <family val="2"/>
      <scheme val="minor"/>
    </font>
    <font>
      <sz val="10"/>
      <name val="Arial"/>
      <family val="2"/>
      <scheme val="minor"/>
    </font>
    <font>
      <b/>
      <sz val="12"/>
      <color rgb="FF003057"/>
      <name val="Arial"/>
      <family val="2"/>
    </font>
    <font>
      <b/>
      <sz val="12"/>
      <color rgb="FF4D565E"/>
      <name val="Arial"/>
      <family val="2"/>
    </font>
    <font>
      <sz val="10"/>
      <color indexed="63"/>
      <name val="Arial"/>
      <family val="2"/>
    </font>
    <font>
      <sz val="8"/>
      <color theme="5"/>
      <name val="Arial"/>
      <family val="2"/>
    </font>
    <font>
      <sz val="10"/>
      <color rgb="FF4D565E"/>
      <name val="Arial"/>
      <family val="2"/>
    </font>
    <font>
      <b/>
      <sz val="8"/>
      <color theme="6"/>
      <name val="Arial"/>
      <family val="2"/>
    </font>
    <font>
      <sz val="10"/>
      <color rgb="FF000080"/>
      <name val="Arial"/>
      <family val="2"/>
      <scheme val="minor"/>
    </font>
    <font>
      <sz val="8"/>
      <name val="Arial"/>
      <family val="2"/>
      <scheme val="minor"/>
    </font>
    <font>
      <vertAlign val="super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5" fillId="0" borderId="0"/>
    <xf numFmtId="9" fontId="15" fillId="0" borderId="0" applyFont="0" applyFill="0" applyBorder="0" applyAlignment="0" applyProtection="0"/>
  </cellStyleXfs>
  <cellXfs count="201">
    <xf numFmtId="0" fontId="0" fillId="0" borderId="0" xfId="0"/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12" fillId="2" borderId="0" xfId="0" applyFont="1" applyFill="1"/>
    <xf numFmtId="164" fontId="12" fillId="2" borderId="0" xfId="0" applyNumberFormat="1" applyFont="1" applyFill="1" applyAlignment="1">
      <alignment horizontal="right" vertical="center"/>
    </xf>
    <xf numFmtId="164" fontId="12" fillId="2" borderId="1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9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top" wrapText="1"/>
    </xf>
    <xf numFmtId="0" fontId="7" fillId="2" borderId="2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7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/>
    <xf numFmtId="0" fontId="12" fillId="2" borderId="1" xfId="0" applyFont="1" applyFill="1" applyBorder="1"/>
    <xf numFmtId="0" fontId="12" fillId="2" borderId="0" xfId="0" applyFont="1" applyFill="1" applyAlignment="1">
      <alignment vertical="top"/>
    </xf>
    <xf numFmtId="0" fontId="10" fillId="2" borderId="0" xfId="0" applyFont="1" applyFill="1" applyAlignment="1">
      <alignment vertical="center"/>
    </xf>
    <xf numFmtId="0" fontId="7" fillId="2" borderId="2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0" fillId="3" borderId="0" xfId="0" applyFill="1"/>
    <xf numFmtId="0" fontId="2" fillId="2" borderId="0" xfId="0" applyFont="1" applyFill="1" applyAlignment="1">
      <alignment vertical="center" wrapText="1"/>
    </xf>
    <xf numFmtId="0" fontId="24" fillId="2" borderId="0" xfId="0" applyFont="1" applyFill="1"/>
    <xf numFmtId="0" fontId="25" fillId="2" borderId="0" xfId="0" applyFont="1" applyFill="1"/>
    <xf numFmtId="0" fontId="9" fillId="2" borderId="0" xfId="0" applyFont="1" applyFill="1" applyAlignment="1">
      <alignment vertical="top"/>
    </xf>
    <xf numFmtId="0" fontId="26" fillId="2" borderId="0" xfId="1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26" fillId="2" borderId="0" xfId="1" applyFont="1" applyFill="1" applyBorder="1" applyAlignment="1">
      <alignment vertical="center"/>
    </xf>
    <xf numFmtId="0" fontId="3" fillId="2" borderId="2" xfId="0" applyFont="1" applyFill="1" applyBorder="1" applyAlignment="1">
      <alignment vertical="top"/>
    </xf>
    <xf numFmtId="166" fontId="1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 wrapText="1"/>
    </xf>
    <xf numFmtId="0" fontId="29" fillId="2" borderId="0" xfId="0" applyFont="1" applyFill="1"/>
    <xf numFmtId="167" fontId="12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vertical="top"/>
    </xf>
    <xf numFmtId="0" fontId="7" fillId="2" borderId="0" xfId="0" applyFont="1" applyFill="1" applyAlignment="1">
      <alignment horizontal="center" vertical="top" wrapText="1"/>
    </xf>
    <xf numFmtId="0" fontId="30" fillId="2" borderId="0" xfId="1" applyFont="1" applyFill="1" applyAlignment="1">
      <alignment horizontal="right" vertical="center" wrapText="1"/>
    </xf>
    <xf numFmtId="0" fontId="5" fillId="2" borderId="0" xfId="0" applyFont="1" applyFill="1"/>
    <xf numFmtId="0" fontId="18" fillId="2" borderId="0" xfId="0" applyFont="1" applyFill="1"/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21" fillId="2" borderId="0" xfId="0" applyFont="1" applyFill="1" applyAlignment="1">
      <alignment horizontal="center" vertical="center" wrapText="1"/>
    </xf>
    <xf numFmtId="0" fontId="21" fillId="2" borderId="7" xfId="0" applyFont="1" applyFill="1" applyBorder="1" applyAlignment="1">
      <alignment horizontal="left" vertical="center" wrapText="1"/>
    </xf>
    <xf numFmtId="165" fontId="17" fillId="2" borderId="0" xfId="0" applyNumberFormat="1" applyFont="1" applyFill="1"/>
    <xf numFmtId="0" fontId="5" fillId="2" borderId="7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5" fontId="18" fillId="2" borderId="0" xfId="0" applyNumberFormat="1" applyFont="1" applyFill="1"/>
    <xf numFmtId="165" fontId="18" fillId="2" borderId="8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165" fontId="18" fillId="2" borderId="10" xfId="0" applyNumberFormat="1" applyFont="1" applyFill="1" applyBorder="1"/>
    <xf numFmtId="165" fontId="18" fillId="2" borderId="11" xfId="0" applyNumberFormat="1" applyFont="1" applyFill="1" applyBorder="1"/>
    <xf numFmtId="0" fontId="22" fillId="2" borderId="0" xfId="0" applyFont="1" applyFill="1"/>
    <xf numFmtId="0" fontId="31" fillId="3" borderId="0" xfId="0" applyFont="1" applyFill="1"/>
    <xf numFmtId="0" fontId="5" fillId="2" borderId="0" xfId="0" applyFont="1" applyFill="1" applyAlignment="1">
      <alignment horizontal="left" vertical="center"/>
    </xf>
    <xf numFmtId="0" fontId="31" fillId="2" borderId="0" xfId="0" applyFont="1" applyFill="1"/>
    <xf numFmtId="0" fontId="1" fillId="2" borderId="0" xfId="0" applyFont="1" applyFill="1"/>
    <xf numFmtId="0" fontId="32" fillId="2" borderId="0" xfId="0" applyFont="1" applyFill="1"/>
    <xf numFmtId="0" fontId="35" fillId="2" borderId="0" xfId="0" applyFont="1" applyFill="1"/>
    <xf numFmtId="0" fontId="34" fillId="2" borderId="0" xfId="0" applyFont="1" applyFill="1" applyAlignment="1">
      <alignment vertical="center" wrapText="1"/>
    </xf>
    <xf numFmtId="0" fontId="35" fillId="2" borderId="0" xfId="0" applyFont="1" applyFill="1" applyAlignment="1">
      <alignment vertical="center"/>
    </xf>
    <xf numFmtId="0" fontId="34" fillId="2" borderId="0" xfId="0" applyFont="1" applyFill="1" applyAlignment="1">
      <alignment horizontal="left" vertical="center"/>
    </xf>
    <xf numFmtId="0" fontId="38" fillId="2" borderId="0" xfId="1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8" fillId="2" borderId="0" xfId="1" applyFont="1" applyFill="1" applyBorder="1" applyAlignment="1">
      <alignment vertical="center"/>
    </xf>
    <xf numFmtId="0" fontId="38" fillId="2" borderId="1" xfId="1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39" fillId="2" borderId="0" xfId="0" applyFont="1" applyFill="1" applyAlignment="1">
      <alignment vertical="center"/>
    </xf>
    <xf numFmtId="0" fontId="40" fillId="2" borderId="0" xfId="0" applyFont="1" applyFill="1" applyAlignment="1">
      <alignment vertical="center"/>
    </xf>
    <xf numFmtId="0" fontId="41" fillId="2" borderId="0" xfId="0" applyFont="1" applyFill="1" applyAlignment="1">
      <alignment vertical="center"/>
    </xf>
    <xf numFmtId="0" fontId="43" fillId="2" borderId="2" xfId="0" applyFont="1" applyFill="1" applyBorder="1" applyAlignment="1">
      <alignment horizontal="left" vertical="top" wrapText="1" readingOrder="1"/>
    </xf>
    <xf numFmtId="0" fontId="43" fillId="2" borderId="2" xfId="0" applyFont="1" applyFill="1" applyBorder="1" applyAlignment="1">
      <alignment vertical="top" wrapText="1" readingOrder="1"/>
    </xf>
    <xf numFmtId="0" fontId="43" fillId="2" borderId="0" xfId="0" applyFont="1" applyFill="1" applyAlignment="1">
      <alignment vertical="top"/>
    </xf>
    <xf numFmtId="0" fontId="43" fillId="2" borderId="0" xfId="0" applyFont="1" applyFill="1" applyAlignment="1">
      <alignment horizontal="left" vertical="top"/>
    </xf>
    <xf numFmtId="0" fontId="43" fillId="2" borderId="0" xfId="3" applyFont="1" applyFill="1" applyAlignment="1">
      <alignment horizontal="left" vertical="top"/>
    </xf>
    <xf numFmtId="0" fontId="44" fillId="2" borderId="0" xfId="0" applyFont="1" applyFill="1" applyAlignment="1">
      <alignment vertical="top"/>
    </xf>
    <xf numFmtId="0" fontId="44" fillId="4" borderId="0" xfId="0" applyFont="1" applyFill="1" applyAlignment="1">
      <alignment vertical="top"/>
    </xf>
    <xf numFmtId="0" fontId="44" fillId="5" borderId="0" xfId="0" applyFont="1" applyFill="1" applyAlignment="1">
      <alignment vertical="top"/>
    </xf>
    <xf numFmtId="0" fontId="43" fillId="2" borderId="0" xfId="0" applyFont="1" applyFill="1" applyAlignment="1">
      <alignment horizontal="left" vertical="top" wrapText="1"/>
    </xf>
    <xf numFmtId="0" fontId="43" fillId="2" borderId="0" xfId="0" applyFont="1" applyFill="1" applyAlignment="1">
      <alignment horizontal="left" vertical="top" wrapText="1" readingOrder="1"/>
    </xf>
    <xf numFmtId="0" fontId="45" fillId="2" borderId="0" xfId="0" applyFont="1" applyFill="1" applyAlignment="1">
      <alignment horizontal="left" vertical="top"/>
    </xf>
    <xf numFmtId="0" fontId="43" fillId="2" borderId="0" xfId="0" applyFont="1" applyFill="1" applyAlignment="1">
      <alignment vertical="top" wrapText="1"/>
    </xf>
    <xf numFmtId="0" fontId="43" fillId="2" borderId="0" xfId="0" applyFont="1" applyFill="1"/>
    <xf numFmtId="0" fontId="45" fillId="2" borderId="0" xfId="0" applyFont="1" applyFill="1" applyAlignment="1">
      <alignment vertical="top"/>
    </xf>
    <xf numFmtId="0" fontId="43" fillId="2" borderId="2" xfId="0" applyFont="1" applyFill="1" applyBorder="1" applyAlignment="1">
      <alignment horizontal="left" vertical="top"/>
    </xf>
    <xf numFmtId="0" fontId="47" fillId="2" borderId="0" xfId="0" applyFont="1" applyFill="1"/>
    <xf numFmtId="0" fontId="48" fillId="2" borderId="0" xfId="0" applyFont="1" applyFill="1"/>
    <xf numFmtId="0" fontId="47" fillId="2" borderId="0" xfId="0" applyFont="1" applyFill="1" applyAlignment="1">
      <alignment vertical="center" wrapText="1"/>
    </xf>
    <xf numFmtId="0" fontId="48" fillId="2" borderId="0" xfId="0" applyFont="1" applyFill="1" applyAlignment="1">
      <alignment vertical="center" wrapText="1"/>
    </xf>
    <xf numFmtId="0" fontId="48" fillId="2" borderId="0" xfId="0" applyFont="1" applyFill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right" vertical="top"/>
    </xf>
    <xf numFmtId="0" fontId="7" fillId="2" borderId="3" xfId="0" applyFont="1" applyFill="1" applyBorder="1" applyAlignment="1">
      <alignment horizontal="center" vertical="center" wrapText="1"/>
    </xf>
    <xf numFmtId="0" fontId="27" fillId="2" borderId="1" xfId="1" applyFont="1" applyFill="1" applyBorder="1" applyAlignment="1">
      <alignment horizontal="right" wrapText="1"/>
    </xf>
    <xf numFmtId="0" fontId="49" fillId="2" borderId="0" xfId="0" applyFont="1" applyFill="1" applyAlignment="1">
      <alignment vertical="center" wrapText="1"/>
    </xf>
    <xf numFmtId="0" fontId="50" fillId="2" borderId="0" xfId="0" applyFont="1" applyFill="1" applyAlignment="1">
      <alignment vertical="center" wrapText="1"/>
    </xf>
    <xf numFmtId="0" fontId="52" fillId="2" borderId="0" xfId="1" applyFont="1" applyFill="1" applyAlignment="1">
      <alignment horizontal="right" wrapText="1"/>
    </xf>
    <xf numFmtId="0" fontId="7" fillId="2" borderId="2" xfId="0" applyFont="1" applyFill="1" applyBorder="1" applyAlignment="1">
      <alignment horizontal="left"/>
    </xf>
    <xf numFmtId="0" fontId="43" fillId="2" borderId="2" xfId="0" applyFont="1" applyFill="1" applyBorder="1" applyAlignment="1">
      <alignment vertical="top" wrapText="1"/>
    </xf>
    <xf numFmtId="0" fontId="43" fillId="2" borderId="0" xfId="3" applyFont="1" applyFill="1" applyAlignment="1">
      <alignment vertical="top"/>
    </xf>
    <xf numFmtId="0" fontId="53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1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right" vertical="center" wrapText="1"/>
    </xf>
    <xf numFmtId="0" fontId="43" fillId="2" borderId="0" xfId="0" applyFont="1" applyFill="1" applyAlignment="1">
      <alignment vertical="top" wrapText="1" readingOrder="1"/>
    </xf>
    <xf numFmtId="0" fontId="45" fillId="2" borderId="0" xfId="0" applyFont="1" applyFill="1" applyAlignment="1">
      <alignment horizontal="left"/>
    </xf>
    <xf numFmtId="164" fontId="43" fillId="2" borderId="0" xfId="0" applyNumberFormat="1" applyFont="1" applyFill="1" applyAlignment="1">
      <alignment horizontal="right" vertical="center"/>
    </xf>
    <xf numFmtId="164" fontId="9" fillId="2" borderId="0" xfId="0" applyNumberFormat="1" applyFont="1" applyFill="1"/>
    <xf numFmtId="164" fontId="12" fillId="2" borderId="0" xfId="0" applyNumberFormat="1" applyFont="1" applyFill="1"/>
    <xf numFmtId="0" fontId="54" fillId="2" borderId="2" xfId="0" applyFont="1" applyFill="1" applyBorder="1" applyAlignment="1">
      <alignment vertical="top" wrapText="1"/>
    </xf>
    <xf numFmtId="166" fontId="7" fillId="2" borderId="0" xfId="0" applyNumberFormat="1" applyFont="1" applyFill="1" applyAlignment="1">
      <alignment horizontal="right" vertical="center"/>
    </xf>
    <xf numFmtId="0" fontId="12" fillId="2" borderId="0" xfId="0" applyFont="1" applyFill="1" applyAlignment="1">
      <alignment horizontal="left"/>
    </xf>
    <xf numFmtId="0" fontId="12" fillId="2" borderId="1" xfId="0" applyFont="1" applyFill="1" applyBorder="1" applyAlignment="1">
      <alignment horizontal="left"/>
    </xf>
    <xf numFmtId="166" fontId="12" fillId="2" borderId="1" xfId="0" applyNumberFormat="1" applyFont="1" applyFill="1" applyBorder="1" applyAlignment="1">
      <alignment horizontal="right" vertical="center"/>
    </xf>
    <xf numFmtId="165" fontId="43" fillId="2" borderId="0" xfId="0" applyNumberFormat="1" applyFont="1" applyFill="1" applyAlignment="1">
      <alignment horizontal="right" vertical="center"/>
    </xf>
    <xf numFmtId="167" fontId="7" fillId="2" borderId="0" xfId="0" applyNumberFormat="1" applyFont="1" applyFill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0" fontId="21" fillId="2" borderId="8" xfId="0" applyFont="1" applyFill="1" applyBorder="1" applyAlignment="1">
      <alignment horizontal="right" vertical="center" wrapText="1"/>
    </xf>
    <xf numFmtId="0" fontId="55" fillId="2" borderId="0" xfId="0" applyFont="1" applyFill="1"/>
    <xf numFmtId="0" fontId="31" fillId="2" borderId="0" xfId="0" applyFont="1" applyFill="1" applyAlignment="1">
      <alignment vertical="center" wrapText="1"/>
    </xf>
    <xf numFmtId="0" fontId="31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top" wrapText="1"/>
    </xf>
    <xf numFmtId="0" fontId="29" fillId="2" borderId="0" xfId="0" applyFont="1" applyFill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29" fillId="2" borderId="1" xfId="0" applyFont="1" applyFill="1" applyBorder="1" applyAlignment="1">
      <alignment horizontal="center"/>
    </xf>
    <xf numFmtId="0" fontId="54" fillId="2" borderId="2" xfId="0" applyFont="1" applyFill="1" applyBorder="1" applyAlignment="1">
      <alignment horizontal="center" vertical="top" wrapText="1"/>
    </xf>
    <xf numFmtId="0" fontId="29" fillId="2" borderId="0" xfId="0" applyFont="1" applyFill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57" fillId="2" borderId="0" xfId="0" applyFont="1" applyFill="1" applyAlignment="1">
      <alignment horizontal="left" vertical="top"/>
    </xf>
    <xf numFmtId="0" fontId="9" fillId="2" borderId="0" xfId="0" applyFont="1" applyFill="1" applyAlignment="1">
      <alignment vertical="top" wrapText="1"/>
    </xf>
    <xf numFmtId="0" fontId="42" fillId="2" borderId="0" xfId="0" applyFont="1" applyFill="1" applyAlignment="1">
      <alignment vertical="top"/>
    </xf>
    <xf numFmtId="0" fontId="27" fillId="2" borderId="0" xfId="1" applyFont="1" applyFill="1" applyBorder="1" applyAlignment="1">
      <alignment wrapText="1"/>
    </xf>
    <xf numFmtId="0" fontId="7" fillId="2" borderId="0" xfId="0" applyFont="1" applyFill="1" applyAlignment="1">
      <alignment horizontal="right" vertical="center" wrapText="1"/>
    </xf>
    <xf numFmtId="0" fontId="21" fillId="2" borderId="0" xfId="0" applyFont="1" applyFill="1" applyAlignment="1">
      <alignment horizontal="left" vertical="center" wrapText="1" indent="1"/>
    </xf>
    <xf numFmtId="0" fontId="21" fillId="2" borderId="0" xfId="0" applyFont="1" applyFill="1" applyAlignment="1">
      <alignment horizontal="right" vertical="center" wrapText="1"/>
    </xf>
    <xf numFmtId="0" fontId="28" fillId="2" borderId="0" xfId="0" applyFont="1" applyFill="1" applyAlignment="1">
      <alignment horizontal="right" vertical="center" wrapText="1"/>
    </xf>
    <xf numFmtId="0" fontId="21" fillId="2" borderId="8" xfId="0" applyFont="1" applyFill="1" applyBorder="1" applyAlignment="1">
      <alignment horizontal="center" vertical="center" wrapText="1"/>
    </xf>
    <xf numFmtId="166" fontId="12" fillId="2" borderId="0" xfId="0" quotePrefix="1" applyNumberFormat="1" applyFont="1" applyFill="1" applyAlignment="1">
      <alignment horizontal="right" vertical="center"/>
    </xf>
    <xf numFmtId="2" fontId="5" fillId="2" borderId="0" xfId="0" applyNumberFormat="1" applyFont="1" applyFill="1" applyAlignment="1">
      <alignment vertical="center" wrapText="1"/>
    </xf>
    <xf numFmtId="166" fontId="5" fillId="2" borderId="0" xfId="0" applyNumberFormat="1" applyFont="1" applyFill="1" applyAlignment="1">
      <alignment vertical="center" wrapText="1"/>
    </xf>
    <xf numFmtId="165" fontId="12" fillId="2" borderId="0" xfId="0" applyNumberFormat="1" applyFont="1" applyFill="1"/>
    <xf numFmtId="9" fontId="12" fillId="2" borderId="0" xfId="6" applyFont="1" applyFill="1"/>
    <xf numFmtId="166" fontId="43" fillId="2" borderId="0" xfId="0" applyNumberFormat="1" applyFont="1" applyFill="1" applyAlignment="1">
      <alignment vertical="top"/>
    </xf>
    <xf numFmtId="169" fontId="43" fillId="2" borderId="0" xfId="0" applyNumberFormat="1" applyFont="1" applyFill="1" applyAlignment="1">
      <alignment vertical="top"/>
    </xf>
    <xf numFmtId="170" fontId="43" fillId="2" borderId="0" xfId="6" applyNumberFormat="1" applyFont="1" applyFill="1" applyAlignment="1">
      <alignment vertical="top"/>
    </xf>
    <xf numFmtId="0" fontId="37" fillId="2" borderId="1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wrapText="1"/>
    </xf>
    <xf numFmtId="0" fontId="33" fillId="2" borderId="0" xfId="0" applyFont="1" applyFill="1" applyAlignment="1">
      <alignment horizontal="left" vertical="center"/>
    </xf>
    <xf numFmtId="0" fontId="43" fillId="2" borderId="0" xfId="0" applyFont="1" applyFill="1" applyAlignment="1">
      <alignment horizontal="left" vertical="top" wrapText="1"/>
    </xf>
    <xf numFmtId="0" fontId="43" fillId="2" borderId="2" xfId="0" applyFont="1" applyFill="1" applyBorder="1" applyAlignment="1">
      <alignment horizontal="left" vertical="top" wrapText="1" readingOrder="1"/>
    </xf>
    <xf numFmtId="0" fontId="42" fillId="2" borderId="0" xfId="0" applyFont="1" applyFill="1" applyAlignment="1">
      <alignment horizontal="right" vertical="top"/>
    </xf>
    <xf numFmtId="0" fontId="27" fillId="2" borderId="1" xfId="1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horizontal="left" vertical="center" wrapText="1"/>
    </xf>
    <xf numFmtId="0" fontId="27" fillId="2" borderId="1" xfId="1" applyFont="1" applyFill="1" applyBorder="1" applyAlignment="1">
      <alignment horizontal="right" vertical="center" wrapText="1"/>
    </xf>
    <xf numFmtId="0" fontId="27" fillId="2" borderId="1" xfId="1" applyFont="1" applyFill="1" applyBorder="1" applyAlignment="1">
      <alignment horizontal="right" wrapText="1"/>
    </xf>
    <xf numFmtId="0" fontId="43" fillId="2" borderId="2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40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51" fillId="2" borderId="0" xfId="0" applyFont="1" applyFill="1" applyAlignment="1">
      <alignment horizontal="left" vertical="center"/>
    </xf>
    <xf numFmtId="0" fontId="41" fillId="2" borderId="1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vertical="top" wrapText="1" readingOrder="1"/>
    </xf>
    <xf numFmtId="0" fontId="43" fillId="2" borderId="0" xfId="0" applyFont="1" applyFill="1" applyAlignment="1">
      <alignment vertical="top" wrapText="1"/>
    </xf>
    <xf numFmtId="0" fontId="3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right" vertical="center" wrapText="1"/>
    </xf>
    <xf numFmtId="0" fontId="43" fillId="2" borderId="2" xfId="0" applyFont="1" applyFill="1" applyBorder="1" applyAlignment="1">
      <alignment vertical="top" wrapText="1"/>
    </xf>
    <xf numFmtId="0" fontId="12" fillId="2" borderId="0" xfId="0" applyFont="1" applyFill="1" applyAlignment="1">
      <alignment horizontal="left" wrapText="1"/>
    </xf>
    <xf numFmtId="168" fontId="7" fillId="2" borderId="0" xfId="0" applyNumberFormat="1" applyFont="1" applyFill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left" vertical="top" wrapText="1" readingOrder="1"/>
    </xf>
    <xf numFmtId="0" fontId="12" fillId="2" borderId="0" xfId="0" applyFont="1" applyFill="1" applyAlignment="1">
      <alignment horizontal="left" vertical="top" wrapText="1"/>
    </xf>
    <xf numFmtId="171" fontId="7" fillId="2" borderId="0" xfId="0" applyNumberFormat="1" applyFont="1" applyFill="1" applyAlignment="1">
      <alignment vertical="top" wrapText="1"/>
    </xf>
    <xf numFmtId="9" fontId="7" fillId="2" borderId="0" xfId="6" applyNumberFormat="1" applyFont="1" applyFill="1" applyAlignment="1">
      <alignment vertical="center" wrapText="1"/>
    </xf>
  </cellXfs>
  <cellStyles count="7">
    <cellStyle name="Hipervínculo" xfId="1" builtinId="8"/>
    <cellStyle name="Normal" xfId="0" builtinId="0"/>
    <cellStyle name="Normal 11 2" xfId="4"/>
    <cellStyle name="Normal 2 2 2" xfId="3"/>
    <cellStyle name="Normal 3" xfId="2"/>
    <cellStyle name="Normal 9 2" xfId="5"/>
    <cellStyle name="Porcentaje" xfId="6" builtinId="5"/>
  </cellStyles>
  <dxfs count="23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59996337778862885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theme="4" tint="0.39991454817346722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  <color rgb="FFFFFF64"/>
      <color rgb="FF003057"/>
      <color rgb="FFFF6600"/>
      <color rgb="FF27251F"/>
      <color rgb="FF4D565E"/>
      <color rgb="FF575756"/>
      <color rgb="FF3C3C3B"/>
      <color rgb="FF173E64"/>
      <color rgb="FF225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rPr>
              <a:t>Gráfica 1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100" b="1" i="0" u="none" strike="noStrike" kern="1200" spc="0" baseline="0">
                <a:solidFill>
                  <a:srgbClr val="003057"/>
                </a:solidFill>
                <a:latin typeface="+mn-lt"/>
                <a:ea typeface="+mn-ea"/>
                <a:cs typeface="+mn-cs"/>
              </a:rPr>
              <a:t>Distribución</a:t>
            </a:r>
            <a:r>
              <a:rPr lang="es-MX" sz="1100" b="1">
                <a:solidFill>
                  <a:srgbClr val="003057"/>
                </a:solidFill>
              </a:rPr>
              <a:t> porcentual por indicador de pobreza, según selección de grupos </a:t>
            </a:r>
            <a:r>
              <a:rPr lang="es-MX" sz="1100" b="1" i="0" u="none" strike="noStrike" kern="1200" spc="0" baseline="0">
                <a:solidFill>
                  <a:srgbClr val="003057"/>
                </a:solidFill>
                <a:latin typeface="+mn-lt"/>
                <a:ea typeface="+mn-ea"/>
                <a:cs typeface="+mn-cs"/>
              </a:rPr>
              <a:t>de interés</a:t>
            </a:r>
          </a:p>
          <a:p>
            <a:pPr algn="ctr" rtl="0"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5078425889389762E-2"/>
          <c:y val="0.10556662668316984"/>
          <c:w val="0.93586719966595422"/>
          <c:h val="0.78738687935975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Gráficas!$C$8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C3C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7EF-4C67-84D6-2BD0CFAC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Gráficas!$D$6:$J$6</c:f>
              <c:strCache>
                <c:ptCount val="7"/>
                <c:pt idx="0">
                  <c:v>EUM</c:v>
                </c:pt>
                <c:pt idx="1">
                  <c:v>Indígenas</c:v>
                </c:pt>
                <c:pt idx="2">
                  <c:v>Hablantes de lengua indígena</c:v>
                </c:pt>
                <c:pt idx="3">
                  <c:v>Con discapacidad</c:v>
                </c:pt>
                <c:pt idx="4">
                  <c:v>Mujeres</c:v>
                </c:pt>
                <c:pt idx="5">
                  <c:v>Personas analfabetas</c:v>
                </c:pt>
                <c:pt idx="6">
                  <c:v>Afrodescendientes</c:v>
                </c:pt>
              </c:strCache>
            </c:strRef>
          </c:cat>
          <c:val>
            <c:numRef>
              <c:f>Gráficas!$D$8:$J$8</c:f>
              <c:numCache>
                <c:formatCode>0.0</c:formatCode>
                <c:ptCount val="7"/>
                <c:pt idx="0">
                  <c:v>5.3381295561817703</c:v>
                </c:pt>
                <c:pt idx="1">
                  <c:v>22.900606942700001</c:v>
                </c:pt>
                <c:pt idx="2">
                  <c:v>29.2469006269</c:v>
                </c:pt>
                <c:pt idx="3">
                  <c:v>6.1531854015</c:v>
                </c:pt>
                <c:pt idx="4">
                  <c:v>5.4542928508999999</c:v>
                </c:pt>
                <c:pt idx="5">
                  <c:v>14.802004785800001</c:v>
                </c:pt>
                <c:pt idx="6">
                  <c:v>7.6339223409999999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B-40C2-B303-089F0BB81146}"/>
            </c:ext>
          </c:extLst>
        </c:ser>
        <c:ser>
          <c:idx val="1"/>
          <c:order val="1"/>
          <c:tx>
            <c:strRef>
              <c:f>Gráficas!$C$7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5756"/>
              </a:solidFill>
              <a:ln w="19050">
                <a:solidFill>
                  <a:srgbClr val="FF6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EF-4C67-84D6-2BD0CFAC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Gráficas!$D$6:$J$6</c:f>
              <c:strCache>
                <c:ptCount val="7"/>
                <c:pt idx="0">
                  <c:v>EUM</c:v>
                </c:pt>
                <c:pt idx="1">
                  <c:v>Indígenas</c:v>
                </c:pt>
                <c:pt idx="2">
                  <c:v>Hablantes de lengua indígena</c:v>
                </c:pt>
                <c:pt idx="3">
                  <c:v>Con discapacidad</c:v>
                </c:pt>
                <c:pt idx="4">
                  <c:v>Mujeres</c:v>
                </c:pt>
                <c:pt idx="5">
                  <c:v>Personas analfabetas</c:v>
                </c:pt>
                <c:pt idx="6">
                  <c:v>Afrodescendientes</c:v>
                </c:pt>
              </c:strCache>
            </c:strRef>
          </c:cat>
          <c:val>
            <c:numRef>
              <c:f>Gráficas!$D$7:$J$7</c:f>
              <c:numCache>
                <c:formatCode>0.0</c:formatCode>
                <c:ptCount val="7"/>
                <c:pt idx="0">
                  <c:v>24.220409831262099</c:v>
                </c:pt>
                <c:pt idx="1">
                  <c:v>37.910413726000002</c:v>
                </c:pt>
                <c:pt idx="2">
                  <c:v>37.095451838500004</c:v>
                </c:pt>
                <c:pt idx="3">
                  <c:v>26.704382570700002</c:v>
                </c:pt>
                <c:pt idx="4">
                  <c:v>24.676344465300001</c:v>
                </c:pt>
                <c:pt idx="5">
                  <c:v>35.686164848800004</c:v>
                </c:pt>
                <c:pt idx="6">
                  <c:v>24.713333844499999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B-40C2-B303-089F0BB81146}"/>
            </c:ext>
          </c:extLst>
        </c:ser>
        <c:ser>
          <c:idx val="2"/>
          <c:order val="2"/>
          <c:tx>
            <c:strRef>
              <c:f>Gráficas!$C$9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28281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7EF-4C67-84D6-2BD0CFAC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Gráficas!$D$6:$J$6</c:f>
              <c:strCache>
                <c:ptCount val="7"/>
                <c:pt idx="0">
                  <c:v>EUM</c:v>
                </c:pt>
                <c:pt idx="1">
                  <c:v>Indígenas</c:v>
                </c:pt>
                <c:pt idx="2">
                  <c:v>Hablantes de lengua indígena</c:v>
                </c:pt>
                <c:pt idx="3">
                  <c:v>Con discapacidad</c:v>
                </c:pt>
                <c:pt idx="4">
                  <c:v>Mujeres</c:v>
                </c:pt>
                <c:pt idx="5">
                  <c:v>Personas analfabetas</c:v>
                </c:pt>
                <c:pt idx="6">
                  <c:v>Afrodescendientes</c:v>
                </c:pt>
              </c:strCache>
            </c:strRef>
          </c:cat>
          <c:val>
            <c:numRef>
              <c:f>Gráficas!$D$9:$J$9</c:f>
              <c:numCache>
                <c:formatCode>0.0</c:formatCode>
                <c:ptCount val="7"/>
                <c:pt idx="0">
                  <c:v>32.151193094978701</c:v>
                </c:pt>
                <c:pt idx="1">
                  <c:v>27.6147943488</c:v>
                </c:pt>
                <c:pt idx="2">
                  <c:v>25.7393076155</c:v>
                </c:pt>
                <c:pt idx="3">
                  <c:v>37.336878575200004</c:v>
                </c:pt>
                <c:pt idx="4">
                  <c:v>31.084865784000002</c:v>
                </c:pt>
                <c:pt idx="5">
                  <c:v>33.382342660500001</c:v>
                </c:pt>
                <c:pt idx="6">
                  <c:v>33.109465182199997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B-40C2-B303-089F0BB81146}"/>
            </c:ext>
          </c:extLst>
        </c:ser>
        <c:ser>
          <c:idx val="3"/>
          <c:order val="3"/>
          <c:tx>
            <c:strRef>
              <c:f>Gráficas!$C$10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9898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EF-4C67-84D6-2BD0CFAC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Gráficas!$D$6:$J$6</c:f>
              <c:strCache>
                <c:ptCount val="7"/>
                <c:pt idx="0">
                  <c:v>EUM</c:v>
                </c:pt>
                <c:pt idx="1">
                  <c:v>Indígenas</c:v>
                </c:pt>
                <c:pt idx="2">
                  <c:v>Hablantes de lengua indígena</c:v>
                </c:pt>
                <c:pt idx="3">
                  <c:v>Con discapacidad</c:v>
                </c:pt>
                <c:pt idx="4">
                  <c:v>Mujeres</c:v>
                </c:pt>
                <c:pt idx="5">
                  <c:v>Personas analfabetas</c:v>
                </c:pt>
                <c:pt idx="6">
                  <c:v>Afrodescendientes</c:v>
                </c:pt>
              </c:strCache>
            </c:strRef>
          </c:cat>
          <c:val>
            <c:numRef>
              <c:f>Gráficas!$D$10:$J$10</c:f>
              <c:numCache>
                <c:formatCode>0.0</c:formatCode>
                <c:ptCount val="7"/>
                <c:pt idx="0">
                  <c:v>5.8043968594692501</c:v>
                </c:pt>
                <c:pt idx="1">
                  <c:v>2.0465429686999999</c:v>
                </c:pt>
                <c:pt idx="2">
                  <c:v>1.1587440346</c:v>
                </c:pt>
                <c:pt idx="3">
                  <c:v>4.7995924048000003</c:v>
                </c:pt>
                <c:pt idx="4">
                  <c:v>6.1300356214000002</c:v>
                </c:pt>
                <c:pt idx="5">
                  <c:v>3.7962809387000003</c:v>
                </c:pt>
                <c:pt idx="6">
                  <c:v>5.2128089725000004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B-40C2-B303-089F0BB81146}"/>
            </c:ext>
          </c:extLst>
        </c:ser>
        <c:ser>
          <c:idx val="4"/>
          <c:order val="4"/>
          <c:tx>
            <c:strRef>
              <c:f>Gráficas!$C$11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7EF-4C67-84D6-2BD0CFACF3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Gráficas!$D$6:$J$6</c:f>
              <c:strCache>
                <c:ptCount val="7"/>
                <c:pt idx="0">
                  <c:v>EUM</c:v>
                </c:pt>
                <c:pt idx="1">
                  <c:v>Indígenas</c:v>
                </c:pt>
                <c:pt idx="2">
                  <c:v>Hablantes de lengua indígena</c:v>
                </c:pt>
                <c:pt idx="3">
                  <c:v>Con discapacidad</c:v>
                </c:pt>
                <c:pt idx="4">
                  <c:v>Mujeres</c:v>
                </c:pt>
                <c:pt idx="5">
                  <c:v>Personas analfabetas</c:v>
                </c:pt>
                <c:pt idx="6">
                  <c:v>Afrodescendientes</c:v>
                </c:pt>
              </c:strCache>
            </c:strRef>
          </c:cat>
          <c:val>
            <c:numRef>
              <c:f>Gráficas!$D$11:$J$11</c:f>
              <c:numCache>
                <c:formatCode>0.0</c:formatCode>
                <c:ptCount val="7"/>
                <c:pt idx="0">
                  <c:v>32.485870658108198</c:v>
                </c:pt>
                <c:pt idx="1">
                  <c:v>9.5276420137999995</c:v>
                </c:pt>
                <c:pt idx="2">
                  <c:v>6.7595958844000004</c:v>
                </c:pt>
                <c:pt idx="3">
                  <c:v>25.0059610478</c:v>
                </c:pt>
                <c:pt idx="4">
                  <c:v>32.654461278299998</c:v>
                </c:pt>
                <c:pt idx="5">
                  <c:v>12.3332067663</c:v>
                </c:pt>
                <c:pt idx="6">
                  <c:v>29.330469659799999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B-40C2-B303-089F0BB8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289438256036553E-2"/>
          <c:y val="0.9661091278659486"/>
          <c:w val="0.91195540237679951"/>
          <c:h val="3.389087213405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rPr>
              <a:t>Gráfica 2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rgbClr val="003057"/>
                </a:solidFill>
                <a:latin typeface="+mn-lt"/>
                <a:ea typeface="+mn-ea"/>
                <a:cs typeface="+mn-cs"/>
              </a:rPr>
              <a:t>Distribución porcentual por indicador de pobreza, según selección de grupos de edad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2024</a:t>
            </a:r>
            <a:endParaRPr lang="en-US" sz="1000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5078425889389762E-2"/>
          <c:y val="0.10556662668316984"/>
          <c:w val="0.93586719966595422"/>
          <c:h val="0.78738687935975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Gráficas!$C$17</c:f>
              <c:strCache>
                <c:ptCount val="1"/>
                <c:pt idx="0">
                  <c:v>Pobreza extrema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C3C3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ED7-4681-953B-B8E439D3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Gráficas!$D$15:$J$15</c:f>
              <c:strCache>
                <c:ptCount val="7"/>
                <c:pt idx="0">
                  <c:v>EUM</c:v>
                </c:pt>
                <c:pt idx="1">
                  <c:v>Menor de 5 años</c:v>
                </c:pt>
                <c:pt idx="2">
                  <c:v>De 6 a 11 años</c:v>
                </c:pt>
                <c:pt idx="3">
                  <c:v>De 12 a 17 años</c:v>
                </c:pt>
                <c:pt idx="4">
                  <c:v>Menor de 18 años</c:v>
                </c:pt>
                <c:pt idx="5">
                  <c:v>De 12 a 29 años (jóvenes)</c:v>
                </c:pt>
                <c:pt idx="6">
                  <c:v>De 65 años y más</c:v>
                </c:pt>
              </c:strCache>
            </c:strRef>
          </c:cat>
          <c:val>
            <c:numRef>
              <c:f>Gráficas!$D$17:$J$17</c:f>
              <c:numCache>
                <c:formatCode>0.0</c:formatCode>
                <c:ptCount val="7"/>
                <c:pt idx="0">
                  <c:v>5.3381295561817703</c:v>
                </c:pt>
                <c:pt idx="1">
                  <c:v>8.7679524725000011</c:v>
                </c:pt>
                <c:pt idx="2">
                  <c:v>7.3756741253000007</c:v>
                </c:pt>
                <c:pt idx="3">
                  <c:v>6.6438737469000007</c:v>
                </c:pt>
                <c:pt idx="4">
                  <c:v>7.4513807513000003</c:v>
                </c:pt>
                <c:pt idx="5">
                  <c:v>5.6391836136000002</c:v>
                </c:pt>
                <c:pt idx="6">
                  <c:v>3.8172453566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7-4681-953B-B8E439D3E9C1}"/>
            </c:ext>
          </c:extLst>
        </c:ser>
        <c:ser>
          <c:idx val="1"/>
          <c:order val="1"/>
          <c:tx>
            <c:strRef>
              <c:f>Gráficas!$C$16</c:f>
              <c:strCache>
                <c:ptCount val="1"/>
                <c:pt idx="0">
                  <c:v>Pobreza moderada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75756"/>
              </a:solidFill>
              <a:ln w="19050">
                <a:solidFill>
                  <a:srgbClr val="FF66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ED7-4681-953B-B8E439D3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Gráficas!$D$15:$J$15</c:f>
              <c:strCache>
                <c:ptCount val="7"/>
                <c:pt idx="0">
                  <c:v>EUM</c:v>
                </c:pt>
                <c:pt idx="1">
                  <c:v>Menor de 5 años</c:v>
                </c:pt>
                <c:pt idx="2">
                  <c:v>De 6 a 11 años</c:v>
                </c:pt>
                <c:pt idx="3">
                  <c:v>De 12 a 17 años</c:v>
                </c:pt>
                <c:pt idx="4">
                  <c:v>Menor de 18 años</c:v>
                </c:pt>
                <c:pt idx="5">
                  <c:v>De 12 a 29 años (jóvenes)</c:v>
                </c:pt>
                <c:pt idx="6">
                  <c:v>De 65 años y más</c:v>
                </c:pt>
              </c:strCache>
            </c:strRef>
          </c:cat>
          <c:val>
            <c:numRef>
              <c:f>Gráficas!$D$16:$J$16</c:f>
              <c:numCache>
                <c:formatCode>0.0</c:formatCode>
                <c:ptCount val="7"/>
                <c:pt idx="0">
                  <c:v>24.220409831262099</c:v>
                </c:pt>
                <c:pt idx="1">
                  <c:v>33.125125920999999</c:v>
                </c:pt>
                <c:pt idx="2">
                  <c:v>31.9628833742</c:v>
                </c:pt>
                <c:pt idx="3">
                  <c:v>29.313491776799999</c:v>
                </c:pt>
                <c:pt idx="4">
                  <c:v>31.240972898000003</c:v>
                </c:pt>
                <c:pt idx="5">
                  <c:v>25.8096562586</c:v>
                </c:pt>
                <c:pt idx="6">
                  <c:v>19.7796098544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7-4681-953B-B8E439D3E9C1}"/>
            </c:ext>
          </c:extLst>
        </c:ser>
        <c:ser>
          <c:idx val="2"/>
          <c:order val="2"/>
          <c:tx>
            <c:strRef>
              <c:f>Gráficas!$C$18</c:f>
              <c:strCache>
                <c:ptCount val="1"/>
                <c:pt idx="0">
                  <c:v>Vulnerable por carencias sociales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28281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ED7-4681-953B-B8E439D3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Gráficas!$D$15:$J$15</c:f>
              <c:strCache>
                <c:ptCount val="7"/>
                <c:pt idx="0">
                  <c:v>EUM</c:v>
                </c:pt>
                <c:pt idx="1">
                  <c:v>Menor de 5 años</c:v>
                </c:pt>
                <c:pt idx="2">
                  <c:v>De 6 a 11 años</c:v>
                </c:pt>
                <c:pt idx="3">
                  <c:v>De 12 a 17 años</c:v>
                </c:pt>
                <c:pt idx="4">
                  <c:v>Menor de 18 años</c:v>
                </c:pt>
                <c:pt idx="5">
                  <c:v>De 12 a 29 años (jóvenes)</c:v>
                </c:pt>
                <c:pt idx="6">
                  <c:v>De 65 años y más</c:v>
                </c:pt>
              </c:strCache>
            </c:strRef>
          </c:cat>
          <c:val>
            <c:numRef>
              <c:f>Gráficas!$D$18:$J$18</c:f>
              <c:numCache>
                <c:formatCode>0.0</c:formatCode>
                <c:ptCount val="7"/>
                <c:pt idx="0">
                  <c:v>32.151193094978701</c:v>
                </c:pt>
                <c:pt idx="1">
                  <c:v>27.606741961800001</c:v>
                </c:pt>
                <c:pt idx="2">
                  <c:v>24.337913054600001</c:v>
                </c:pt>
                <c:pt idx="3">
                  <c:v>31.1479156985</c:v>
                </c:pt>
                <c:pt idx="4">
                  <c:v>27.800189649300002</c:v>
                </c:pt>
                <c:pt idx="5">
                  <c:v>37.087466122500004</c:v>
                </c:pt>
                <c:pt idx="6">
                  <c:v>33.169268983599999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7-4681-953B-B8E439D3E9C1}"/>
            </c:ext>
          </c:extLst>
        </c:ser>
        <c:ser>
          <c:idx val="3"/>
          <c:order val="3"/>
          <c:tx>
            <c:strRef>
              <c:f>Gráficas!$C$19</c:f>
              <c:strCache>
                <c:ptCount val="1"/>
                <c:pt idx="0">
                  <c:v>Vulnerable por ingresos</c:v>
                </c:pt>
              </c:strCache>
            </c:strRef>
          </c:tx>
          <c:spPr>
            <a:solidFill>
              <a:srgbClr val="92D050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89898"/>
              </a:solidFill>
              <a:ln w="19050">
                <a:solidFill>
                  <a:srgbClr val="92D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ED7-4681-953B-B8E439D3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Gráficas!$D$15:$J$15</c:f>
              <c:strCache>
                <c:ptCount val="7"/>
                <c:pt idx="0">
                  <c:v>EUM</c:v>
                </c:pt>
                <c:pt idx="1">
                  <c:v>Menor de 5 años</c:v>
                </c:pt>
                <c:pt idx="2">
                  <c:v>De 6 a 11 años</c:v>
                </c:pt>
                <c:pt idx="3">
                  <c:v>De 12 a 17 años</c:v>
                </c:pt>
                <c:pt idx="4">
                  <c:v>Menor de 18 años</c:v>
                </c:pt>
                <c:pt idx="5">
                  <c:v>De 12 a 29 años (jóvenes)</c:v>
                </c:pt>
                <c:pt idx="6">
                  <c:v>De 65 años y más</c:v>
                </c:pt>
              </c:strCache>
            </c:strRef>
          </c:cat>
          <c:val>
            <c:numRef>
              <c:f>Gráficas!$D$19:$J$19</c:f>
              <c:numCache>
                <c:formatCode>0.0</c:formatCode>
                <c:ptCount val="7"/>
                <c:pt idx="0">
                  <c:v>5.8043968594692501</c:v>
                </c:pt>
                <c:pt idx="1">
                  <c:v>7.1745319187000005</c:v>
                </c:pt>
                <c:pt idx="2">
                  <c:v>9.0256541657000007</c:v>
                </c:pt>
                <c:pt idx="3">
                  <c:v>6.8290347727</c:v>
                </c:pt>
                <c:pt idx="4">
                  <c:v>7.7042593402000001</c:v>
                </c:pt>
                <c:pt idx="5">
                  <c:v>4.9092509807000004</c:v>
                </c:pt>
                <c:pt idx="6">
                  <c:v>4.8178600421000004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D7-4681-953B-B8E439D3E9C1}"/>
            </c:ext>
          </c:extLst>
        </c:ser>
        <c:ser>
          <c:idx val="4"/>
          <c:order val="4"/>
          <c:tx>
            <c:strRef>
              <c:f>Gráficas!$C$20</c:f>
              <c:strCache>
                <c:ptCount val="1"/>
                <c:pt idx="0">
                  <c:v>No pobre y no vulnerable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C0C0"/>
              </a:solidFill>
              <a:ln w="19050"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ED7-4681-953B-B8E439D3E9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Gráficas!$D$15:$J$15</c:f>
              <c:strCache>
                <c:ptCount val="7"/>
                <c:pt idx="0">
                  <c:v>EUM</c:v>
                </c:pt>
                <c:pt idx="1">
                  <c:v>Menor de 5 años</c:v>
                </c:pt>
                <c:pt idx="2">
                  <c:v>De 6 a 11 años</c:v>
                </c:pt>
                <c:pt idx="3">
                  <c:v>De 12 a 17 años</c:v>
                </c:pt>
                <c:pt idx="4">
                  <c:v>Menor de 18 años</c:v>
                </c:pt>
                <c:pt idx="5">
                  <c:v>De 12 a 29 años (jóvenes)</c:v>
                </c:pt>
                <c:pt idx="6">
                  <c:v>De 65 años y más</c:v>
                </c:pt>
              </c:strCache>
            </c:strRef>
          </c:cat>
          <c:val>
            <c:numRef>
              <c:f>Gráficas!$D$20:$J$20</c:f>
              <c:numCache>
                <c:formatCode>0.0</c:formatCode>
                <c:ptCount val="7"/>
                <c:pt idx="0">
                  <c:v>32.485870658108198</c:v>
                </c:pt>
                <c:pt idx="1">
                  <c:v>23.325647726</c:v>
                </c:pt>
                <c:pt idx="2">
                  <c:v>27.2978752802</c:v>
                </c:pt>
                <c:pt idx="3">
                  <c:v>26.065684005000001</c:v>
                </c:pt>
                <c:pt idx="4">
                  <c:v>25.803197361400002</c:v>
                </c:pt>
                <c:pt idx="5">
                  <c:v>26.554443024499999</c:v>
                </c:pt>
                <c:pt idx="6">
                  <c:v>38.416015763200001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ED7-4681-953B-B8E439D3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3289438256036553E-2"/>
          <c:y val="0.9661091278659486"/>
          <c:w val="0.91195540237679951"/>
          <c:h val="3.389087213405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150" y="352426"/>
    <xdr:ext cx="8664677" cy="62775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369EA3-B5FA-44C1-A6AC-8907F43B6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0.92415</cdr:x>
      <cdr:y>0</cdr:y>
    </cdr:from>
    <cdr:to>
      <cdr:x>0.9989</cdr:x>
      <cdr:y>0.03039</cdr:y>
    </cdr:to>
    <cdr:sp macro="" textlink="">
      <cdr:nvSpPr>
        <cdr:cNvPr id="2" name="CuadroTexto 1">
          <a:hlinkClick xmlns:a="http://schemas.openxmlformats.org/drawingml/2006/main" xmlns:r="http://schemas.openxmlformats.org/officeDocument/2006/relationships" r:id="rId1" tooltip="Índice"/>
          <a:extLst xmlns:a="http://schemas.openxmlformats.org/drawingml/2006/main">
            <a:ext uri="{FF2B5EF4-FFF2-40B4-BE49-F238E27FC236}">
              <a16:creationId xmlns:a16="http://schemas.microsoft.com/office/drawing/2014/main" id="{625400F0-92AB-75FC-B2CD-B3F0B93BB353}"/>
            </a:ext>
          </a:extLst>
        </cdr:cNvPr>
        <cdr:cNvSpPr txBox="1"/>
      </cdr:nvSpPr>
      <cdr:spPr>
        <a:xfrm xmlns:a="http://schemas.openxmlformats.org/drawingml/2006/main">
          <a:off x="8007455" y="0"/>
          <a:ext cx="647685" cy="190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6675" y="371475"/>
    <xdr:ext cx="8664677" cy="62680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D71AC-0B7B-4A84-BD61-3E4D241F20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0.92415</cdr:x>
      <cdr:y>0</cdr:y>
    </cdr:from>
    <cdr:to>
      <cdr:x>0.9989</cdr:x>
      <cdr:y>0.03039</cdr:y>
    </cdr:to>
    <cdr:sp macro="" textlink="">
      <cdr:nvSpPr>
        <cdr:cNvPr id="3" name="CuadroTexto 1">
          <a:hlinkClick xmlns:a="http://schemas.openxmlformats.org/drawingml/2006/main" xmlns:r="http://schemas.openxmlformats.org/officeDocument/2006/relationships" r:id="rId1" tooltip="Índice"/>
          <a:extLst xmlns:a="http://schemas.openxmlformats.org/drawingml/2006/main">
            <a:ext uri="{FF2B5EF4-FFF2-40B4-BE49-F238E27FC236}">
              <a16:creationId xmlns:a16="http://schemas.microsoft.com/office/drawing/2014/main" id="{625400F0-92AB-75FC-B2CD-B3F0B93BB353}"/>
            </a:ext>
          </a:extLst>
        </cdr:cNvPr>
        <cdr:cNvSpPr txBox="1"/>
      </cdr:nvSpPr>
      <cdr:spPr>
        <a:xfrm xmlns:a="http://schemas.openxmlformats.org/drawingml/2006/main">
          <a:off x="8007455" y="0"/>
          <a:ext cx="647685" cy="190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/>
  </sheetPr>
  <dimension ref="A1:C42"/>
  <sheetViews>
    <sheetView workbookViewId="0">
      <pane ySplit="4" topLeftCell="A14" activePane="bottomLeft" state="frozen"/>
      <selection activeCell="A38" sqref="A38"/>
      <selection pane="bottomLeft" activeCell="A19" sqref="A19"/>
    </sheetView>
  </sheetViews>
  <sheetFormatPr baseColWidth="10" defaultColWidth="11" defaultRowHeight="14.25" x14ac:dyDescent="0.2"/>
  <cols>
    <col min="1" max="1" width="11.25" style="25" customWidth="1"/>
    <col min="2" max="2" width="0.625" style="25" customWidth="1"/>
    <col min="3" max="3" width="97.75" style="97" customWidth="1"/>
    <col min="4" max="4" width="11.875" style="25" customWidth="1"/>
    <col min="5" max="16384" width="11" style="25"/>
  </cols>
  <sheetData>
    <row r="1" spans="1:3" x14ac:dyDescent="0.2">
      <c r="A1" s="8" t="s">
        <v>70</v>
      </c>
      <c r="B1" s="8"/>
    </row>
    <row r="2" spans="1:3" s="67" customFormat="1" ht="12.75" x14ac:dyDescent="0.2">
      <c r="A2" s="66"/>
      <c r="B2" s="66"/>
      <c r="C2" s="98"/>
    </row>
    <row r="3" spans="1:3" s="29" customFormat="1" ht="18" x14ac:dyDescent="0.25">
      <c r="A3" s="73" t="s">
        <v>182</v>
      </c>
      <c r="B3" s="40"/>
      <c r="C3" s="40"/>
    </row>
    <row r="4" spans="1:3" s="29" customFormat="1" ht="18" x14ac:dyDescent="0.25">
      <c r="A4" s="159" t="s">
        <v>55</v>
      </c>
      <c r="B4" s="159"/>
      <c r="C4" s="159"/>
    </row>
    <row r="5" spans="1:3" s="33" customFormat="1" x14ac:dyDescent="0.2">
      <c r="A5" s="32"/>
      <c r="C5" s="99"/>
    </row>
    <row r="6" spans="1:3" s="30" customFormat="1" ht="15" x14ac:dyDescent="0.2">
      <c r="A6" s="161" t="s">
        <v>57</v>
      </c>
      <c r="B6" s="161"/>
      <c r="C6" s="161"/>
    </row>
    <row r="7" spans="1:3" s="75" customFormat="1" ht="12.6" customHeight="1" x14ac:dyDescent="0.2">
      <c r="A7" s="74" t="s">
        <v>71</v>
      </c>
      <c r="C7" s="100" t="s">
        <v>58</v>
      </c>
    </row>
    <row r="8" spans="1:3" s="75" customFormat="1" ht="12.6" customHeight="1" x14ac:dyDescent="0.2">
      <c r="A8" s="74" t="s">
        <v>72</v>
      </c>
      <c r="C8" s="100" t="s">
        <v>73</v>
      </c>
    </row>
    <row r="9" spans="1:3" s="75" customFormat="1" ht="12.6" customHeight="1" x14ac:dyDescent="0.2">
      <c r="A9" s="74" t="s">
        <v>74</v>
      </c>
      <c r="C9" s="100" t="s">
        <v>59</v>
      </c>
    </row>
    <row r="10" spans="1:3" s="75" customFormat="1" ht="12.6" customHeight="1" x14ac:dyDescent="0.2">
      <c r="A10" s="74" t="s">
        <v>75</v>
      </c>
      <c r="C10" s="100" t="s">
        <v>185</v>
      </c>
    </row>
    <row r="11" spans="1:3" s="75" customFormat="1" ht="12.6" customHeight="1" x14ac:dyDescent="0.2">
      <c r="A11" s="74" t="s">
        <v>76</v>
      </c>
      <c r="C11" s="100" t="s">
        <v>184</v>
      </c>
    </row>
    <row r="12" spans="1:3" s="75" customFormat="1" ht="12.6" customHeight="1" x14ac:dyDescent="0.2">
      <c r="A12" s="76" t="s">
        <v>77</v>
      </c>
      <c r="C12" s="100" t="s">
        <v>78</v>
      </c>
    </row>
    <row r="13" spans="1:3" s="75" customFormat="1" ht="12.6" customHeight="1" x14ac:dyDescent="0.2">
      <c r="A13" s="76" t="s">
        <v>79</v>
      </c>
      <c r="C13" s="100" t="s">
        <v>60</v>
      </c>
    </row>
    <row r="14" spans="1:3" s="75" customFormat="1" ht="12.6" customHeight="1" x14ac:dyDescent="0.2">
      <c r="A14" s="76" t="s">
        <v>157</v>
      </c>
      <c r="C14" s="132" t="s">
        <v>171</v>
      </c>
    </row>
    <row r="15" spans="1:3" s="75" customFormat="1" ht="12.6" customHeight="1" x14ac:dyDescent="0.2">
      <c r="A15" s="76" t="s">
        <v>158</v>
      </c>
      <c r="C15" s="132" t="s">
        <v>92</v>
      </c>
    </row>
    <row r="16" spans="1:3" s="75" customFormat="1" ht="12.6" customHeight="1" x14ac:dyDescent="0.2">
      <c r="A16" s="76" t="s">
        <v>159</v>
      </c>
      <c r="C16" s="132" t="s">
        <v>183</v>
      </c>
    </row>
    <row r="17" spans="1:3" s="75" customFormat="1" ht="12.6" customHeight="1" x14ac:dyDescent="0.2">
      <c r="A17" s="76" t="s">
        <v>160</v>
      </c>
      <c r="C17" s="132" t="s">
        <v>103</v>
      </c>
    </row>
    <row r="18" spans="1:3" s="75" customFormat="1" ht="12.6" customHeight="1" x14ac:dyDescent="0.2">
      <c r="A18" s="76" t="s">
        <v>161</v>
      </c>
      <c r="C18" s="132" t="s">
        <v>106</v>
      </c>
    </row>
    <row r="19" spans="1:3" s="75" customFormat="1" ht="12.6" customHeight="1" x14ac:dyDescent="0.2">
      <c r="A19" s="76" t="s">
        <v>162</v>
      </c>
      <c r="C19" s="132" t="s">
        <v>108</v>
      </c>
    </row>
    <row r="20" spans="1:3" s="75" customFormat="1" ht="12.6" customHeight="1" x14ac:dyDescent="0.2">
      <c r="A20" s="76" t="s">
        <v>163</v>
      </c>
      <c r="C20" s="132" t="s">
        <v>109</v>
      </c>
    </row>
    <row r="21" spans="1:3" s="75" customFormat="1" ht="12.6" customHeight="1" x14ac:dyDescent="0.2">
      <c r="A21" s="77" t="s">
        <v>172</v>
      </c>
      <c r="B21" s="78"/>
      <c r="C21" s="133" t="s">
        <v>148</v>
      </c>
    </row>
    <row r="22" spans="1:3" s="33" customFormat="1" x14ac:dyDescent="0.2">
      <c r="A22" s="34"/>
      <c r="C22" s="99"/>
    </row>
    <row r="23" spans="1:3" s="30" customFormat="1" ht="15" x14ac:dyDescent="0.2">
      <c r="A23" s="161" t="s">
        <v>44</v>
      </c>
      <c r="B23" s="161"/>
      <c r="C23" s="161"/>
    </row>
    <row r="24" spans="1:3" s="75" customFormat="1" ht="15" customHeight="1" x14ac:dyDescent="0.2">
      <c r="A24" s="76" t="s">
        <v>45</v>
      </c>
      <c r="C24" s="101" t="s">
        <v>194</v>
      </c>
    </row>
    <row r="25" spans="1:3" s="75" customFormat="1" ht="15" customHeight="1" x14ac:dyDescent="0.2">
      <c r="A25" s="76" t="s">
        <v>150</v>
      </c>
      <c r="C25" s="75" t="s">
        <v>195</v>
      </c>
    </row>
    <row r="26" spans="1:3" ht="16.5" x14ac:dyDescent="0.2">
      <c r="A26" s="35"/>
      <c r="B26" s="160"/>
      <c r="C26" s="160"/>
    </row>
    <row r="27" spans="1:3" s="30" customFormat="1" ht="15" x14ac:dyDescent="0.2">
      <c r="A27" s="161" t="s">
        <v>48</v>
      </c>
      <c r="B27" s="161"/>
      <c r="C27" s="161"/>
    </row>
    <row r="28" spans="1:3" s="75" customFormat="1" ht="12.75" x14ac:dyDescent="0.2">
      <c r="A28" s="74" t="s">
        <v>80</v>
      </c>
      <c r="C28" s="100" t="s">
        <v>58</v>
      </c>
    </row>
    <row r="29" spans="1:3" s="75" customFormat="1" ht="12.75" x14ac:dyDescent="0.2">
      <c r="A29" s="74" t="s">
        <v>81</v>
      </c>
      <c r="C29" s="100" t="s">
        <v>73</v>
      </c>
    </row>
    <row r="30" spans="1:3" s="75" customFormat="1" ht="12.75" x14ac:dyDescent="0.2">
      <c r="A30" s="74" t="s">
        <v>82</v>
      </c>
      <c r="C30" s="100" t="s">
        <v>59</v>
      </c>
    </row>
    <row r="31" spans="1:3" s="75" customFormat="1" ht="12.75" x14ac:dyDescent="0.2">
      <c r="A31" s="74" t="s">
        <v>83</v>
      </c>
      <c r="C31" s="100" t="s">
        <v>185</v>
      </c>
    </row>
    <row r="32" spans="1:3" s="75" customFormat="1" ht="12.75" x14ac:dyDescent="0.2">
      <c r="A32" s="74" t="s">
        <v>84</v>
      </c>
      <c r="C32" s="100" t="s">
        <v>184</v>
      </c>
    </row>
    <row r="33" spans="1:3" s="75" customFormat="1" ht="12.75" x14ac:dyDescent="0.2">
      <c r="A33" s="76" t="s">
        <v>85</v>
      </c>
      <c r="C33" s="100" t="s">
        <v>78</v>
      </c>
    </row>
    <row r="34" spans="1:3" s="75" customFormat="1" ht="12.75" x14ac:dyDescent="0.2">
      <c r="A34" s="76" t="s">
        <v>86</v>
      </c>
      <c r="C34" s="100" t="s">
        <v>60</v>
      </c>
    </row>
    <row r="35" spans="1:3" s="75" customFormat="1" ht="12.75" x14ac:dyDescent="0.2">
      <c r="A35" s="76" t="s">
        <v>164</v>
      </c>
      <c r="C35" s="100" t="s">
        <v>173</v>
      </c>
    </row>
    <row r="36" spans="1:3" x14ac:dyDescent="0.2">
      <c r="A36" s="76" t="s">
        <v>165</v>
      </c>
      <c r="C36" s="132" t="s">
        <v>92</v>
      </c>
    </row>
    <row r="37" spans="1:3" x14ac:dyDescent="0.2">
      <c r="A37" s="76" t="s">
        <v>166</v>
      </c>
      <c r="C37" s="132" t="s">
        <v>183</v>
      </c>
    </row>
    <row r="38" spans="1:3" x14ac:dyDescent="0.2">
      <c r="A38" s="76" t="s">
        <v>167</v>
      </c>
      <c r="C38" s="132" t="s">
        <v>103</v>
      </c>
    </row>
    <row r="39" spans="1:3" x14ac:dyDescent="0.2">
      <c r="A39" s="76" t="s">
        <v>168</v>
      </c>
      <c r="C39" s="132" t="s">
        <v>106</v>
      </c>
    </row>
    <row r="40" spans="1:3" x14ac:dyDescent="0.2">
      <c r="A40" s="76" t="s">
        <v>169</v>
      </c>
      <c r="C40" s="132" t="s">
        <v>108</v>
      </c>
    </row>
    <row r="41" spans="1:3" x14ac:dyDescent="0.2">
      <c r="A41" s="76" t="s">
        <v>170</v>
      </c>
      <c r="C41" s="132" t="s">
        <v>109</v>
      </c>
    </row>
    <row r="42" spans="1:3" x14ac:dyDescent="0.2">
      <c r="A42" s="77" t="s">
        <v>174</v>
      </c>
      <c r="B42" s="134"/>
      <c r="C42" s="133" t="s">
        <v>148</v>
      </c>
    </row>
  </sheetData>
  <mergeCells count="5">
    <mergeCell ref="A4:C4"/>
    <mergeCell ref="B26:C26"/>
    <mergeCell ref="A6:C6"/>
    <mergeCell ref="A23:C23"/>
    <mergeCell ref="A27:C27"/>
  </mergeCells>
  <phoneticPr fontId="56" type="noConversion"/>
  <hyperlinks>
    <hyperlink ref="A7" location="'Cuadro 1'!A5" tooltip="Cuadro 1" display="'Cuadro 1'!A5"/>
    <hyperlink ref="A8" location="'Cuadro 2'!A5" tooltip="Cuadro 2" display="'Cuadro 2'!A5"/>
    <hyperlink ref="A9" location="'Cuadro 3'!A5" tooltip="Cuadro 3" display="'Cuadro 3'!A5"/>
    <hyperlink ref="A10" location="'Cuadro 4'!A5" tooltip="Cuadro 4" display="'Cuadro 4'!A5"/>
    <hyperlink ref="A11" location="'Cuadro 5'!A3" tooltip="Cuadro 5" display="'Cuadro 5'!A3"/>
    <hyperlink ref="A12" location="'Cuadro 6'!A3" tooltip="Cuadro 6" display="'Cuadro 6'!A3"/>
    <hyperlink ref="A24" location="'Gráfica 1'!A1" tooltip="Gráfica 1" display="Gráfica 1"/>
    <hyperlink ref="A13" location="'Cuadro 7'!A3" tooltip="Cuadro 7" display="Cuadro 7"/>
    <hyperlink ref="A28" location="'IP cuadro 1'!A5" tooltip="IP cuadro 1" display="'IP cuadro 1'!A5"/>
    <hyperlink ref="A29" location="'IP cuadro 2'!A5" tooltip="IP cuadro 2" display="'IP cuadro 2'!A5"/>
    <hyperlink ref="A30" location="'IP cuadro 3'!A5" tooltip="IP cuadro 3" display="'IP cuadro 3'!A5"/>
    <hyperlink ref="A31" location="'IP cuadro 4'!A5" tooltip="IP cuadro 4" display="'IP cuadro 4'!A5"/>
    <hyperlink ref="A32" location="'IP cuadro 5'!A3" tooltip="IP cuadro 5" display="'IP cuadro 5'!A3"/>
    <hyperlink ref="A33" location="'IP cuadro 6'!A3" tooltip="IP cuadro 6" display="'IP cuadro 6'!A3"/>
    <hyperlink ref="A34" location="'IP cuadro 7'!A3" tooltip="IP cuadro 7" display="IP cuadro 7"/>
    <hyperlink ref="A16" location="'Cuadro 10'!A5" tooltip="Cuadro 1" display="Cuadro 10"/>
    <hyperlink ref="A17" location="'Cuadro 11'!A5" tooltip="Cuadro 2" display="Cuadro 11"/>
    <hyperlink ref="A18" location="'Cuadro 12'!A5" tooltip="Cuadro 3" display="Cuadro 12"/>
    <hyperlink ref="A19" location="'Cuadro 13'!A5" tooltip="Cuadro 4" display="Cuadro 13"/>
    <hyperlink ref="A20" location="'Cuadro 14'!A3" tooltip="Cuadro 5" display="Cuadro 14"/>
    <hyperlink ref="A21" location="'Cuadro 15'!A3" tooltip="Cuadro 6" display="Cuadro 15"/>
    <hyperlink ref="A25" location="'Gráfica 2'!A1" tooltip="Gráfica 1" display="Gráfica 2"/>
    <hyperlink ref="A36" location="'IP cuadro 9'!A5" tooltip="IP cuadro 1" display="IP cuadro 9"/>
    <hyperlink ref="A37" location="'IP cuadro 10'!A5" tooltip="IP cuadro 2" display="IP cuadro 10"/>
    <hyperlink ref="A38" location="'IP cuadro 11'!A5" tooltip="IP cuadro 3" display="IP cuadro 11"/>
    <hyperlink ref="A39" location="'IP cuadro 12'!A5" tooltip="IP cuadro 4" display="IP cuadro 12"/>
    <hyperlink ref="A40" location="'IP cuadro 13'!A3" tooltip="IP cuadro 5" display="IP cuadro 13"/>
    <hyperlink ref="A41" location="'IP cuadro 14'!A3" tooltip="IP cuadro 6" display="IP cuadro 14"/>
    <hyperlink ref="A42" location="'IP cuadro 15'!A3" tooltip="IP cuadro 7" display="IP cuadro 15"/>
    <hyperlink ref="A15" location="'Cuadro 9'!A3" tooltip="Cuadro 7" display="Cuadro 9"/>
    <hyperlink ref="A14" location="'Cuadro 8'!A3" tooltip="Cuadro 7" display="Cuadro 8"/>
    <hyperlink ref="A35" location="'IP cuadro 8'!A3" tooltip="IP cuadro 7" display="IP cuadro 8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3" tint="0.749992370372631"/>
  </sheetPr>
  <dimension ref="A1:DH36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45.625" style="9" customWidth="1"/>
    <col min="5" max="9" width="4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40" width="1.625" style="4" customWidth="1"/>
    <col min="41" max="45" width="4.625" style="4" customWidth="1"/>
    <col min="46" max="46" width="1.625" style="4" customWidth="1"/>
    <col min="47" max="51" width="5.125" style="4" customWidth="1"/>
    <col min="52" max="52" width="1.625" style="4" customWidth="1"/>
    <col min="53" max="57" width="4.625" style="4" customWidth="1"/>
    <col min="58" max="58" width="1.625" style="4" customWidth="1"/>
    <col min="59" max="63" width="4.625" style="4" customWidth="1"/>
    <col min="64" max="64" width="1.625" style="4" customWidth="1"/>
    <col min="65" max="69" width="5.125" style="4" customWidth="1"/>
    <col min="70" max="70" width="1.625" style="4" customWidth="1"/>
    <col min="71" max="75" width="4.625" style="4" customWidth="1"/>
    <col min="76" max="76" width="1.625" style="4" customWidth="1"/>
    <col min="77" max="80" width="4.625" style="4" customWidth="1"/>
    <col min="81" max="81" width="6.625" style="4" customWidth="1"/>
    <col min="82" max="82" width="1.625" style="4" customWidth="1"/>
    <col min="83" max="87" width="5.125" style="4" customWidth="1"/>
    <col min="88" max="88" width="1.625" style="4" customWidth="1"/>
    <col min="89" max="93" width="4.625" style="4" customWidth="1"/>
    <col min="94" max="94" width="1.625" style="4" customWidth="1"/>
    <col min="95" max="99" width="4.625" style="4" customWidth="1"/>
    <col min="100" max="100" width="1.625" style="4" customWidth="1"/>
    <col min="101" max="105" width="5.125" style="4" customWidth="1"/>
    <col min="106" max="106" width="1.625" style="4" customWidth="1"/>
    <col min="107" max="111" width="4.62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92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7"/>
      <c r="BW3" s="107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164" t="s">
        <v>158</v>
      </c>
      <c r="DG3" s="164"/>
    </row>
    <row r="4" spans="1:112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12"/>
      <c r="BA4" s="12"/>
      <c r="BB4" s="12"/>
      <c r="BC4" s="12"/>
      <c r="BD4" s="12"/>
      <c r="BE4" s="13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3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3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3"/>
    </row>
    <row r="5" spans="1:112" s="11" customFormat="1" ht="13.5" customHeight="1" x14ac:dyDescent="0.2">
      <c r="A5" s="178" t="s">
        <v>62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12"/>
      <c r="BA5" s="12"/>
      <c r="BB5" s="12"/>
      <c r="BC5" s="13"/>
      <c r="BD5" s="13"/>
      <c r="BE5" s="13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3"/>
      <c r="BV5" s="13"/>
      <c r="BW5" s="13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3"/>
      <c r="CN5" s="13"/>
      <c r="CO5" s="13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3"/>
      <c r="DF5" s="13"/>
      <c r="DG5" s="13"/>
    </row>
    <row r="6" spans="1:112" s="11" customFormat="1" ht="13.5" customHeight="1" x14ac:dyDescent="0.2">
      <c r="A6" s="179" t="s">
        <v>63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14"/>
      <c r="BA6" s="14"/>
      <c r="BB6" s="14"/>
      <c r="BC6" s="14"/>
      <c r="BD6" s="14"/>
      <c r="BE6" s="108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08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08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73" t="s">
        <v>21</v>
      </c>
      <c r="DG6" s="173"/>
    </row>
    <row r="7" spans="1:112" s="11" customFormat="1" ht="12.75" x14ac:dyDescent="0.2">
      <c r="A7" s="166" t="s">
        <v>23</v>
      </c>
      <c r="B7" s="166"/>
      <c r="C7" s="166"/>
      <c r="D7" s="166"/>
      <c r="E7" s="169" t="s">
        <v>93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94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23"/>
      <c r="AO7" s="169" t="s">
        <v>95</v>
      </c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23"/>
      <c r="BG7" s="169" t="s">
        <v>96</v>
      </c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23"/>
      <c r="BY7" s="169" t="s">
        <v>97</v>
      </c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23"/>
      <c r="CQ7" s="169" t="s">
        <v>98</v>
      </c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</row>
    <row r="8" spans="1:112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  <c r="AN8" s="13"/>
      <c r="AO8" s="170" t="s">
        <v>30</v>
      </c>
      <c r="AP8" s="170"/>
      <c r="AQ8" s="170"/>
      <c r="AR8" s="170"/>
      <c r="AS8" s="170"/>
      <c r="AT8" s="15"/>
      <c r="AU8" s="170" t="s">
        <v>20</v>
      </c>
      <c r="AV8" s="170"/>
      <c r="AW8" s="170"/>
      <c r="AX8" s="170"/>
      <c r="AY8" s="170"/>
      <c r="AZ8" s="15"/>
      <c r="BA8" s="170" t="s">
        <v>56</v>
      </c>
      <c r="BB8" s="170"/>
      <c r="BC8" s="170"/>
      <c r="BD8" s="170"/>
      <c r="BE8" s="170"/>
      <c r="BF8" s="13"/>
      <c r="BG8" s="170" t="s">
        <v>30</v>
      </c>
      <c r="BH8" s="170"/>
      <c r="BI8" s="170"/>
      <c r="BJ8" s="170"/>
      <c r="BK8" s="170"/>
      <c r="BL8" s="15"/>
      <c r="BM8" s="170" t="s">
        <v>20</v>
      </c>
      <c r="BN8" s="170"/>
      <c r="BO8" s="170"/>
      <c r="BP8" s="170"/>
      <c r="BQ8" s="170"/>
      <c r="BR8" s="15"/>
      <c r="BS8" s="170" t="s">
        <v>56</v>
      </c>
      <c r="BT8" s="170"/>
      <c r="BU8" s="170"/>
      <c r="BV8" s="170"/>
      <c r="BW8" s="170"/>
      <c r="BX8" s="13"/>
      <c r="BY8" s="170" t="s">
        <v>30</v>
      </c>
      <c r="BZ8" s="170"/>
      <c r="CA8" s="170"/>
      <c r="CB8" s="170"/>
      <c r="CC8" s="170"/>
      <c r="CD8" s="15"/>
      <c r="CE8" s="170" t="s">
        <v>20</v>
      </c>
      <c r="CF8" s="170"/>
      <c r="CG8" s="170"/>
      <c r="CH8" s="170"/>
      <c r="CI8" s="170"/>
      <c r="CJ8" s="15"/>
      <c r="CK8" s="170" t="s">
        <v>56</v>
      </c>
      <c r="CL8" s="170"/>
      <c r="CM8" s="170"/>
      <c r="CN8" s="170"/>
      <c r="CO8" s="170"/>
      <c r="CP8" s="13"/>
      <c r="CQ8" s="170" t="s">
        <v>30</v>
      </c>
      <c r="CR8" s="170"/>
      <c r="CS8" s="170"/>
      <c r="CT8" s="170"/>
      <c r="CU8" s="170"/>
      <c r="CV8" s="15"/>
      <c r="CW8" s="170" t="s">
        <v>20</v>
      </c>
      <c r="CX8" s="170"/>
      <c r="CY8" s="170"/>
      <c r="CZ8" s="170"/>
      <c r="DA8" s="170"/>
      <c r="DB8" s="15"/>
      <c r="DC8" s="170" t="s">
        <v>56</v>
      </c>
      <c r="DD8" s="170"/>
      <c r="DE8" s="170"/>
      <c r="DF8" s="170"/>
      <c r="DG8" s="170"/>
    </row>
    <row r="9" spans="1:112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  <c r="AN9" s="18"/>
      <c r="AO9" s="17">
        <v>2016</v>
      </c>
      <c r="AP9" s="17">
        <v>2018</v>
      </c>
      <c r="AQ9" s="17">
        <v>2020</v>
      </c>
      <c r="AR9" s="17">
        <v>2022</v>
      </c>
      <c r="AS9" s="17">
        <v>2024</v>
      </c>
      <c r="AT9" s="18"/>
      <c r="AU9" s="17">
        <v>2016</v>
      </c>
      <c r="AV9" s="17">
        <v>2018</v>
      </c>
      <c r="AW9" s="17">
        <v>2020</v>
      </c>
      <c r="AX9" s="17">
        <v>2022</v>
      </c>
      <c r="AY9" s="17">
        <v>2024</v>
      </c>
      <c r="AZ9" s="18"/>
      <c r="BA9" s="18">
        <v>2016</v>
      </c>
      <c r="BB9" s="17">
        <v>2018</v>
      </c>
      <c r="BC9" s="18">
        <v>2020</v>
      </c>
      <c r="BD9" s="17">
        <v>2022</v>
      </c>
      <c r="BE9" s="17">
        <v>2024</v>
      </c>
      <c r="BF9" s="18"/>
      <c r="BG9" s="17">
        <v>2016</v>
      </c>
      <c r="BH9" s="17">
        <v>2018</v>
      </c>
      <c r="BI9" s="17">
        <v>2020</v>
      </c>
      <c r="BJ9" s="17">
        <v>2022</v>
      </c>
      <c r="BK9" s="17">
        <v>2024</v>
      </c>
      <c r="BL9" s="18"/>
      <c r="BM9" s="17">
        <v>2016</v>
      </c>
      <c r="BN9" s="17">
        <v>2018</v>
      </c>
      <c r="BO9" s="17">
        <v>2020</v>
      </c>
      <c r="BP9" s="17">
        <v>2022</v>
      </c>
      <c r="BQ9" s="17">
        <v>2024</v>
      </c>
      <c r="BR9" s="18"/>
      <c r="BS9" s="18">
        <v>2016</v>
      </c>
      <c r="BT9" s="17">
        <v>2018</v>
      </c>
      <c r="BU9" s="18">
        <v>2020</v>
      </c>
      <c r="BV9" s="17">
        <v>2022</v>
      </c>
      <c r="BW9" s="17">
        <v>2024</v>
      </c>
      <c r="BX9" s="18"/>
      <c r="BY9" s="17">
        <v>2016</v>
      </c>
      <c r="BZ9" s="17">
        <v>2018</v>
      </c>
      <c r="CA9" s="17">
        <v>2020</v>
      </c>
      <c r="CB9" s="17">
        <v>2022</v>
      </c>
      <c r="CC9" s="17">
        <v>2024</v>
      </c>
      <c r="CD9" s="18"/>
      <c r="CE9" s="17">
        <v>2016</v>
      </c>
      <c r="CF9" s="17">
        <v>2018</v>
      </c>
      <c r="CG9" s="17">
        <v>2020</v>
      </c>
      <c r="CH9" s="17">
        <v>2022</v>
      </c>
      <c r="CI9" s="17">
        <v>2024</v>
      </c>
      <c r="CJ9" s="18"/>
      <c r="CK9" s="18">
        <v>2016</v>
      </c>
      <c r="CL9" s="17">
        <v>2018</v>
      </c>
      <c r="CM9" s="18">
        <v>2020</v>
      </c>
      <c r="CN9" s="17">
        <v>2022</v>
      </c>
      <c r="CO9" s="17">
        <v>2024</v>
      </c>
      <c r="CP9" s="18"/>
      <c r="CQ9" s="17">
        <v>2016</v>
      </c>
      <c r="CR9" s="17">
        <v>2018</v>
      </c>
      <c r="CS9" s="17">
        <v>2020</v>
      </c>
      <c r="CT9" s="17">
        <v>2022</v>
      </c>
      <c r="CU9" s="17">
        <v>2024</v>
      </c>
      <c r="CV9" s="18"/>
      <c r="CW9" s="17">
        <v>2016</v>
      </c>
      <c r="CX9" s="17">
        <v>2018</v>
      </c>
      <c r="CY9" s="17">
        <v>2020</v>
      </c>
      <c r="CZ9" s="17">
        <v>2022</v>
      </c>
      <c r="DA9" s="17">
        <v>2024</v>
      </c>
      <c r="DB9" s="18"/>
      <c r="DC9" s="18">
        <v>2016</v>
      </c>
      <c r="DD9" s="17">
        <v>2018</v>
      </c>
      <c r="DE9" s="18">
        <v>2020</v>
      </c>
      <c r="DF9" s="17">
        <v>2022</v>
      </c>
      <c r="DG9" s="17">
        <v>2024</v>
      </c>
    </row>
    <row r="10" spans="1:112" s="16" customFormat="1" x14ac:dyDescent="0.2">
      <c r="A10" s="109" t="s">
        <v>2</v>
      </c>
      <c r="B10" s="19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2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2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2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2"/>
      <c r="CX10" s="5"/>
      <c r="CY10" s="5"/>
      <c r="CZ10" s="5"/>
      <c r="DA10" s="5"/>
      <c r="DB10" s="5"/>
      <c r="DC10" s="5"/>
      <c r="DD10" s="5"/>
      <c r="DE10" s="5"/>
      <c r="DF10" s="5"/>
      <c r="DG10" s="5"/>
    </row>
    <row r="11" spans="1:112" x14ac:dyDescent="0.2">
      <c r="A11" s="4" t="s">
        <v>1</v>
      </c>
      <c r="C11" s="4"/>
      <c r="D11" s="4"/>
      <c r="E11" s="36">
        <v>6.4163519999999998</v>
      </c>
      <c r="F11" s="36">
        <v>6.1777280000000001</v>
      </c>
      <c r="G11" s="36">
        <v>5.7919749999999999</v>
      </c>
      <c r="H11" s="36">
        <v>4.8749609999999999</v>
      </c>
      <c r="I11" s="36">
        <v>3.8862730000000001</v>
      </c>
      <c r="J11" s="5"/>
      <c r="K11" s="36">
        <v>52.763644422500001</v>
      </c>
      <c r="L11" s="36">
        <v>52.548443794100002</v>
      </c>
      <c r="M11" s="36">
        <v>54.342528100000003</v>
      </c>
      <c r="N11" s="36">
        <v>48.1414011659</v>
      </c>
      <c r="O11" s="36">
        <v>41.893078393500005</v>
      </c>
      <c r="P11" s="5"/>
      <c r="Q11" s="36">
        <v>2.1976746288000002</v>
      </c>
      <c r="R11" s="36">
        <v>2.2316120101000001</v>
      </c>
      <c r="S11" s="36">
        <v>2.3723491555000003</v>
      </c>
      <c r="T11" s="36">
        <v>2.6068934705000002</v>
      </c>
      <c r="U11" s="36">
        <v>2.4495873038</v>
      </c>
      <c r="V11" s="5"/>
      <c r="W11" s="36">
        <v>7.1989710000000002</v>
      </c>
      <c r="X11" s="36">
        <v>6.8432820000000003</v>
      </c>
      <c r="Y11" s="36">
        <v>6.8078090000000007</v>
      </c>
      <c r="Z11" s="36">
        <v>6.3247400000000003</v>
      </c>
      <c r="AA11" s="36">
        <v>5.0878959999999998</v>
      </c>
      <c r="AB11" s="5"/>
      <c r="AC11" s="36">
        <v>52.340652281000004</v>
      </c>
      <c r="AD11" s="36">
        <v>50.844044715999999</v>
      </c>
      <c r="AE11" s="36">
        <v>52.839082086099999</v>
      </c>
      <c r="AF11" s="36">
        <v>47.023921401599999</v>
      </c>
      <c r="AG11" s="36">
        <v>39.338557499499998</v>
      </c>
      <c r="AH11" s="5"/>
      <c r="AI11" s="36">
        <v>2.0491930027</v>
      </c>
      <c r="AJ11" s="36">
        <v>2.0748446433000001</v>
      </c>
      <c r="AK11" s="36">
        <v>2.1832552882000003</v>
      </c>
      <c r="AL11" s="36">
        <v>2.4505470581000002</v>
      </c>
      <c r="AM11" s="36">
        <v>2.3428261898000002</v>
      </c>
      <c r="AN11" s="5"/>
      <c r="AO11" s="36">
        <v>6.7948070000000005</v>
      </c>
      <c r="AP11" s="36">
        <v>6.5526</v>
      </c>
      <c r="AQ11" s="36">
        <v>6.8855760000000004</v>
      </c>
      <c r="AR11" s="36">
        <v>5.8448539999999998</v>
      </c>
      <c r="AS11" s="36">
        <v>5.0024660000000001</v>
      </c>
      <c r="AT11" s="5"/>
      <c r="AU11" s="36">
        <v>49.013590603200001</v>
      </c>
      <c r="AV11" s="36">
        <v>47.752576850800004</v>
      </c>
      <c r="AW11" s="36">
        <v>50.994838287699999</v>
      </c>
      <c r="AX11" s="36">
        <v>42.877628007600002</v>
      </c>
      <c r="AY11" s="36">
        <v>35.9573655238</v>
      </c>
      <c r="AZ11" s="5"/>
      <c r="BA11" s="36">
        <v>2.2095902062000001</v>
      </c>
      <c r="BB11" s="36">
        <v>2.2382020877</v>
      </c>
      <c r="BC11" s="36">
        <v>2.3707464705999999</v>
      </c>
      <c r="BD11" s="36">
        <v>2.5792505681</v>
      </c>
      <c r="BE11" s="36">
        <v>2.4894577994000002</v>
      </c>
      <c r="BF11" s="5"/>
      <c r="BG11" s="36">
        <v>9.4297409999999999</v>
      </c>
      <c r="BH11" s="36">
        <v>9.4697680000000002</v>
      </c>
      <c r="BI11" s="36">
        <v>10.689442</v>
      </c>
      <c r="BJ11" s="36">
        <v>8.3200719999999997</v>
      </c>
      <c r="BK11" s="36">
        <v>6.7902139999999997</v>
      </c>
      <c r="BL11" s="5"/>
      <c r="BM11" s="36">
        <v>40.792628158700005</v>
      </c>
      <c r="BN11" s="36">
        <v>39.264504329499999</v>
      </c>
      <c r="BO11" s="36">
        <v>43.351130529999999</v>
      </c>
      <c r="BP11" s="36">
        <v>34.502381680500001</v>
      </c>
      <c r="BQ11" s="36">
        <v>28.7894571667</v>
      </c>
      <c r="BR11" s="5"/>
      <c r="BS11" s="36">
        <v>2.3155160888999999</v>
      </c>
      <c r="BT11" s="36">
        <v>2.3433455813999999</v>
      </c>
      <c r="BU11" s="36">
        <v>2.4931029141000001</v>
      </c>
      <c r="BV11" s="36">
        <v>2.7093706641000002</v>
      </c>
      <c r="BW11" s="36">
        <v>2.6425701752999999</v>
      </c>
      <c r="BX11" s="5"/>
      <c r="BY11" s="36">
        <v>18.367393</v>
      </c>
      <c r="BZ11" s="36">
        <v>18.396138000000001</v>
      </c>
      <c r="CA11" s="36">
        <v>20.977985</v>
      </c>
      <c r="CB11" s="36">
        <v>17.528940000000002</v>
      </c>
      <c r="CC11" s="36">
        <v>14.538796</v>
      </c>
      <c r="CD11" s="5"/>
      <c r="CE11" s="36">
        <v>37.908506134200003</v>
      </c>
      <c r="CF11" s="36">
        <v>36.456032533399998</v>
      </c>
      <c r="CG11" s="36">
        <v>39.4662888927</v>
      </c>
      <c r="CH11" s="36">
        <v>31.884102047400003</v>
      </c>
      <c r="CI11" s="36">
        <v>25.500783284400001</v>
      </c>
      <c r="CJ11" s="5"/>
      <c r="CK11" s="36">
        <v>2.2586358881000002</v>
      </c>
      <c r="CL11" s="36">
        <v>2.2601515601000002</v>
      </c>
      <c r="CM11" s="36">
        <v>2.3876468593000002</v>
      </c>
      <c r="CN11" s="36">
        <v>2.6269255300000003</v>
      </c>
      <c r="CO11" s="36">
        <v>2.5671561111000001</v>
      </c>
      <c r="CP11" s="5"/>
      <c r="CQ11" s="36">
        <v>4.0137929999999997</v>
      </c>
      <c r="CR11" s="36">
        <v>4.4513639999999999</v>
      </c>
      <c r="CS11" s="36">
        <v>4.5014380000000003</v>
      </c>
      <c r="CT11" s="36">
        <v>3.9109430000000001</v>
      </c>
      <c r="CU11" s="36">
        <v>3.184326</v>
      </c>
      <c r="CV11" s="5"/>
      <c r="CW11" s="36">
        <v>42.482019886099998</v>
      </c>
      <c r="CX11" s="36">
        <v>43.173223655900003</v>
      </c>
      <c r="CY11" s="36">
        <v>37.873661015300002</v>
      </c>
      <c r="CZ11" s="36">
        <v>31.068187682200001</v>
      </c>
      <c r="DA11" s="36">
        <v>23.596855211000001</v>
      </c>
      <c r="DB11" s="5"/>
      <c r="DC11" s="36">
        <v>2.4196342462000002</v>
      </c>
      <c r="DD11" s="36">
        <v>2.3897823228999999</v>
      </c>
      <c r="DE11" s="36">
        <v>2.3503409355000002</v>
      </c>
      <c r="DF11" s="36">
        <v>2.4601077029000002</v>
      </c>
      <c r="DG11" s="36">
        <v>2.4924533481000002</v>
      </c>
      <c r="DH11" s="5"/>
    </row>
    <row r="12" spans="1:112" x14ac:dyDescent="0.2">
      <c r="A12" s="4"/>
      <c r="B12" s="4" t="s">
        <v>19</v>
      </c>
      <c r="D12" s="4"/>
      <c r="E12" s="36">
        <v>5.2611410000000003</v>
      </c>
      <c r="F12" s="36">
        <v>5.0088699999999999</v>
      </c>
      <c r="G12" s="36">
        <v>4.5306920000000002</v>
      </c>
      <c r="H12" s="36">
        <v>3.7025239999999999</v>
      </c>
      <c r="I12" s="36">
        <v>3.0729009999999999</v>
      </c>
      <c r="J12" s="5"/>
      <c r="K12" s="36">
        <v>43.263987540000002</v>
      </c>
      <c r="L12" s="36">
        <v>42.606007203099999</v>
      </c>
      <c r="M12" s="36">
        <v>42.508687852200005</v>
      </c>
      <c r="N12" s="36">
        <v>36.563306498400003</v>
      </c>
      <c r="O12" s="36">
        <v>33.125125920999999</v>
      </c>
      <c r="P12" s="5"/>
      <c r="Q12" s="36">
        <v>1.9050033063</v>
      </c>
      <c r="R12" s="36">
        <v>1.9119563894</v>
      </c>
      <c r="S12" s="36">
        <v>2.0287106252</v>
      </c>
      <c r="T12" s="36">
        <v>2.2588201994000001</v>
      </c>
      <c r="U12" s="36">
        <v>2.1180230017000001</v>
      </c>
      <c r="V12" s="5"/>
      <c r="W12" s="36">
        <v>5.9981179999999998</v>
      </c>
      <c r="X12" s="36">
        <v>5.6834170000000004</v>
      </c>
      <c r="Y12" s="36">
        <v>5.4947350000000004</v>
      </c>
      <c r="Z12" s="36">
        <v>4.9693990000000001</v>
      </c>
      <c r="AA12" s="36">
        <v>4.1339550000000003</v>
      </c>
      <c r="AB12" s="5"/>
      <c r="AC12" s="36">
        <v>43.609761531000004</v>
      </c>
      <c r="AD12" s="36">
        <v>42.226508872099998</v>
      </c>
      <c r="AE12" s="36">
        <v>42.647605669699999</v>
      </c>
      <c r="AF12" s="36">
        <v>36.947072605199999</v>
      </c>
      <c r="AG12" s="36">
        <v>31.9628833742</v>
      </c>
      <c r="AH12" s="5"/>
      <c r="AI12" s="36">
        <v>1.7894449559000001</v>
      </c>
      <c r="AJ12" s="36">
        <v>1.8011013445000001</v>
      </c>
      <c r="AK12" s="36">
        <v>1.8788361950000001</v>
      </c>
      <c r="AL12" s="36">
        <v>2.1212058038000001</v>
      </c>
      <c r="AM12" s="36">
        <v>2.0449714619999999</v>
      </c>
      <c r="AN12" s="5"/>
      <c r="AO12" s="36">
        <v>5.7417720000000001</v>
      </c>
      <c r="AP12" s="36">
        <v>5.4776660000000001</v>
      </c>
      <c r="AQ12" s="36">
        <v>5.5190000000000001</v>
      </c>
      <c r="AR12" s="36">
        <v>4.6910249999999998</v>
      </c>
      <c r="AS12" s="36">
        <v>4.0781559999999999</v>
      </c>
      <c r="AT12" s="5"/>
      <c r="AU12" s="36">
        <v>41.4176388152</v>
      </c>
      <c r="AV12" s="36">
        <v>39.918912588600001</v>
      </c>
      <c r="AW12" s="36">
        <v>40.873924346999999</v>
      </c>
      <c r="AX12" s="36">
        <v>34.4131820785</v>
      </c>
      <c r="AY12" s="36">
        <v>29.313491776799999</v>
      </c>
      <c r="AZ12" s="5"/>
      <c r="BA12" s="36">
        <v>1.9592110241</v>
      </c>
      <c r="BB12" s="36">
        <v>1.9681731234000002</v>
      </c>
      <c r="BC12" s="36">
        <v>2.0552130820999999</v>
      </c>
      <c r="BD12" s="36">
        <v>2.2646570845</v>
      </c>
      <c r="BE12" s="36">
        <v>2.1864994865000003</v>
      </c>
      <c r="BF12" s="5"/>
      <c r="BG12" s="36">
        <v>7.9477520000000004</v>
      </c>
      <c r="BH12" s="36">
        <v>8.0148329999999994</v>
      </c>
      <c r="BI12" s="36">
        <v>8.6341450000000002</v>
      </c>
      <c r="BJ12" s="36">
        <v>6.8280980000000007</v>
      </c>
      <c r="BK12" s="36">
        <v>5.5999439999999998</v>
      </c>
      <c r="BL12" s="5"/>
      <c r="BM12" s="36">
        <v>34.3816115451</v>
      </c>
      <c r="BN12" s="36">
        <v>33.231906529100002</v>
      </c>
      <c r="BO12" s="36">
        <v>35.0158546077</v>
      </c>
      <c r="BP12" s="36">
        <v>28.315337096500002</v>
      </c>
      <c r="BQ12" s="36">
        <v>23.742896457100002</v>
      </c>
      <c r="BR12" s="5"/>
      <c r="BS12" s="36">
        <v>2.0605977640000002</v>
      </c>
      <c r="BT12" s="36">
        <v>2.0886935511</v>
      </c>
      <c r="BU12" s="36">
        <v>2.2032425909</v>
      </c>
      <c r="BV12" s="36">
        <v>2.4470739875</v>
      </c>
      <c r="BW12" s="36">
        <v>2.3679826084000002</v>
      </c>
      <c r="BX12" s="5"/>
      <c r="BY12" s="36">
        <v>15.318873</v>
      </c>
      <c r="BZ12" s="36">
        <v>15.460501000000001</v>
      </c>
      <c r="CA12" s="36">
        <v>16.973414000000002</v>
      </c>
      <c r="CB12" s="36">
        <v>14.200756</v>
      </c>
      <c r="CC12" s="36">
        <v>11.984712</v>
      </c>
      <c r="CD12" s="5"/>
      <c r="CE12" s="36">
        <v>31.616658449600003</v>
      </c>
      <c r="CF12" s="36">
        <v>30.638415923900002</v>
      </c>
      <c r="CG12" s="36">
        <v>31.932412022400001</v>
      </c>
      <c r="CH12" s="36">
        <v>25.830332778500001</v>
      </c>
      <c r="CI12" s="36">
        <v>21.020966484300001</v>
      </c>
      <c r="CJ12" s="5"/>
      <c r="CK12" s="36">
        <v>1.9842836350000002</v>
      </c>
      <c r="CL12" s="36">
        <v>1.9931581131</v>
      </c>
      <c r="CM12" s="36">
        <v>2.0894753995999999</v>
      </c>
      <c r="CN12" s="36">
        <v>2.3329034736000001</v>
      </c>
      <c r="CO12" s="36">
        <v>2.2952779341</v>
      </c>
      <c r="CP12" s="5"/>
      <c r="CQ12" s="36">
        <v>3.208145</v>
      </c>
      <c r="CR12" s="36">
        <v>3.549185</v>
      </c>
      <c r="CS12" s="36">
        <v>3.7092520000000002</v>
      </c>
      <c r="CT12" s="36">
        <v>3.3091950000000003</v>
      </c>
      <c r="CU12" s="36">
        <v>2.6692</v>
      </c>
      <c r="CV12" s="5"/>
      <c r="CW12" s="36">
        <v>33.955034474199998</v>
      </c>
      <c r="CX12" s="36">
        <v>34.423102177499999</v>
      </c>
      <c r="CY12" s="36">
        <v>31.2084611336</v>
      </c>
      <c r="CZ12" s="36">
        <v>26.287954423600002</v>
      </c>
      <c r="DA12" s="36">
        <v>19.7796098544</v>
      </c>
      <c r="DB12" s="5"/>
      <c r="DC12" s="36">
        <v>2.0970289685000001</v>
      </c>
      <c r="DD12" s="36">
        <v>2.0684388106</v>
      </c>
      <c r="DE12" s="36">
        <v>2.0651756742000003</v>
      </c>
      <c r="DF12" s="36">
        <v>2.2084204769000002</v>
      </c>
      <c r="DG12" s="36">
        <v>2.2372984415000001</v>
      </c>
      <c r="DH12" s="5"/>
    </row>
    <row r="13" spans="1:112" x14ac:dyDescent="0.2">
      <c r="A13" s="4"/>
      <c r="B13" s="4" t="s">
        <v>24</v>
      </c>
      <c r="D13" s="4"/>
      <c r="E13" s="36">
        <v>1.155211</v>
      </c>
      <c r="F13" s="36">
        <v>1.168858</v>
      </c>
      <c r="G13" s="36">
        <v>1.2612830000000002</v>
      </c>
      <c r="H13" s="36">
        <v>1.172437</v>
      </c>
      <c r="I13" s="36">
        <v>0.81337199999999998</v>
      </c>
      <c r="J13" s="5"/>
      <c r="K13" s="36">
        <v>9.4996568824000001</v>
      </c>
      <c r="L13" s="36">
        <v>9.9424365909999999</v>
      </c>
      <c r="M13" s="36">
        <v>11.8338402479</v>
      </c>
      <c r="N13" s="36">
        <v>11.5780946676</v>
      </c>
      <c r="O13" s="36">
        <v>8.7679524725000011</v>
      </c>
      <c r="P13" s="5"/>
      <c r="Q13" s="36">
        <v>3.5305783965000002</v>
      </c>
      <c r="R13" s="36">
        <v>3.6014220718000001</v>
      </c>
      <c r="S13" s="36">
        <v>3.6067432923</v>
      </c>
      <c r="T13" s="36">
        <v>3.7060993469000003</v>
      </c>
      <c r="U13" s="36">
        <v>3.7022297301</v>
      </c>
      <c r="V13" s="5"/>
      <c r="W13" s="36">
        <v>1.2008529999999999</v>
      </c>
      <c r="X13" s="36">
        <v>1.1598650000000001</v>
      </c>
      <c r="Y13" s="36">
        <v>1.3130740000000001</v>
      </c>
      <c r="Z13" s="36">
        <v>1.3553410000000001</v>
      </c>
      <c r="AA13" s="36">
        <v>0.95394100000000004</v>
      </c>
      <c r="AB13" s="5"/>
      <c r="AC13" s="36">
        <v>8.7308907500000004</v>
      </c>
      <c r="AD13" s="36">
        <v>8.6175358438000007</v>
      </c>
      <c r="AE13" s="36">
        <v>10.1914764164</v>
      </c>
      <c r="AF13" s="36">
        <v>10.0768487964</v>
      </c>
      <c r="AG13" s="36">
        <v>7.3756741253000007</v>
      </c>
      <c r="AH13" s="5"/>
      <c r="AI13" s="36">
        <v>3.3466036226</v>
      </c>
      <c r="AJ13" s="36">
        <v>3.4162053342000003</v>
      </c>
      <c r="AK13" s="36">
        <v>3.4571379831</v>
      </c>
      <c r="AL13" s="36">
        <v>3.6580867841</v>
      </c>
      <c r="AM13" s="36">
        <v>3.6335957884000001</v>
      </c>
      <c r="AN13" s="5"/>
      <c r="AO13" s="36">
        <v>1.0530349999999999</v>
      </c>
      <c r="AP13" s="36">
        <v>1.0749340000000001</v>
      </c>
      <c r="AQ13" s="36">
        <v>1.366576</v>
      </c>
      <c r="AR13" s="36">
        <v>1.153829</v>
      </c>
      <c r="AS13" s="36">
        <v>0.92430999999999996</v>
      </c>
      <c r="AT13" s="5"/>
      <c r="AU13" s="36">
        <v>7.5959517880000007</v>
      </c>
      <c r="AV13" s="36">
        <v>7.8336642622000001</v>
      </c>
      <c r="AW13" s="36">
        <v>10.1209139407</v>
      </c>
      <c r="AX13" s="36">
        <v>8.4644459291</v>
      </c>
      <c r="AY13" s="36">
        <v>6.6438737469000007</v>
      </c>
      <c r="AZ13" s="5"/>
      <c r="BA13" s="36">
        <v>3.5748061555000001</v>
      </c>
      <c r="BB13" s="36">
        <v>3.6142200358000003</v>
      </c>
      <c r="BC13" s="36">
        <v>3.6450471836</v>
      </c>
      <c r="BD13" s="36">
        <v>3.8582666929</v>
      </c>
      <c r="BE13" s="36">
        <v>3.8261427443000002</v>
      </c>
      <c r="BF13" s="5"/>
      <c r="BG13" s="36">
        <v>1.481989</v>
      </c>
      <c r="BH13" s="36">
        <v>1.4549350000000001</v>
      </c>
      <c r="BI13" s="36">
        <v>2.0552969999999999</v>
      </c>
      <c r="BJ13" s="36">
        <v>1.4919740000000001</v>
      </c>
      <c r="BK13" s="36">
        <v>1.1902699999999999</v>
      </c>
      <c r="BL13" s="5"/>
      <c r="BM13" s="36">
        <v>6.4110166135000002</v>
      </c>
      <c r="BN13" s="36">
        <v>6.0325978003000005</v>
      </c>
      <c r="BO13" s="36">
        <v>8.335275922200001</v>
      </c>
      <c r="BP13" s="36">
        <v>6.1870445839000006</v>
      </c>
      <c r="BQ13" s="36">
        <v>5.0465607095000005</v>
      </c>
      <c r="BR13" s="5"/>
      <c r="BS13" s="36">
        <v>3.6826164027000003</v>
      </c>
      <c r="BT13" s="36">
        <v>3.7461529209000002</v>
      </c>
      <c r="BU13" s="36">
        <v>3.7107838916000002</v>
      </c>
      <c r="BV13" s="36">
        <v>3.9097852912</v>
      </c>
      <c r="BW13" s="36">
        <v>3.9344409252000001</v>
      </c>
      <c r="BX13" s="5"/>
      <c r="BY13" s="36">
        <v>3.0485199999999999</v>
      </c>
      <c r="BZ13" s="36">
        <v>2.9356370000000003</v>
      </c>
      <c r="CA13" s="36">
        <v>4.0045710000000003</v>
      </c>
      <c r="CB13" s="36">
        <v>3.3281840000000003</v>
      </c>
      <c r="CC13" s="36">
        <v>2.554084</v>
      </c>
      <c r="CD13" s="5"/>
      <c r="CE13" s="36">
        <v>6.2918476847000004</v>
      </c>
      <c r="CF13" s="36">
        <v>5.8176166093999999</v>
      </c>
      <c r="CG13" s="36">
        <v>7.5338768703000003</v>
      </c>
      <c r="CH13" s="36">
        <v>6.0537692689</v>
      </c>
      <c r="CI13" s="36">
        <v>4.4798168001000001</v>
      </c>
      <c r="CJ13" s="5"/>
      <c r="CK13" s="36">
        <v>3.6372613596000001</v>
      </c>
      <c r="CL13" s="36">
        <v>3.6662697057</v>
      </c>
      <c r="CM13" s="36">
        <v>3.6514495560000002</v>
      </c>
      <c r="CN13" s="36">
        <v>3.8814641859000001</v>
      </c>
      <c r="CO13" s="36">
        <v>3.8429096302000003</v>
      </c>
      <c r="CP13" s="5"/>
      <c r="CQ13" s="36">
        <v>0.80564800000000003</v>
      </c>
      <c r="CR13" s="36">
        <v>0.90217900000000006</v>
      </c>
      <c r="CS13" s="36">
        <v>0.79218600000000006</v>
      </c>
      <c r="CT13" s="36">
        <v>0.60174800000000006</v>
      </c>
      <c r="CU13" s="36">
        <v>0.51512599999999997</v>
      </c>
      <c r="CV13" s="5"/>
      <c r="CW13" s="36">
        <v>8.5269854118000001</v>
      </c>
      <c r="CX13" s="36">
        <v>8.7501214784000005</v>
      </c>
      <c r="CY13" s="36">
        <v>6.6651998817000004</v>
      </c>
      <c r="CZ13" s="36">
        <v>4.7802332587</v>
      </c>
      <c r="DA13" s="36">
        <v>3.8172453566</v>
      </c>
      <c r="DB13" s="5"/>
      <c r="DC13" s="36">
        <v>3.7042703512999999</v>
      </c>
      <c r="DD13" s="36">
        <v>3.6539522645</v>
      </c>
      <c r="DE13" s="36">
        <v>3.6855700554999999</v>
      </c>
      <c r="DF13" s="36">
        <v>3.8442121951000003</v>
      </c>
      <c r="DG13" s="36">
        <v>3.8145754631000002</v>
      </c>
      <c r="DH13" s="5"/>
    </row>
    <row r="14" spans="1:112" x14ac:dyDescent="0.2">
      <c r="A14" s="4" t="s">
        <v>3</v>
      </c>
      <c r="B14" s="4"/>
      <c r="D14" s="4"/>
      <c r="E14" s="36">
        <v>2.5051930000000002</v>
      </c>
      <c r="F14" s="36">
        <v>2.5898730000000003</v>
      </c>
      <c r="G14" s="36">
        <v>2.1532879999999999</v>
      </c>
      <c r="H14" s="36">
        <v>2.5945520000000002</v>
      </c>
      <c r="I14" s="36">
        <v>2.5609799999999998</v>
      </c>
      <c r="J14" s="5"/>
      <c r="K14" s="36">
        <v>20.6009758601</v>
      </c>
      <c r="L14" s="36">
        <v>22.029748764300003</v>
      </c>
      <c r="M14" s="36">
        <v>20.202972845600002</v>
      </c>
      <c r="N14" s="36">
        <v>25.621819062300002</v>
      </c>
      <c r="O14" s="36">
        <v>27.606741961800001</v>
      </c>
      <c r="P14" s="5"/>
      <c r="Q14" s="36">
        <v>1.6833852721</v>
      </c>
      <c r="R14" s="36">
        <v>1.690151602</v>
      </c>
      <c r="S14" s="36">
        <v>1.8157385357</v>
      </c>
      <c r="T14" s="36">
        <v>2.0025811778000002</v>
      </c>
      <c r="U14" s="36">
        <v>1.9036790604</v>
      </c>
      <c r="V14" s="5"/>
      <c r="W14" s="36">
        <v>2.4752830000000001</v>
      </c>
      <c r="X14" s="36">
        <v>2.5704220000000002</v>
      </c>
      <c r="Y14" s="36">
        <v>2.1692979999999999</v>
      </c>
      <c r="Z14" s="36">
        <v>2.930491</v>
      </c>
      <c r="AA14" s="36">
        <v>3.1477710000000001</v>
      </c>
      <c r="AB14" s="5"/>
      <c r="AC14" s="36">
        <v>17.996728532500001</v>
      </c>
      <c r="AD14" s="36">
        <v>19.097656812500002</v>
      </c>
      <c r="AE14" s="36">
        <v>16.837093269100002</v>
      </c>
      <c r="AF14" s="36">
        <v>21.7879594184</v>
      </c>
      <c r="AG14" s="36">
        <v>24.337913054600001</v>
      </c>
      <c r="AH14" s="5"/>
      <c r="AI14" s="36">
        <v>1.5837332539</v>
      </c>
      <c r="AJ14" s="36">
        <v>1.5941180086</v>
      </c>
      <c r="AK14" s="36">
        <v>1.767023249</v>
      </c>
      <c r="AL14" s="36">
        <v>1.9309900628000001</v>
      </c>
      <c r="AM14" s="36">
        <v>1.8344619097000001</v>
      </c>
      <c r="AN14" s="5"/>
      <c r="AO14" s="36">
        <v>3.2940590000000003</v>
      </c>
      <c r="AP14" s="36">
        <v>3.395203</v>
      </c>
      <c r="AQ14" s="36">
        <v>2.889961</v>
      </c>
      <c r="AR14" s="36">
        <v>3.7418270000000002</v>
      </c>
      <c r="AS14" s="36">
        <v>4.3333649999999997</v>
      </c>
      <c r="AT14" s="5"/>
      <c r="AU14" s="36">
        <v>23.7613311532</v>
      </c>
      <c r="AV14" s="36">
        <v>24.7428031898</v>
      </c>
      <c r="AW14" s="36">
        <v>21.403161311800002</v>
      </c>
      <c r="AX14" s="36">
        <v>27.449901430300002</v>
      </c>
      <c r="AY14" s="36">
        <v>31.1479156985</v>
      </c>
      <c r="AZ14" s="5"/>
      <c r="BA14" s="36">
        <v>1.7738531702</v>
      </c>
      <c r="BB14" s="36">
        <v>1.8047939991000002</v>
      </c>
      <c r="BC14" s="36">
        <v>1.9148801662000001</v>
      </c>
      <c r="BD14" s="36">
        <v>2.0813460910999999</v>
      </c>
      <c r="BE14" s="36">
        <v>1.9663797072</v>
      </c>
      <c r="BF14" s="5"/>
      <c r="BG14" s="36">
        <v>6.8892690000000005</v>
      </c>
      <c r="BH14" s="36">
        <v>7.5901800000000001</v>
      </c>
      <c r="BI14" s="36">
        <v>6.9491890000000005</v>
      </c>
      <c r="BJ14" s="36">
        <v>8.6898490000000006</v>
      </c>
      <c r="BK14" s="36">
        <v>9.5736860000000004</v>
      </c>
      <c r="BL14" s="5"/>
      <c r="BM14" s="36">
        <v>29.802662512400001</v>
      </c>
      <c r="BN14" s="36">
        <v>31.471167558800001</v>
      </c>
      <c r="BO14" s="36">
        <v>28.182500023500001</v>
      </c>
      <c r="BP14" s="36">
        <v>36.035804370900003</v>
      </c>
      <c r="BQ14" s="36">
        <v>40.5909479472</v>
      </c>
      <c r="BR14" s="5"/>
      <c r="BS14" s="36">
        <v>1.8485964186000001</v>
      </c>
      <c r="BT14" s="36">
        <v>1.8618675710000001</v>
      </c>
      <c r="BU14" s="36">
        <v>1.9997652964000001</v>
      </c>
      <c r="BV14" s="36">
        <v>2.1144672363999999</v>
      </c>
      <c r="BW14" s="36">
        <v>2.0231326785000001</v>
      </c>
      <c r="BX14" s="5"/>
      <c r="BY14" s="36">
        <v>12.624642</v>
      </c>
      <c r="BZ14" s="36">
        <v>13.739374</v>
      </c>
      <c r="CA14" s="36">
        <v>12.624107</v>
      </c>
      <c r="CB14" s="36">
        <v>15.977594</v>
      </c>
      <c r="CC14" s="36">
        <v>17.774125999999999</v>
      </c>
      <c r="CD14" s="5"/>
      <c r="CE14" s="36">
        <v>26.0560286754</v>
      </c>
      <c r="CF14" s="36">
        <v>27.2276205762</v>
      </c>
      <c r="CG14" s="36">
        <v>23.749976648100002</v>
      </c>
      <c r="CH14" s="36">
        <v>29.062295698900002</v>
      </c>
      <c r="CI14" s="36">
        <v>31.1754931561</v>
      </c>
      <c r="CJ14" s="5"/>
      <c r="CK14" s="36">
        <v>1.7587403271000002</v>
      </c>
      <c r="CL14" s="36">
        <v>1.7737917317</v>
      </c>
      <c r="CM14" s="36">
        <v>1.8964353677000001</v>
      </c>
      <c r="CN14" s="36">
        <v>2.0378790448999999</v>
      </c>
      <c r="CO14" s="36">
        <v>1.9881617808000001</v>
      </c>
      <c r="CP14" s="5"/>
      <c r="CQ14" s="36">
        <v>2.7180770000000001</v>
      </c>
      <c r="CR14" s="36">
        <v>2.848767</v>
      </c>
      <c r="CS14" s="36">
        <v>3.255601</v>
      </c>
      <c r="CT14" s="36">
        <v>3.9768510000000004</v>
      </c>
      <c r="CU14" s="36">
        <v>4.4760949999999999</v>
      </c>
      <c r="CV14" s="5"/>
      <c r="CW14" s="36">
        <v>28.7681505165</v>
      </c>
      <c r="CX14" s="36">
        <v>27.6298354469</v>
      </c>
      <c r="CY14" s="36">
        <v>27.3915865719</v>
      </c>
      <c r="CZ14" s="36">
        <v>31.591755045300001</v>
      </c>
      <c r="DA14" s="36">
        <v>33.169268983599999</v>
      </c>
      <c r="DB14" s="5"/>
      <c r="DC14" s="36">
        <v>1.7322364304</v>
      </c>
      <c r="DD14" s="36">
        <v>1.7677188061</v>
      </c>
      <c r="DE14" s="36">
        <v>1.7789378981000001</v>
      </c>
      <c r="DF14" s="36">
        <v>1.7871398752000001</v>
      </c>
      <c r="DG14" s="36">
        <v>1.7792426211000001</v>
      </c>
      <c r="DH14" s="5"/>
    </row>
    <row r="15" spans="1:112" x14ac:dyDescent="0.2">
      <c r="A15" s="4" t="s">
        <v>4</v>
      </c>
      <c r="B15" s="4"/>
      <c r="D15" s="4"/>
      <c r="E15" s="36">
        <v>1.0110760000000001</v>
      </c>
      <c r="F15" s="36">
        <v>1.0202100000000001</v>
      </c>
      <c r="G15" s="36">
        <v>0.99068100000000003</v>
      </c>
      <c r="H15" s="36">
        <v>0.80673499999999998</v>
      </c>
      <c r="I15" s="36">
        <v>0.66555600000000004</v>
      </c>
      <c r="J15" s="5"/>
      <c r="K15" s="36">
        <v>8.3143902560000011</v>
      </c>
      <c r="L15" s="36">
        <v>8.6780201141000006</v>
      </c>
      <c r="M15" s="36">
        <v>9.2949486282000002</v>
      </c>
      <c r="N15" s="36">
        <v>7.9667003017000004</v>
      </c>
      <c r="O15" s="36">
        <v>7.1745319187000005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1.375766</v>
      </c>
      <c r="X15" s="36">
        <v>1.482785</v>
      </c>
      <c r="Y15" s="36">
        <v>1.5084790000000001</v>
      </c>
      <c r="Z15" s="36">
        <v>1.3254840000000001</v>
      </c>
      <c r="AA15" s="36">
        <v>1.167343</v>
      </c>
      <c r="AB15" s="5"/>
      <c r="AC15" s="36">
        <v>10.002608682</v>
      </c>
      <c r="AD15" s="36">
        <v>11.016758748800001</v>
      </c>
      <c r="AE15" s="36">
        <v>11.708120146500001</v>
      </c>
      <c r="AF15" s="36">
        <v>9.8548644584999998</v>
      </c>
      <c r="AG15" s="36">
        <v>9.0256541657000007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  <c r="AO15" s="36">
        <v>1.0990900000000001</v>
      </c>
      <c r="AP15" s="36">
        <v>1.1440049999999999</v>
      </c>
      <c r="AQ15" s="36">
        <v>1.2180090000000001</v>
      </c>
      <c r="AR15" s="36">
        <v>1.074981</v>
      </c>
      <c r="AS15" s="36">
        <v>0.95006999999999997</v>
      </c>
      <c r="AT15" s="5"/>
      <c r="AU15" s="36">
        <v>7.9281644491000005</v>
      </c>
      <c r="AV15" s="36">
        <v>8.3370244911000011</v>
      </c>
      <c r="AW15" s="36">
        <v>9.0206210763000012</v>
      </c>
      <c r="AX15" s="36">
        <v>7.8860199815000005</v>
      </c>
      <c r="AY15" s="36">
        <v>6.8290347727</v>
      </c>
      <c r="AZ15" s="5"/>
      <c r="BA15" s="36">
        <v>0</v>
      </c>
      <c r="BB15" s="36">
        <v>0</v>
      </c>
      <c r="BC15" s="36">
        <v>0</v>
      </c>
      <c r="BD15" s="36">
        <v>0</v>
      </c>
      <c r="BE15" s="36">
        <v>0</v>
      </c>
      <c r="BF15" s="5"/>
      <c r="BG15" s="36">
        <v>1.491222</v>
      </c>
      <c r="BH15" s="36">
        <v>1.551501</v>
      </c>
      <c r="BI15" s="36">
        <v>1.7692700000000001</v>
      </c>
      <c r="BJ15" s="36">
        <v>1.313151</v>
      </c>
      <c r="BK15" s="36">
        <v>0.89080000000000004</v>
      </c>
      <c r="BL15" s="5"/>
      <c r="BM15" s="36">
        <v>6.4509581490999999</v>
      </c>
      <c r="BN15" s="36">
        <v>6.4329894598999999</v>
      </c>
      <c r="BO15" s="36">
        <v>7.1752907880999999</v>
      </c>
      <c r="BP15" s="36">
        <v>5.4454861696000005</v>
      </c>
      <c r="BQ15" s="36">
        <v>3.7768542264000002</v>
      </c>
      <c r="BR15" s="5"/>
      <c r="BS15" s="36">
        <v>0</v>
      </c>
      <c r="BT15" s="36">
        <v>0</v>
      </c>
      <c r="BU15" s="36">
        <v>0</v>
      </c>
      <c r="BV15" s="36">
        <v>0</v>
      </c>
      <c r="BW15" s="36">
        <v>0</v>
      </c>
      <c r="BX15" s="5"/>
      <c r="BY15" s="36">
        <v>3.5647820000000001</v>
      </c>
      <c r="BZ15" s="36">
        <v>3.9915280000000002</v>
      </c>
      <c r="CA15" s="36">
        <v>4.7724960000000003</v>
      </c>
      <c r="CB15" s="36">
        <v>3.9645990000000002</v>
      </c>
      <c r="CC15" s="36">
        <v>3.2343329999999999</v>
      </c>
      <c r="CD15" s="5"/>
      <c r="CE15" s="36">
        <v>7.3573620554000003</v>
      </c>
      <c r="CF15" s="36">
        <v>7.9100990994</v>
      </c>
      <c r="CG15" s="36">
        <v>8.9785890243999997</v>
      </c>
      <c r="CH15" s="36">
        <v>7.2113704019</v>
      </c>
      <c r="CI15" s="36">
        <v>5.6729611518</v>
      </c>
      <c r="CJ15" s="5"/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5"/>
      <c r="CQ15" s="36">
        <v>0.58028500000000005</v>
      </c>
      <c r="CR15" s="36">
        <v>0.68942900000000007</v>
      </c>
      <c r="CS15" s="36">
        <v>0.97309500000000004</v>
      </c>
      <c r="CT15" s="36">
        <v>0.81460300000000008</v>
      </c>
      <c r="CU15" s="36">
        <v>0.65015599999999996</v>
      </c>
      <c r="CV15" s="5"/>
      <c r="CW15" s="36">
        <v>6.1417414674000002</v>
      </c>
      <c r="CX15" s="36">
        <v>6.6866857916000004</v>
      </c>
      <c r="CY15" s="36">
        <v>8.1873104029999997</v>
      </c>
      <c r="CZ15" s="36">
        <v>6.4711346829999998</v>
      </c>
      <c r="DA15" s="36">
        <v>4.8178600421000004</v>
      </c>
      <c r="DB15" s="5"/>
      <c r="DC15" s="36">
        <v>0</v>
      </c>
      <c r="DD15" s="36">
        <v>0</v>
      </c>
      <c r="DE15" s="36">
        <v>0</v>
      </c>
      <c r="DF15" s="36">
        <v>0</v>
      </c>
      <c r="DG15" s="36">
        <v>0</v>
      </c>
      <c r="DH15" s="5"/>
    </row>
    <row r="16" spans="1:112" x14ac:dyDescent="0.2">
      <c r="A16" s="4" t="s">
        <v>5</v>
      </c>
      <c r="B16" s="4"/>
      <c r="D16" s="4"/>
      <c r="E16" s="36">
        <v>2.2279340000000003</v>
      </c>
      <c r="F16" s="36">
        <v>1.968442</v>
      </c>
      <c r="G16" s="36">
        <v>1.722329</v>
      </c>
      <c r="H16" s="36">
        <v>1.85009</v>
      </c>
      <c r="I16" s="36">
        <v>2.1638380000000002</v>
      </c>
      <c r="J16" s="5"/>
      <c r="K16" s="36">
        <v>18.3209894614</v>
      </c>
      <c r="L16" s="36">
        <v>16.743787327500002</v>
      </c>
      <c r="M16" s="36">
        <v>16.159550426199999</v>
      </c>
      <c r="N16" s="36">
        <v>18.270079470000002</v>
      </c>
      <c r="O16" s="36">
        <v>23.325647726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2.7040519999999999</v>
      </c>
      <c r="X16" s="36">
        <v>2.5628690000000001</v>
      </c>
      <c r="Y16" s="36">
        <v>2.3984550000000002</v>
      </c>
      <c r="Z16" s="36">
        <v>2.8693330000000001</v>
      </c>
      <c r="AA16" s="36">
        <v>3.5306009999999999</v>
      </c>
      <c r="AB16" s="5"/>
      <c r="AC16" s="36">
        <v>19.660010504500001</v>
      </c>
      <c r="AD16" s="36">
        <v>19.0415397228</v>
      </c>
      <c r="AE16" s="36">
        <v>18.615704498300001</v>
      </c>
      <c r="AF16" s="36">
        <v>21.333254721500001</v>
      </c>
      <c r="AG16" s="36">
        <v>27.2978752802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  <c r="AO16" s="36">
        <v>2.6751520000000002</v>
      </c>
      <c r="AP16" s="36">
        <v>2.6301740000000002</v>
      </c>
      <c r="AQ16" s="36">
        <v>2.50895</v>
      </c>
      <c r="AR16" s="36">
        <v>2.9698150000000001</v>
      </c>
      <c r="AS16" s="36">
        <v>3.6263139999999998</v>
      </c>
      <c r="AT16" s="5"/>
      <c r="AU16" s="36">
        <v>19.2969137945</v>
      </c>
      <c r="AV16" s="36">
        <v>19.167595468400002</v>
      </c>
      <c r="AW16" s="36">
        <v>18.5813793242</v>
      </c>
      <c r="AX16" s="36">
        <v>21.786450580500002</v>
      </c>
      <c r="AY16" s="36">
        <v>26.065684005000001</v>
      </c>
      <c r="AZ16" s="5"/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5"/>
      <c r="BG16" s="36">
        <v>5.3060550000000006</v>
      </c>
      <c r="BH16" s="36">
        <v>5.5064359999999999</v>
      </c>
      <c r="BI16" s="36">
        <v>5.2499150000000006</v>
      </c>
      <c r="BJ16" s="36">
        <v>5.7914140000000005</v>
      </c>
      <c r="BK16" s="36">
        <v>6.3310659999999999</v>
      </c>
      <c r="BL16" s="5"/>
      <c r="BM16" s="36">
        <v>22.953751179800001</v>
      </c>
      <c r="BN16" s="36">
        <v>22.831338651799999</v>
      </c>
      <c r="BO16" s="36">
        <v>21.2910786584</v>
      </c>
      <c r="BP16" s="36">
        <v>24.016327779099999</v>
      </c>
      <c r="BQ16" s="36">
        <v>26.8427406598</v>
      </c>
      <c r="BR16" s="5"/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5"/>
      <c r="BY16" s="36">
        <v>13.895087</v>
      </c>
      <c r="BZ16" s="36">
        <v>14.334123</v>
      </c>
      <c r="CA16" s="36">
        <v>14.779599000000001</v>
      </c>
      <c r="CB16" s="36">
        <v>17.505921000000001</v>
      </c>
      <c r="CC16" s="36">
        <v>21.465879999999999</v>
      </c>
      <c r="CD16" s="5"/>
      <c r="CE16" s="36">
        <v>28.678103135000001</v>
      </c>
      <c r="CF16" s="36">
        <v>28.406247791000002</v>
      </c>
      <c r="CG16" s="36">
        <v>27.805145434700002</v>
      </c>
      <c r="CH16" s="36">
        <v>31.842231851899999</v>
      </c>
      <c r="CI16" s="36">
        <v>37.650762407599998</v>
      </c>
      <c r="CJ16" s="5"/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5"/>
      <c r="CQ16" s="36">
        <v>2.1360610000000002</v>
      </c>
      <c r="CR16" s="36">
        <v>2.3209140000000001</v>
      </c>
      <c r="CS16" s="36">
        <v>3.1552709999999999</v>
      </c>
      <c r="CT16" s="36">
        <v>3.885859</v>
      </c>
      <c r="CU16" s="36">
        <v>5.1841280000000003</v>
      </c>
      <c r="CV16" s="5"/>
      <c r="CW16" s="36">
        <v>22.608088130100001</v>
      </c>
      <c r="CX16" s="36">
        <v>22.510255105600002</v>
      </c>
      <c r="CY16" s="36">
        <v>26.547442009800001</v>
      </c>
      <c r="CZ16" s="36">
        <v>30.8689225894</v>
      </c>
      <c r="DA16" s="36">
        <v>38.416015763200001</v>
      </c>
      <c r="DB16" s="5"/>
      <c r="DC16" s="36">
        <v>0</v>
      </c>
      <c r="DD16" s="36">
        <v>0</v>
      </c>
      <c r="DE16" s="36">
        <v>0</v>
      </c>
      <c r="DF16" s="36">
        <v>0</v>
      </c>
      <c r="DG16" s="36">
        <v>0</v>
      </c>
      <c r="DH16" s="5"/>
    </row>
    <row r="17" spans="1:112" s="16" customFormat="1" x14ac:dyDescent="0.2">
      <c r="A17" s="2" t="s">
        <v>6</v>
      </c>
      <c r="B17" s="3"/>
      <c r="C17" s="3"/>
      <c r="D17" s="3"/>
      <c r="E17" s="36"/>
      <c r="F17" s="36"/>
      <c r="G17" s="36"/>
      <c r="H17" s="36"/>
      <c r="I17" s="36"/>
      <c r="J17" s="5"/>
      <c r="K17" s="36"/>
      <c r="L17" s="36"/>
      <c r="M17" s="36"/>
      <c r="N17" s="36"/>
      <c r="O17" s="36"/>
      <c r="P17" s="5"/>
      <c r="Q17" s="36"/>
      <c r="R17" s="36"/>
      <c r="S17" s="36"/>
      <c r="T17" s="36"/>
      <c r="U17" s="36"/>
      <c r="V17" s="5"/>
      <c r="W17" s="36"/>
      <c r="X17" s="36"/>
      <c r="Y17" s="36"/>
      <c r="Z17" s="36"/>
      <c r="AA17" s="36"/>
      <c r="AB17" s="5"/>
      <c r="AC17" s="36"/>
      <c r="AD17" s="36"/>
      <c r="AE17" s="36"/>
      <c r="AF17" s="36"/>
      <c r="AG17" s="36"/>
      <c r="AH17" s="5"/>
      <c r="AI17" s="36"/>
      <c r="AJ17" s="36"/>
      <c r="AK17" s="36"/>
      <c r="AL17" s="36"/>
      <c r="AM17" s="36"/>
      <c r="AN17" s="5"/>
      <c r="AO17" s="36"/>
      <c r="AP17" s="36"/>
      <c r="AQ17" s="36"/>
      <c r="AR17" s="36"/>
      <c r="AS17" s="36"/>
      <c r="AT17" s="5"/>
      <c r="AU17" s="36"/>
      <c r="AV17" s="36"/>
      <c r="AW17" s="36"/>
      <c r="AX17" s="36"/>
      <c r="AY17" s="36"/>
      <c r="AZ17" s="5"/>
      <c r="BA17" s="36"/>
      <c r="BB17" s="36"/>
      <c r="BC17" s="36"/>
      <c r="BD17" s="36"/>
      <c r="BE17" s="36"/>
      <c r="BF17" s="5"/>
      <c r="BG17" s="36"/>
      <c r="BH17" s="36"/>
      <c r="BI17" s="36"/>
      <c r="BJ17" s="36"/>
      <c r="BK17" s="36"/>
      <c r="BL17" s="5"/>
      <c r="BM17" s="36"/>
      <c r="BN17" s="36"/>
      <c r="BO17" s="36"/>
      <c r="BP17" s="36"/>
      <c r="BQ17" s="36"/>
      <c r="BR17" s="5"/>
      <c r="BS17" s="36"/>
      <c r="BT17" s="36"/>
      <c r="BU17" s="36"/>
      <c r="BV17" s="36"/>
      <c r="BW17" s="36"/>
      <c r="BX17" s="5"/>
      <c r="BY17" s="36"/>
      <c r="BZ17" s="36"/>
      <c r="CA17" s="36"/>
      <c r="CB17" s="36"/>
      <c r="CC17" s="36"/>
      <c r="CD17" s="5"/>
      <c r="CE17" s="36"/>
      <c r="CF17" s="36"/>
      <c r="CG17" s="36"/>
      <c r="CH17" s="36"/>
      <c r="CI17" s="36"/>
      <c r="CJ17" s="5"/>
      <c r="CK17" s="36"/>
      <c r="CL17" s="36"/>
      <c r="CM17" s="36"/>
      <c r="CN17" s="36"/>
      <c r="CO17" s="36"/>
      <c r="CP17" s="5"/>
      <c r="CQ17" s="36"/>
      <c r="CR17" s="36"/>
      <c r="CS17" s="36"/>
      <c r="CT17" s="36"/>
      <c r="CU17" s="36"/>
      <c r="CV17" s="5"/>
      <c r="CW17" s="36"/>
      <c r="CX17" s="36"/>
      <c r="CY17" s="36"/>
      <c r="CZ17" s="36"/>
      <c r="DA17" s="36"/>
      <c r="DB17" s="5"/>
      <c r="DC17" s="36"/>
      <c r="DD17" s="36"/>
      <c r="DE17" s="36"/>
      <c r="DF17" s="36"/>
      <c r="DG17" s="36"/>
      <c r="DH17" s="5"/>
    </row>
    <row r="18" spans="1:112" x14ac:dyDescent="0.2">
      <c r="A18" s="4" t="s">
        <v>7</v>
      </c>
      <c r="C18" s="4"/>
      <c r="D18" s="4"/>
      <c r="E18" s="36">
        <v>8.9215450000000001</v>
      </c>
      <c r="F18" s="36">
        <v>8.7676010000000009</v>
      </c>
      <c r="G18" s="36">
        <v>7.9452630000000006</v>
      </c>
      <c r="H18" s="36">
        <v>7.4695130000000001</v>
      </c>
      <c r="I18" s="36">
        <v>6.4472529999999999</v>
      </c>
      <c r="J18" s="5"/>
      <c r="K18" s="36">
        <v>73.364620282499999</v>
      </c>
      <c r="L18" s="36">
        <v>74.578192558500007</v>
      </c>
      <c r="M18" s="36">
        <v>74.545500945599997</v>
      </c>
      <c r="N18" s="36">
        <v>73.7632202283</v>
      </c>
      <c r="O18" s="36">
        <v>69.499820355400004</v>
      </c>
      <c r="P18" s="5"/>
      <c r="Q18" s="36">
        <v>2.0532608422000003</v>
      </c>
      <c r="R18" s="36">
        <v>2.0716693198000002</v>
      </c>
      <c r="S18" s="36">
        <v>2.2214991499000001</v>
      </c>
      <c r="T18" s="36">
        <v>2.3969842478000003</v>
      </c>
      <c r="U18" s="36">
        <v>2.2327414482000001</v>
      </c>
      <c r="V18" s="5"/>
      <c r="W18" s="36">
        <v>9.6742539999999995</v>
      </c>
      <c r="X18" s="36">
        <v>9.413704000000001</v>
      </c>
      <c r="Y18" s="36">
        <v>8.9771070000000002</v>
      </c>
      <c r="Z18" s="36">
        <v>9.2552310000000002</v>
      </c>
      <c r="AA18" s="36">
        <v>8.2356669999999994</v>
      </c>
      <c r="AB18" s="5"/>
      <c r="AC18" s="36">
        <v>70.337380813500005</v>
      </c>
      <c r="AD18" s="36">
        <v>69.941701528400003</v>
      </c>
      <c r="AE18" s="36">
        <v>69.676175355200002</v>
      </c>
      <c r="AF18" s="36">
        <v>68.811880820100001</v>
      </c>
      <c r="AG18" s="36">
        <v>63.6764705541</v>
      </c>
      <c r="AH18" s="5"/>
      <c r="AI18" s="36">
        <v>1.9300991063000001</v>
      </c>
      <c r="AJ18" s="36">
        <v>1.9435817187</v>
      </c>
      <c r="AK18" s="36">
        <v>2.0826737389000001</v>
      </c>
      <c r="AL18" s="36">
        <v>2.2860393220000002</v>
      </c>
      <c r="AM18" s="36">
        <v>2.1485232464999999</v>
      </c>
      <c r="AN18" s="5"/>
      <c r="AO18" s="36">
        <v>10.088866000000001</v>
      </c>
      <c r="AP18" s="36">
        <v>9.9478030000000004</v>
      </c>
      <c r="AQ18" s="36">
        <v>9.7755369999999999</v>
      </c>
      <c r="AR18" s="36">
        <v>9.5866810000000005</v>
      </c>
      <c r="AS18" s="36">
        <v>9.3358310000000007</v>
      </c>
      <c r="AT18" s="5"/>
      <c r="AU18" s="36">
        <v>72.774921756400005</v>
      </c>
      <c r="AV18" s="36">
        <v>72.495380040599997</v>
      </c>
      <c r="AW18" s="36">
        <v>72.397999599499997</v>
      </c>
      <c r="AX18" s="36">
        <v>70.327529437899997</v>
      </c>
      <c r="AY18" s="36">
        <v>67.105281222300007</v>
      </c>
      <c r="AZ18" s="5"/>
      <c r="BA18" s="36">
        <v>2.0673201527000002</v>
      </c>
      <c r="BB18" s="36">
        <v>2.0902791299999999</v>
      </c>
      <c r="BC18" s="36">
        <v>2.2359778290999999</v>
      </c>
      <c r="BD18" s="36">
        <v>2.3849108988000003</v>
      </c>
      <c r="BE18" s="36">
        <v>2.2466633126</v>
      </c>
      <c r="BF18" s="5"/>
      <c r="BG18" s="36">
        <v>16.319010000000002</v>
      </c>
      <c r="BH18" s="36">
        <v>17.059948000000002</v>
      </c>
      <c r="BI18" s="36">
        <v>17.638631</v>
      </c>
      <c r="BJ18" s="36">
        <v>17.009921000000002</v>
      </c>
      <c r="BK18" s="36">
        <v>16.363900000000001</v>
      </c>
      <c r="BL18" s="5"/>
      <c r="BM18" s="36">
        <v>70.595290671000001</v>
      </c>
      <c r="BN18" s="36">
        <v>70.735671888300004</v>
      </c>
      <c r="BO18" s="36">
        <v>71.533630553500004</v>
      </c>
      <c r="BP18" s="36">
        <v>70.538186051300002</v>
      </c>
      <c r="BQ18" s="36">
        <v>69.380405113800009</v>
      </c>
      <c r="BR18" s="5"/>
      <c r="BS18" s="36">
        <v>2.1184002582999999</v>
      </c>
      <c r="BT18" s="36">
        <v>2.1291301121999999</v>
      </c>
      <c r="BU18" s="36">
        <v>2.2987399646000002</v>
      </c>
      <c r="BV18" s="36">
        <v>2.4054526767</v>
      </c>
      <c r="BW18" s="36">
        <v>2.2801687862</v>
      </c>
      <c r="BX18" s="5"/>
      <c r="BY18" s="36">
        <v>30.992035000000001</v>
      </c>
      <c r="BZ18" s="36">
        <v>32.135511999999999</v>
      </c>
      <c r="CA18" s="36">
        <v>33.602091999999999</v>
      </c>
      <c r="CB18" s="36">
        <v>33.506534000000002</v>
      </c>
      <c r="CC18" s="36">
        <v>32.312922</v>
      </c>
      <c r="CD18" s="5"/>
      <c r="CE18" s="36">
        <v>63.964534809600003</v>
      </c>
      <c r="CF18" s="36">
        <v>63.683653109600002</v>
      </c>
      <c r="CG18" s="36">
        <v>63.216265540900004</v>
      </c>
      <c r="CH18" s="36">
        <v>60.946397746199999</v>
      </c>
      <c r="CI18" s="36">
        <v>56.676276440500004</v>
      </c>
      <c r="CJ18" s="5"/>
      <c r="CK18" s="36">
        <v>2.0550028418999999</v>
      </c>
      <c r="CL18" s="36">
        <v>2.0522108998999999</v>
      </c>
      <c r="CM18" s="36">
        <v>2.2031016105000001</v>
      </c>
      <c r="CN18" s="36">
        <v>2.3460386562000002</v>
      </c>
      <c r="CO18" s="36">
        <v>2.2486730541000002</v>
      </c>
      <c r="CP18" s="5"/>
      <c r="CQ18" s="36">
        <v>6.7318700000000007</v>
      </c>
      <c r="CR18" s="36">
        <v>7.3001310000000004</v>
      </c>
      <c r="CS18" s="36">
        <v>7.7570390000000007</v>
      </c>
      <c r="CT18" s="36">
        <v>7.8877940000000004</v>
      </c>
      <c r="CU18" s="36">
        <v>7.6604210000000004</v>
      </c>
      <c r="CV18" s="5"/>
      <c r="CW18" s="36">
        <v>71.250170402500004</v>
      </c>
      <c r="CX18" s="36">
        <v>70.803059102800006</v>
      </c>
      <c r="CY18" s="36">
        <v>65.265247587299996</v>
      </c>
      <c r="CZ18" s="36">
        <v>62.659942727600004</v>
      </c>
      <c r="DA18" s="36">
        <v>56.766124194600003</v>
      </c>
      <c r="DB18" s="5"/>
      <c r="DC18" s="36">
        <v>2.1420887510000002</v>
      </c>
      <c r="DD18" s="36">
        <v>2.1470313341000002</v>
      </c>
      <c r="DE18" s="36">
        <v>2.1105251630000001</v>
      </c>
      <c r="DF18" s="36">
        <v>2.1208122322</v>
      </c>
      <c r="DG18" s="36">
        <v>2.0757139849000001</v>
      </c>
      <c r="DH18" s="5"/>
    </row>
    <row r="19" spans="1:112" x14ac:dyDescent="0.2">
      <c r="A19" s="4" t="s">
        <v>8</v>
      </c>
      <c r="C19" s="4"/>
      <c r="D19" s="4"/>
      <c r="E19" s="36">
        <v>2.606786</v>
      </c>
      <c r="F19" s="36">
        <v>2.6144270000000001</v>
      </c>
      <c r="G19" s="36">
        <v>2.797504</v>
      </c>
      <c r="H19" s="36">
        <v>3.0465330000000002</v>
      </c>
      <c r="I19" s="36">
        <v>2.2238009999999999</v>
      </c>
      <c r="J19" s="5"/>
      <c r="K19" s="36">
        <v>21.436406479800002</v>
      </c>
      <c r="L19" s="36">
        <v>22.238607828500001</v>
      </c>
      <c r="M19" s="36">
        <v>26.2472541283</v>
      </c>
      <c r="N19" s="36">
        <v>30.0852391062</v>
      </c>
      <c r="O19" s="36">
        <v>23.972034292100002</v>
      </c>
      <c r="P19" s="5"/>
      <c r="Q19" s="36">
        <v>3.4321048985</v>
      </c>
      <c r="R19" s="36">
        <v>3.4566147763999999</v>
      </c>
      <c r="S19" s="36">
        <v>3.483906368</v>
      </c>
      <c r="T19" s="36">
        <v>3.5400545473</v>
      </c>
      <c r="U19" s="36">
        <v>3.4757233223999999</v>
      </c>
      <c r="V19" s="5"/>
      <c r="W19" s="36">
        <v>2.385297</v>
      </c>
      <c r="X19" s="36">
        <v>2.381643</v>
      </c>
      <c r="Y19" s="36">
        <v>2.6811470000000002</v>
      </c>
      <c r="Z19" s="36">
        <v>3.3159140000000003</v>
      </c>
      <c r="AA19" s="36">
        <v>2.4462329999999999</v>
      </c>
      <c r="AB19" s="5"/>
      <c r="AC19" s="36">
        <v>17.3424786492</v>
      </c>
      <c r="AD19" s="36">
        <v>17.695071340000002</v>
      </c>
      <c r="AE19" s="36">
        <v>20.809829773100002</v>
      </c>
      <c r="AF19" s="36">
        <v>24.653547704800001</v>
      </c>
      <c r="AG19" s="36">
        <v>18.9137666194</v>
      </c>
      <c r="AH19" s="5"/>
      <c r="AI19" s="36">
        <v>3.3149532322000002</v>
      </c>
      <c r="AJ19" s="36">
        <v>3.3431605827999999</v>
      </c>
      <c r="AK19" s="36">
        <v>3.3755888804</v>
      </c>
      <c r="AL19" s="36">
        <v>3.4840056166000002</v>
      </c>
      <c r="AM19" s="36">
        <v>3.4413888620000002</v>
      </c>
      <c r="AN19" s="5"/>
      <c r="AO19" s="36">
        <v>3.0269780000000002</v>
      </c>
      <c r="AP19" s="36">
        <v>3.0604710000000002</v>
      </c>
      <c r="AQ19" s="36">
        <v>3.4831620000000001</v>
      </c>
      <c r="AR19" s="36">
        <v>3.8591130000000002</v>
      </c>
      <c r="AS19" s="36">
        <v>3.2902939999999998</v>
      </c>
      <c r="AT19" s="5"/>
      <c r="AU19" s="36">
        <v>21.834771827499999</v>
      </c>
      <c r="AV19" s="36">
        <v>22.303417975600002</v>
      </c>
      <c r="AW19" s="36">
        <v>25.796430526600002</v>
      </c>
      <c r="AX19" s="36">
        <v>28.3103070929</v>
      </c>
      <c r="AY19" s="36">
        <v>23.650396432200001</v>
      </c>
      <c r="AZ19" s="5"/>
      <c r="BA19" s="36">
        <v>3.4537955017000002</v>
      </c>
      <c r="BB19" s="36">
        <v>3.4741551219</v>
      </c>
      <c r="BC19" s="36">
        <v>3.5376175441000002</v>
      </c>
      <c r="BD19" s="36">
        <v>3.6191355371</v>
      </c>
      <c r="BE19" s="36">
        <v>3.5726913765000003</v>
      </c>
      <c r="BF19" s="5"/>
      <c r="BG19" s="36">
        <v>4.9731950000000005</v>
      </c>
      <c r="BH19" s="36">
        <v>5.2613720000000006</v>
      </c>
      <c r="BI19" s="36">
        <v>6.4967779999999999</v>
      </c>
      <c r="BJ19" s="36">
        <v>6.9150290000000005</v>
      </c>
      <c r="BK19" s="36">
        <v>5.9662800000000002</v>
      </c>
      <c r="BL19" s="5"/>
      <c r="BM19" s="36">
        <v>21.513814048100002</v>
      </c>
      <c r="BN19" s="36">
        <v>21.815229652199999</v>
      </c>
      <c r="BO19" s="36">
        <v>26.347743044200001</v>
      </c>
      <c r="BP19" s="36">
        <v>28.675829955499999</v>
      </c>
      <c r="BQ19" s="36">
        <v>25.2961044386</v>
      </c>
      <c r="BR19" s="5"/>
      <c r="BS19" s="36">
        <v>3.5048683995000003</v>
      </c>
      <c r="BT19" s="36">
        <v>3.5175397215999999</v>
      </c>
      <c r="BU19" s="36">
        <v>3.5377470186000002</v>
      </c>
      <c r="BV19" s="36">
        <v>3.5956060343000003</v>
      </c>
      <c r="BW19" s="36">
        <v>3.5416321393000003</v>
      </c>
      <c r="BX19" s="5"/>
      <c r="BY19" s="36">
        <v>8.8751759999999997</v>
      </c>
      <c r="BZ19" s="36">
        <v>9.1379459999999995</v>
      </c>
      <c r="CA19" s="36">
        <v>11.154464000000001</v>
      </c>
      <c r="CB19" s="36">
        <v>12.334123</v>
      </c>
      <c r="CC19" s="36">
        <v>10.696383000000001</v>
      </c>
      <c r="CD19" s="5"/>
      <c r="CE19" s="36">
        <v>18.3174968728</v>
      </c>
      <c r="CF19" s="36">
        <v>18.108869191100002</v>
      </c>
      <c r="CG19" s="36">
        <v>20.985108849500001</v>
      </c>
      <c r="CH19" s="36">
        <v>22.4350380797</v>
      </c>
      <c r="CI19" s="36">
        <v>18.761260891900001</v>
      </c>
      <c r="CJ19" s="5"/>
      <c r="CK19" s="36">
        <v>3.4815107892000001</v>
      </c>
      <c r="CL19" s="36">
        <v>3.4925543443000002</v>
      </c>
      <c r="CM19" s="36">
        <v>3.5200384348</v>
      </c>
      <c r="CN19" s="36">
        <v>3.6119962481000001</v>
      </c>
      <c r="CO19" s="36">
        <v>3.5399968382</v>
      </c>
      <c r="CP19" s="5"/>
      <c r="CQ19" s="36">
        <v>2.2834970000000001</v>
      </c>
      <c r="CR19" s="36">
        <v>2.5064510000000002</v>
      </c>
      <c r="CS19" s="36">
        <v>2.5476230000000002</v>
      </c>
      <c r="CT19" s="36">
        <v>2.5853610000000002</v>
      </c>
      <c r="CU19" s="36">
        <v>2.423432</v>
      </c>
      <c r="CV19" s="5"/>
      <c r="CW19" s="36">
        <v>24.168552031400001</v>
      </c>
      <c r="CX19" s="36">
        <v>24.309755303199999</v>
      </c>
      <c r="CY19" s="36">
        <v>21.434885895800001</v>
      </c>
      <c r="CZ19" s="36">
        <v>20.537880703999999</v>
      </c>
      <c r="DA19" s="36">
        <v>17.958391828500002</v>
      </c>
      <c r="DB19" s="5"/>
      <c r="DC19" s="36">
        <v>3.5303278261000002</v>
      </c>
      <c r="DD19" s="36">
        <v>3.5242967048000002</v>
      </c>
      <c r="DE19" s="36">
        <v>3.5394805275000003</v>
      </c>
      <c r="DF19" s="36">
        <v>3.6064553461000002</v>
      </c>
      <c r="DG19" s="36">
        <v>3.5581018984999999</v>
      </c>
      <c r="DH19" s="5"/>
    </row>
    <row r="20" spans="1:112" x14ac:dyDescent="0.2">
      <c r="A20" s="3" t="s">
        <v>9</v>
      </c>
      <c r="B20" s="4"/>
      <c r="C20" s="4"/>
      <c r="D20" s="4"/>
      <c r="E20" s="36"/>
      <c r="F20" s="36"/>
      <c r="G20" s="36"/>
      <c r="H20" s="36"/>
      <c r="I20" s="36"/>
      <c r="J20" s="5"/>
      <c r="K20" s="36"/>
      <c r="L20" s="36"/>
      <c r="M20" s="36"/>
      <c r="N20" s="36"/>
      <c r="O20" s="36"/>
      <c r="P20" s="5"/>
      <c r="Q20" s="36"/>
      <c r="R20" s="36"/>
      <c r="S20" s="36"/>
      <c r="T20" s="36"/>
      <c r="U20" s="36"/>
      <c r="V20" s="5"/>
      <c r="W20" s="36"/>
      <c r="X20" s="36"/>
      <c r="Y20" s="36"/>
      <c r="Z20" s="36"/>
      <c r="AA20" s="36"/>
      <c r="AB20" s="5"/>
      <c r="AC20" s="36"/>
      <c r="AD20" s="36"/>
      <c r="AE20" s="36"/>
      <c r="AF20" s="36"/>
      <c r="AG20" s="36"/>
      <c r="AH20" s="5"/>
      <c r="AI20" s="36"/>
      <c r="AJ20" s="36"/>
      <c r="AK20" s="36"/>
      <c r="AL20" s="36"/>
      <c r="AM20" s="36"/>
      <c r="AN20" s="5"/>
      <c r="AO20" s="36"/>
      <c r="AP20" s="36"/>
      <c r="AQ20" s="36"/>
      <c r="AR20" s="36"/>
      <c r="AS20" s="36"/>
      <c r="AT20" s="5"/>
      <c r="AU20" s="36"/>
      <c r="AV20" s="36"/>
      <c r="AW20" s="36"/>
      <c r="AX20" s="36"/>
      <c r="AY20" s="36"/>
      <c r="AZ20" s="5"/>
      <c r="BA20" s="36"/>
      <c r="BB20" s="36"/>
      <c r="BC20" s="36"/>
      <c r="BD20" s="36"/>
      <c r="BE20" s="36"/>
      <c r="BF20" s="5"/>
      <c r="BG20" s="36"/>
      <c r="BH20" s="36"/>
      <c r="BI20" s="36"/>
      <c r="BJ20" s="36"/>
      <c r="BK20" s="36"/>
      <c r="BL20" s="5"/>
      <c r="BM20" s="36"/>
      <c r="BN20" s="36"/>
      <c r="BO20" s="36"/>
      <c r="BP20" s="36"/>
      <c r="BQ20" s="36"/>
      <c r="BR20" s="5"/>
      <c r="BS20" s="36"/>
      <c r="BT20" s="36"/>
      <c r="BU20" s="36"/>
      <c r="BV20" s="36"/>
      <c r="BW20" s="36"/>
      <c r="BX20" s="5"/>
      <c r="BY20" s="36"/>
      <c r="BZ20" s="36"/>
      <c r="CA20" s="36"/>
      <c r="CB20" s="36"/>
      <c r="CC20" s="36"/>
      <c r="CD20" s="5"/>
      <c r="CE20" s="36"/>
      <c r="CF20" s="36"/>
      <c r="CG20" s="36"/>
      <c r="CH20" s="36"/>
      <c r="CI20" s="36"/>
      <c r="CJ20" s="5"/>
      <c r="CK20" s="36"/>
      <c r="CL20" s="36"/>
      <c r="CM20" s="36"/>
      <c r="CN20" s="36"/>
      <c r="CO20" s="36"/>
      <c r="CP20" s="5"/>
      <c r="CQ20" s="36"/>
      <c r="CR20" s="36"/>
      <c r="CS20" s="36"/>
      <c r="CT20" s="36"/>
      <c r="CU20" s="36"/>
      <c r="CV20" s="5"/>
      <c r="CW20" s="36"/>
      <c r="CX20" s="36"/>
      <c r="CY20" s="36"/>
      <c r="CZ20" s="36"/>
      <c r="DA20" s="36"/>
      <c r="DB20" s="5"/>
      <c r="DC20" s="36"/>
      <c r="DD20" s="36"/>
      <c r="DE20" s="36"/>
      <c r="DF20" s="36"/>
      <c r="DG20" s="36"/>
      <c r="DH20" s="5"/>
    </row>
    <row r="21" spans="1:112" x14ac:dyDescent="0.2">
      <c r="A21" s="4" t="s">
        <v>10</v>
      </c>
      <c r="C21" s="4"/>
      <c r="D21" s="4"/>
      <c r="E21" s="36">
        <v>1.4364670000000002</v>
      </c>
      <c r="F21" s="36">
        <v>1.516526</v>
      </c>
      <c r="G21" s="36">
        <v>1.580514</v>
      </c>
      <c r="H21" s="36">
        <v>1.361497</v>
      </c>
      <c r="I21" s="36">
        <v>1.0631060000000001</v>
      </c>
      <c r="J21" s="5"/>
      <c r="K21" s="36">
        <v>11.8125118467</v>
      </c>
      <c r="L21" s="36">
        <v>12.899739398300001</v>
      </c>
      <c r="M21" s="36">
        <v>14.8289877732</v>
      </c>
      <c r="N21" s="36">
        <v>13.445107204600001</v>
      </c>
      <c r="O21" s="36">
        <v>11.4600242954</v>
      </c>
      <c r="P21" s="5"/>
      <c r="Q21" s="36">
        <v>2.5730107270000002</v>
      </c>
      <c r="R21" s="36">
        <v>2.5927501408000002</v>
      </c>
      <c r="S21" s="36">
        <v>2.5923857682000002</v>
      </c>
      <c r="T21" s="36">
        <v>2.7035946462</v>
      </c>
      <c r="U21" s="36">
        <v>2.5882094542000003</v>
      </c>
      <c r="V21" s="5"/>
      <c r="W21" s="36">
        <v>0.125584</v>
      </c>
      <c r="X21" s="36">
        <v>0.16589100000000001</v>
      </c>
      <c r="Y21" s="36">
        <v>0.20930100000000001</v>
      </c>
      <c r="Z21" s="36">
        <v>0.24151</v>
      </c>
      <c r="AA21" s="36">
        <v>0.18348600000000001</v>
      </c>
      <c r="AB21" s="5"/>
      <c r="AC21" s="36">
        <v>0.91306778090000007</v>
      </c>
      <c r="AD21" s="36">
        <v>1.2325327850000001</v>
      </c>
      <c r="AE21" s="36">
        <v>1.6244980903000001</v>
      </c>
      <c r="AF21" s="36">
        <v>1.7956069748000001</v>
      </c>
      <c r="AG21" s="36">
        <v>1.4186757279</v>
      </c>
      <c r="AH21" s="5"/>
      <c r="AI21" s="36">
        <v>3.3099439419000003</v>
      </c>
      <c r="AJ21" s="36">
        <v>3.3284084128</v>
      </c>
      <c r="AK21" s="36">
        <v>3.4971595931000001</v>
      </c>
      <c r="AL21" s="36">
        <v>3.7971636785</v>
      </c>
      <c r="AM21" s="36">
        <v>3.3218501684000001</v>
      </c>
      <c r="AN21" s="5"/>
      <c r="AO21" s="36">
        <v>2.0940920000000003</v>
      </c>
      <c r="AP21" s="36">
        <v>2.1653560000000001</v>
      </c>
      <c r="AQ21" s="36">
        <v>2.159513</v>
      </c>
      <c r="AR21" s="36">
        <v>2.1932659999999999</v>
      </c>
      <c r="AS21" s="36">
        <v>2.144536</v>
      </c>
      <c r="AT21" s="5"/>
      <c r="AU21" s="36">
        <v>15.1055015946</v>
      </c>
      <c r="AV21" s="36">
        <v>15.7801985165</v>
      </c>
      <c r="AW21" s="36">
        <v>15.9934355841</v>
      </c>
      <c r="AX21" s="36">
        <v>16.089716470199999</v>
      </c>
      <c r="AY21" s="36">
        <v>15.4147704014</v>
      </c>
      <c r="AZ21" s="5"/>
      <c r="BA21" s="36">
        <v>3.0123189429999999</v>
      </c>
      <c r="BB21" s="36">
        <v>3.0695363717999999</v>
      </c>
      <c r="BC21" s="36">
        <v>3.2009698483000002</v>
      </c>
      <c r="BD21" s="36">
        <v>3.4313161285000002</v>
      </c>
      <c r="BE21" s="36">
        <v>3.269935781</v>
      </c>
      <c r="BF21" s="5"/>
      <c r="BG21" s="36">
        <v>3.926828</v>
      </c>
      <c r="BH21" s="36">
        <v>4.7975050000000001</v>
      </c>
      <c r="BI21" s="36">
        <v>5.4766010000000005</v>
      </c>
      <c r="BJ21" s="36">
        <v>6.2520910000000001</v>
      </c>
      <c r="BK21" s="36">
        <v>6.6077979999999998</v>
      </c>
      <c r="BL21" s="5"/>
      <c r="BM21" s="36">
        <v>16.987278277000001</v>
      </c>
      <c r="BN21" s="36">
        <v>19.891897651899999</v>
      </c>
      <c r="BO21" s="36">
        <v>22.210405820200002</v>
      </c>
      <c r="BP21" s="36">
        <v>25.926702314900002</v>
      </c>
      <c r="BQ21" s="36">
        <v>28.0160415396</v>
      </c>
      <c r="BR21" s="5"/>
      <c r="BS21" s="36">
        <v>3.0547541171000003</v>
      </c>
      <c r="BT21" s="36">
        <v>2.9926701483000002</v>
      </c>
      <c r="BU21" s="36">
        <v>3.0767987297000001</v>
      </c>
      <c r="BV21" s="36">
        <v>3.0972108371</v>
      </c>
      <c r="BW21" s="36">
        <v>2.8952460411000001</v>
      </c>
      <c r="BX21" s="5"/>
      <c r="BY21" s="36">
        <v>9.3383020000000005</v>
      </c>
      <c r="BZ21" s="36">
        <v>9.2776510000000005</v>
      </c>
      <c r="CA21" s="36">
        <v>9.1323179999999997</v>
      </c>
      <c r="CB21" s="36">
        <v>9.2126549999999998</v>
      </c>
      <c r="CC21" s="36">
        <v>8.7445540000000008</v>
      </c>
      <c r="CD21" s="5"/>
      <c r="CE21" s="36">
        <v>19.2733437266</v>
      </c>
      <c r="CF21" s="36">
        <v>18.3857256718</v>
      </c>
      <c r="CG21" s="36">
        <v>17.1808064716</v>
      </c>
      <c r="CH21" s="36">
        <v>16.757272952499999</v>
      </c>
      <c r="CI21" s="36">
        <v>15.3377883886</v>
      </c>
      <c r="CJ21" s="5"/>
      <c r="CK21" s="36">
        <v>2.8369262421000001</v>
      </c>
      <c r="CL21" s="36">
        <v>2.8608388050000002</v>
      </c>
      <c r="CM21" s="36">
        <v>3.0208538511</v>
      </c>
      <c r="CN21" s="36">
        <v>3.2088267714000001</v>
      </c>
      <c r="CO21" s="36">
        <v>3.0511384571</v>
      </c>
      <c r="CP21" s="5"/>
      <c r="CQ21" s="36">
        <v>5.3777040000000005</v>
      </c>
      <c r="CR21" s="36">
        <v>5.6023329999999998</v>
      </c>
      <c r="CS21" s="36">
        <v>5.8391500000000001</v>
      </c>
      <c r="CT21" s="36">
        <v>5.7957640000000001</v>
      </c>
      <c r="CU21" s="36">
        <v>5.5060909999999996</v>
      </c>
      <c r="CV21" s="5"/>
      <c r="CW21" s="36">
        <v>56.917665726500005</v>
      </c>
      <c r="CX21" s="36">
        <v>54.336328281300005</v>
      </c>
      <c r="CY21" s="36">
        <v>49.128742352500005</v>
      </c>
      <c r="CZ21" s="36">
        <v>46.041040156800001</v>
      </c>
      <c r="DA21" s="36">
        <v>40.801862656499999</v>
      </c>
      <c r="DB21" s="5"/>
      <c r="DC21" s="36">
        <v>2.3040732625000002</v>
      </c>
      <c r="DD21" s="36">
        <v>2.3437201966000001</v>
      </c>
      <c r="DE21" s="36">
        <v>2.2690314515000001</v>
      </c>
      <c r="DF21" s="36">
        <v>2.3151344672</v>
      </c>
      <c r="DG21" s="36">
        <v>2.2686568384000001</v>
      </c>
      <c r="DH21" s="5"/>
    </row>
    <row r="22" spans="1:112" x14ac:dyDescent="0.2">
      <c r="A22" s="4" t="s">
        <v>11</v>
      </c>
      <c r="C22" s="4"/>
      <c r="D22" s="4"/>
      <c r="E22" s="36">
        <v>1.9265830000000002</v>
      </c>
      <c r="F22" s="36">
        <v>2.0688940000000002</v>
      </c>
      <c r="G22" s="36">
        <v>3.319712</v>
      </c>
      <c r="H22" s="36">
        <v>4.6436760000000001</v>
      </c>
      <c r="I22" s="36">
        <v>3.5018229999999999</v>
      </c>
      <c r="J22" s="5"/>
      <c r="K22" s="36">
        <v>15.842887105100001</v>
      </c>
      <c r="L22" s="36">
        <v>17.598243249799999</v>
      </c>
      <c r="M22" s="36">
        <v>31.146809619200003</v>
      </c>
      <c r="N22" s="36">
        <v>45.8574066953</v>
      </c>
      <c r="O22" s="36">
        <v>37.748800832900002</v>
      </c>
      <c r="P22" s="5"/>
      <c r="Q22" s="36">
        <v>2.8214652574000003</v>
      </c>
      <c r="R22" s="36">
        <v>2.8018869019000001</v>
      </c>
      <c r="S22" s="36">
        <v>2.8772917651000003</v>
      </c>
      <c r="T22" s="36">
        <v>2.8736373942000002</v>
      </c>
      <c r="U22" s="36">
        <v>2.744091863</v>
      </c>
      <c r="V22" s="5"/>
      <c r="W22" s="36">
        <v>1.5798460000000001</v>
      </c>
      <c r="X22" s="36">
        <v>1.629375</v>
      </c>
      <c r="Y22" s="36">
        <v>3.3073230000000002</v>
      </c>
      <c r="Z22" s="36">
        <v>5.728186</v>
      </c>
      <c r="AA22" s="36">
        <v>4.7175700000000003</v>
      </c>
      <c r="AB22" s="5"/>
      <c r="AC22" s="36">
        <v>11.4863874495</v>
      </c>
      <c r="AD22" s="36">
        <v>12.105889448800001</v>
      </c>
      <c r="AE22" s="36">
        <v>25.669919864400001</v>
      </c>
      <c r="AF22" s="36">
        <v>42.588591505400004</v>
      </c>
      <c r="AG22" s="36">
        <v>36.4752736107</v>
      </c>
      <c r="AH22" s="5"/>
      <c r="AI22" s="36">
        <v>2.5343938586000001</v>
      </c>
      <c r="AJ22" s="36">
        <v>2.5858878404000003</v>
      </c>
      <c r="AK22" s="36">
        <v>2.65859851</v>
      </c>
      <c r="AL22" s="36">
        <v>2.7264765844000003</v>
      </c>
      <c r="AM22" s="36">
        <v>2.5812963030000002</v>
      </c>
      <c r="AN22" s="5"/>
      <c r="AO22" s="36">
        <v>1.7859320000000001</v>
      </c>
      <c r="AP22" s="36">
        <v>1.886682</v>
      </c>
      <c r="AQ22" s="36">
        <v>3.5638290000000001</v>
      </c>
      <c r="AR22" s="36">
        <v>5.3737050000000002</v>
      </c>
      <c r="AS22" s="36">
        <v>4.6610820000000004</v>
      </c>
      <c r="AT22" s="5"/>
      <c r="AU22" s="36">
        <v>12.882623434800001</v>
      </c>
      <c r="AV22" s="36">
        <v>13.749340292100001</v>
      </c>
      <c r="AW22" s="36">
        <v>26.3938534031</v>
      </c>
      <c r="AX22" s="36">
        <v>39.421296753100002</v>
      </c>
      <c r="AY22" s="36">
        <v>33.503521904999999</v>
      </c>
      <c r="AZ22" s="5"/>
      <c r="BA22" s="36">
        <v>2.8909152196000001</v>
      </c>
      <c r="BB22" s="36">
        <v>2.874086889</v>
      </c>
      <c r="BC22" s="36">
        <v>2.9600606539000003</v>
      </c>
      <c r="BD22" s="36">
        <v>2.9863509441000002</v>
      </c>
      <c r="BE22" s="36">
        <v>2.8930327765000001</v>
      </c>
      <c r="BF22" s="5"/>
      <c r="BG22" s="36">
        <v>5.2358390000000004</v>
      </c>
      <c r="BH22" s="36">
        <v>5.5298350000000003</v>
      </c>
      <c r="BI22" s="36">
        <v>8.6725570000000012</v>
      </c>
      <c r="BJ22" s="36">
        <v>10.452374000000001</v>
      </c>
      <c r="BK22" s="36">
        <v>9.1437790000000003</v>
      </c>
      <c r="BL22" s="5"/>
      <c r="BM22" s="36">
        <v>22.6499999762</v>
      </c>
      <c r="BN22" s="36">
        <v>22.9283579385</v>
      </c>
      <c r="BO22" s="36">
        <v>35.171634827700004</v>
      </c>
      <c r="BP22" s="36">
        <v>43.344792835299998</v>
      </c>
      <c r="BQ22" s="36">
        <v>38.768208757800004</v>
      </c>
      <c r="BR22" s="5"/>
      <c r="BS22" s="36">
        <v>2.7460924601000003</v>
      </c>
      <c r="BT22" s="36">
        <v>2.7702879019000002</v>
      </c>
      <c r="BU22" s="36">
        <v>2.8504488352999999</v>
      </c>
      <c r="BV22" s="36">
        <v>2.9290458799000003</v>
      </c>
      <c r="BW22" s="36">
        <v>2.8441160925000002</v>
      </c>
      <c r="BX22" s="5"/>
      <c r="BY22" s="36">
        <v>7.358816</v>
      </c>
      <c r="BZ22" s="36">
        <v>7.9335430000000002</v>
      </c>
      <c r="CA22" s="36">
        <v>14.595031000000001</v>
      </c>
      <c r="CB22" s="36">
        <v>20.481325999999999</v>
      </c>
      <c r="CC22" s="36">
        <v>19.109891999999999</v>
      </c>
      <c r="CD22" s="5"/>
      <c r="CE22" s="36">
        <v>15.1878778592</v>
      </c>
      <c r="CF22" s="36">
        <v>15.722077194300001</v>
      </c>
      <c r="CG22" s="36">
        <v>27.457914086800002</v>
      </c>
      <c r="CH22" s="36">
        <v>37.254317046499999</v>
      </c>
      <c r="CI22" s="36">
        <v>33.518402382200001</v>
      </c>
      <c r="CJ22" s="5"/>
      <c r="CK22" s="36">
        <v>2.6692912284000001</v>
      </c>
      <c r="CL22" s="36">
        <v>2.6636888461999999</v>
      </c>
      <c r="CM22" s="36">
        <v>2.7731488888000002</v>
      </c>
      <c r="CN22" s="36">
        <v>2.8359210727000002</v>
      </c>
      <c r="CO22" s="36">
        <v>2.7097791552000001</v>
      </c>
      <c r="CP22" s="5"/>
      <c r="CQ22" s="36">
        <v>0.89955800000000008</v>
      </c>
      <c r="CR22" s="36">
        <v>1.0032099999999999</v>
      </c>
      <c r="CS22" s="36">
        <v>2.2205330000000001</v>
      </c>
      <c r="CT22" s="36">
        <v>3.7044770000000002</v>
      </c>
      <c r="CU22" s="36">
        <v>3.3670719999999998</v>
      </c>
      <c r="CV22" s="5"/>
      <c r="CW22" s="36">
        <v>9.5209296655000006</v>
      </c>
      <c r="CX22" s="36">
        <v>9.7300085330999995</v>
      </c>
      <c r="CY22" s="36">
        <v>18.682855148800002</v>
      </c>
      <c r="CZ22" s="36">
        <v>29.428039912800003</v>
      </c>
      <c r="DA22" s="36">
        <v>24.951060434400002</v>
      </c>
      <c r="DB22" s="5"/>
      <c r="DC22" s="36">
        <v>3.1740799370000001</v>
      </c>
      <c r="DD22" s="36">
        <v>3.0876227310000002</v>
      </c>
      <c r="DE22" s="36">
        <v>3.0169369246</v>
      </c>
      <c r="DF22" s="36">
        <v>2.8463969408000001</v>
      </c>
      <c r="DG22" s="36">
        <v>2.7721700040999999</v>
      </c>
      <c r="DH22" s="5"/>
    </row>
    <row r="23" spans="1:112" x14ac:dyDescent="0.2">
      <c r="A23" s="4" t="s">
        <v>12</v>
      </c>
      <c r="C23" s="4"/>
      <c r="D23" s="4"/>
      <c r="E23" s="36">
        <v>7.2014480000000001</v>
      </c>
      <c r="F23" s="36">
        <v>6.962129</v>
      </c>
      <c r="G23" s="36">
        <v>6.2393860000000005</v>
      </c>
      <c r="H23" s="36">
        <v>6.0098900000000004</v>
      </c>
      <c r="I23" s="36">
        <v>5.2814209999999999</v>
      </c>
      <c r="J23" s="5"/>
      <c r="K23" s="36">
        <v>59.219731336300001</v>
      </c>
      <c r="L23" s="36">
        <v>59.220646238200004</v>
      </c>
      <c r="M23" s="36">
        <v>58.540309485400002</v>
      </c>
      <c r="N23" s="36">
        <v>59.349095398599999</v>
      </c>
      <c r="O23" s="36">
        <v>56.932434747199999</v>
      </c>
      <c r="P23" s="5"/>
      <c r="Q23" s="36">
        <v>2.2339916917</v>
      </c>
      <c r="R23" s="36">
        <v>2.2718053629999999</v>
      </c>
      <c r="S23" s="36">
        <v>2.4704954943000001</v>
      </c>
      <c r="T23" s="36">
        <v>2.6571289990000002</v>
      </c>
      <c r="U23" s="36">
        <v>2.4481019407</v>
      </c>
      <c r="V23" s="5"/>
      <c r="W23" s="36">
        <v>8.0261980000000008</v>
      </c>
      <c r="X23" s="36">
        <v>7.7019929999999999</v>
      </c>
      <c r="Y23" s="36">
        <v>7.2355830000000001</v>
      </c>
      <c r="Z23" s="36">
        <v>7.6530440000000004</v>
      </c>
      <c r="AA23" s="36">
        <v>6.8817570000000003</v>
      </c>
      <c r="AB23" s="5"/>
      <c r="AC23" s="36">
        <v>58.355067502899999</v>
      </c>
      <c r="AD23" s="36">
        <v>57.2240741349</v>
      </c>
      <c r="AE23" s="36">
        <v>56.1592671119</v>
      </c>
      <c r="AF23" s="36">
        <v>56.899752328000005</v>
      </c>
      <c r="AG23" s="36">
        <v>53.208319007</v>
      </c>
      <c r="AH23" s="5"/>
      <c r="AI23" s="36">
        <v>2.0725606321000001</v>
      </c>
      <c r="AJ23" s="36">
        <v>2.0995130740999999</v>
      </c>
      <c r="AK23" s="36">
        <v>2.2802574444000001</v>
      </c>
      <c r="AL23" s="36">
        <v>2.5008271219</v>
      </c>
      <c r="AM23" s="36">
        <v>2.3338958349999999</v>
      </c>
      <c r="AN23" s="5"/>
      <c r="AO23" s="36">
        <v>8.3564160000000012</v>
      </c>
      <c r="AP23" s="36">
        <v>8.1825430000000008</v>
      </c>
      <c r="AQ23" s="36">
        <v>8.0211930000000002</v>
      </c>
      <c r="AR23" s="36">
        <v>7.9179330000000006</v>
      </c>
      <c r="AS23" s="36">
        <v>7.9136740000000003</v>
      </c>
      <c r="AT23" s="5"/>
      <c r="AU23" s="36">
        <v>60.278084827699999</v>
      </c>
      <c r="AV23" s="36">
        <v>59.630911919300004</v>
      </c>
      <c r="AW23" s="36">
        <v>59.405261071700004</v>
      </c>
      <c r="AX23" s="36">
        <v>58.085657188900001</v>
      </c>
      <c r="AY23" s="36">
        <v>56.882919075100006</v>
      </c>
      <c r="AZ23" s="5"/>
      <c r="BA23" s="36">
        <v>2.2329112146000001</v>
      </c>
      <c r="BB23" s="36">
        <v>2.2649771592999999</v>
      </c>
      <c r="BC23" s="36">
        <v>2.4508818077000001</v>
      </c>
      <c r="BD23" s="36">
        <v>2.6187540358999999</v>
      </c>
      <c r="BE23" s="36">
        <v>2.4285970082000001</v>
      </c>
      <c r="BF23" s="5"/>
      <c r="BG23" s="36">
        <v>13.585171000000001</v>
      </c>
      <c r="BH23" s="36">
        <v>13.985591000000001</v>
      </c>
      <c r="BI23" s="36">
        <v>14.603471000000001</v>
      </c>
      <c r="BJ23" s="36">
        <v>13.934152000000001</v>
      </c>
      <c r="BK23" s="36">
        <v>13.410304</v>
      </c>
      <c r="BL23" s="5"/>
      <c r="BM23" s="36">
        <v>58.768828229200004</v>
      </c>
      <c r="BN23" s="36">
        <v>57.988463748000001</v>
      </c>
      <c r="BO23" s="36">
        <v>59.224511205700004</v>
      </c>
      <c r="BP23" s="36">
        <v>57.783325757</v>
      </c>
      <c r="BQ23" s="36">
        <v>56.8576148852</v>
      </c>
      <c r="BR23" s="5"/>
      <c r="BS23" s="36">
        <v>2.2835948107999999</v>
      </c>
      <c r="BT23" s="36">
        <v>2.3093936466000002</v>
      </c>
      <c r="BU23" s="36">
        <v>2.5048219701000001</v>
      </c>
      <c r="BV23" s="36">
        <v>2.6545290305</v>
      </c>
      <c r="BW23" s="36">
        <v>2.5083024218000003</v>
      </c>
      <c r="BX23" s="5"/>
      <c r="BY23" s="36">
        <v>24.312575000000002</v>
      </c>
      <c r="BZ23" s="36">
        <v>25.10454</v>
      </c>
      <c r="CA23" s="36">
        <v>26.443919000000001</v>
      </c>
      <c r="CB23" s="36">
        <v>26.547070000000001</v>
      </c>
      <c r="CC23" s="36">
        <v>26.196366000000001</v>
      </c>
      <c r="CD23" s="5"/>
      <c r="CE23" s="36">
        <v>50.178781415900005</v>
      </c>
      <c r="CF23" s="36">
        <v>49.750220778700005</v>
      </c>
      <c r="CG23" s="36">
        <v>49.7494562376</v>
      </c>
      <c r="CH23" s="36">
        <v>48.287545563999998</v>
      </c>
      <c r="CI23" s="36">
        <v>45.947948661300003</v>
      </c>
      <c r="CJ23" s="5"/>
      <c r="CK23" s="36">
        <v>2.2661520633000003</v>
      </c>
      <c r="CL23" s="36">
        <v>2.2681770708000002</v>
      </c>
      <c r="CM23" s="36">
        <v>2.4532486278000003</v>
      </c>
      <c r="CN23" s="36">
        <v>2.6275898621000002</v>
      </c>
      <c r="CO23" s="36">
        <v>2.4864511359999999</v>
      </c>
      <c r="CP23" s="5"/>
      <c r="CQ23" s="36">
        <v>3.8856510000000002</v>
      </c>
      <c r="CR23" s="36">
        <v>4.2642810000000004</v>
      </c>
      <c r="CS23" s="36">
        <v>3.422965</v>
      </c>
      <c r="CT23" s="36">
        <v>2.618601</v>
      </c>
      <c r="CU23" s="36">
        <v>3.0357609999999999</v>
      </c>
      <c r="CV23" s="5"/>
      <c r="CW23" s="36">
        <v>41.125763847900004</v>
      </c>
      <c r="CX23" s="36">
        <v>41.358728997299998</v>
      </c>
      <c r="CY23" s="36">
        <v>28.7997337911</v>
      </c>
      <c r="CZ23" s="36">
        <v>20.8019363445</v>
      </c>
      <c r="DA23" s="36">
        <v>22.495941926900002</v>
      </c>
      <c r="DB23" s="5"/>
      <c r="DC23" s="36">
        <v>2.7499832074000001</v>
      </c>
      <c r="DD23" s="36">
        <v>2.7381171644000002</v>
      </c>
      <c r="DE23" s="36">
        <v>2.8824539544000003</v>
      </c>
      <c r="DF23" s="36">
        <v>3.1128514806000003</v>
      </c>
      <c r="DG23" s="36">
        <v>2.9237173150000002</v>
      </c>
      <c r="DH23" s="5"/>
    </row>
    <row r="24" spans="1:112" x14ac:dyDescent="0.2">
      <c r="A24" s="4" t="s">
        <v>13</v>
      </c>
      <c r="C24" s="4"/>
      <c r="D24" s="4"/>
      <c r="E24" s="36">
        <v>2.220939</v>
      </c>
      <c r="F24" s="36">
        <v>2.0572240000000002</v>
      </c>
      <c r="G24" s="36">
        <v>1.5880300000000001</v>
      </c>
      <c r="H24" s="36">
        <v>1.5159880000000001</v>
      </c>
      <c r="I24" s="36">
        <v>1.2629570000000001</v>
      </c>
      <c r="J24" s="5"/>
      <c r="K24" s="36">
        <v>18.263467415800001</v>
      </c>
      <c r="L24" s="36">
        <v>17.498976927400001</v>
      </c>
      <c r="M24" s="36">
        <v>14.899505764200001</v>
      </c>
      <c r="N24" s="36">
        <v>14.9707426317</v>
      </c>
      <c r="O24" s="36">
        <v>13.614369502300001</v>
      </c>
      <c r="P24" s="5"/>
      <c r="Q24" s="36">
        <v>3.0090547287000002</v>
      </c>
      <c r="R24" s="36">
        <v>3.0532183175000003</v>
      </c>
      <c r="S24" s="36">
        <v>3.2280252892000001</v>
      </c>
      <c r="T24" s="36">
        <v>3.497739428</v>
      </c>
      <c r="U24" s="36">
        <v>3.2776024837</v>
      </c>
      <c r="V24" s="5"/>
      <c r="W24" s="36">
        <v>2.3235160000000001</v>
      </c>
      <c r="X24" s="36">
        <v>2.155913</v>
      </c>
      <c r="Y24" s="36">
        <v>1.6875790000000002</v>
      </c>
      <c r="Z24" s="36">
        <v>1.7795290000000001</v>
      </c>
      <c r="AA24" s="36">
        <v>1.5113160000000001</v>
      </c>
      <c r="AB24" s="5"/>
      <c r="AC24" s="36">
        <v>16.893295309199999</v>
      </c>
      <c r="AD24" s="36">
        <v>16.0179482558</v>
      </c>
      <c r="AE24" s="36">
        <v>13.098211966300001</v>
      </c>
      <c r="AF24" s="36">
        <v>13.2306516676</v>
      </c>
      <c r="AG24" s="36">
        <v>11.6851821197</v>
      </c>
      <c r="AH24" s="5"/>
      <c r="AI24" s="36">
        <v>2.8311025188000003</v>
      </c>
      <c r="AJ24" s="36">
        <v>2.9065695137000001</v>
      </c>
      <c r="AK24" s="36">
        <v>3.0765113811</v>
      </c>
      <c r="AL24" s="36">
        <v>3.3271376864</v>
      </c>
      <c r="AM24" s="36">
        <v>3.1213816303000002</v>
      </c>
      <c r="AN24" s="5"/>
      <c r="AO24" s="36">
        <v>1.9757280000000002</v>
      </c>
      <c r="AP24" s="36">
        <v>1.789506</v>
      </c>
      <c r="AQ24" s="36">
        <v>1.5767060000000002</v>
      </c>
      <c r="AR24" s="36">
        <v>1.5752820000000001</v>
      </c>
      <c r="AS24" s="36">
        <v>1.4155199999999999</v>
      </c>
      <c r="AT24" s="5"/>
      <c r="AU24" s="36">
        <v>14.251695940000001</v>
      </c>
      <c r="AV24" s="36">
        <v>13.0411627125</v>
      </c>
      <c r="AW24" s="36">
        <v>11.6771447294</v>
      </c>
      <c r="AX24" s="36">
        <v>11.5562092061</v>
      </c>
      <c r="AY24" s="36">
        <v>10.174655869</v>
      </c>
      <c r="AZ24" s="5"/>
      <c r="BA24" s="36">
        <v>3.1281988209000002</v>
      </c>
      <c r="BB24" s="36">
        <v>3.2318410779</v>
      </c>
      <c r="BC24" s="36">
        <v>3.3973182064</v>
      </c>
      <c r="BD24" s="36">
        <v>3.6124014621000002</v>
      </c>
      <c r="BE24" s="36">
        <v>3.4107444614000002</v>
      </c>
      <c r="BF24" s="5"/>
      <c r="BG24" s="36">
        <v>2.8758630000000003</v>
      </c>
      <c r="BH24" s="36">
        <v>2.754804</v>
      </c>
      <c r="BI24" s="36">
        <v>2.418088</v>
      </c>
      <c r="BJ24" s="36">
        <v>2.1550760000000002</v>
      </c>
      <c r="BK24" s="36">
        <v>1.863211</v>
      </c>
      <c r="BL24" s="5"/>
      <c r="BM24" s="36">
        <v>12.4408517683</v>
      </c>
      <c r="BN24" s="36">
        <v>11.4222453586</v>
      </c>
      <c r="BO24" s="36">
        <v>9.8065781656999995</v>
      </c>
      <c r="BP24" s="36">
        <v>8.9368523136000011</v>
      </c>
      <c r="BQ24" s="36">
        <v>7.8997264706000001</v>
      </c>
      <c r="BR24" s="5"/>
      <c r="BS24" s="36">
        <v>3.2259380923000003</v>
      </c>
      <c r="BT24" s="36">
        <v>3.2422967296</v>
      </c>
      <c r="BU24" s="36">
        <v>3.4810424600000003</v>
      </c>
      <c r="BV24" s="36">
        <v>3.7479272193000002</v>
      </c>
      <c r="BW24" s="36">
        <v>3.6234280497000002</v>
      </c>
      <c r="BX24" s="5"/>
      <c r="BY24" s="36">
        <v>4.423368</v>
      </c>
      <c r="BZ24" s="36">
        <v>4.1837309999999999</v>
      </c>
      <c r="CA24" s="36">
        <v>3.9040440000000003</v>
      </c>
      <c r="CB24" s="36">
        <v>3.9818230000000003</v>
      </c>
      <c r="CC24" s="36">
        <v>3.6288670000000001</v>
      </c>
      <c r="CD24" s="5"/>
      <c r="CE24" s="36">
        <v>9.1293997445000006</v>
      </c>
      <c r="CF24" s="36">
        <v>8.2909920248999995</v>
      </c>
      <c r="CG24" s="36">
        <v>7.3447534810000006</v>
      </c>
      <c r="CH24" s="36">
        <v>7.2426998361999999</v>
      </c>
      <c r="CI24" s="36">
        <v>6.3649665994000006</v>
      </c>
      <c r="CJ24" s="5"/>
      <c r="CK24" s="36">
        <v>3.2055734454000002</v>
      </c>
      <c r="CL24" s="36">
        <v>3.2609895330000001</v>
      </c>
      <c r="CM24" s="36">
        <v>3.3781427667999999</v>
      </c>
      <c r="CN24" s="36">
        <v>3.6172843444000002</v>
      </c>
      <c r="CO24" s="36">
        <v>3.3771025502000001</v>
      </c>
      <c r="CP24" s="5"/>
      <c r="CQ24" s="36">
        <v>0.64900599999999997</v>
      </c>
      <c r="CR24" s="36">
        <v>0.67978100000000008</v>
      </c>
      <c r="CS24" s="36">
        <v>0.63925200000000004</v>
      </c>
      <c r="CT24" s="36">
        <v>0.658057</v>
      </c>
      <c r="CU24" s="36">
        <v>0.62731099999999995</v>
      </c>
      <c r="CV24" s="5"/>
      <c r="CW24" s="36">
        <v>6.8690851267999999</v>
      </c>
      <c r="CX24" s="36">
        <v>6.5931110442000005</v>
      </c>
      <c r="CY24" s="36">
        <v>5.3784620718000005</v>
      </c>
      <c r="CZ24" s="36">
        <v>5.2275470089000002</v>
      </c>
      <c r="DA24" s="36">
        <v>4.6485714211999998</v>
      </c>
      <c r="DB24" s="5"/>
      <c r="DC24" s="36">
        <v>3.7191797919000003</v>
      </c>
      <c r="DD24" s="36">
        <v>3.6853295400000001</v>
      </c>
      <c r="DE24" s="36">
        <v>3.63698823</v>
      </c>
      <c r="DF24" s="36">
        <v>3.6542624727000002</v>
      </c>
      <c r="DG24" s="36">
        <v>3.5826344509000001</v>
      </c>
      <c r="DH24" s="5"/>
    </row>
    <row r="25" spans="1:112" x14ac:dyDescent="0.2">
      <c r="A25" s="4" t="s">
        <v>14</v>
      </c>
      <c r="C25" s="4"/>
      <c r="D25" s="4"/>
      <c r="E25" s="36">
        <v>2.7144379999999999</v>
      </c>
      <c r="F25" s="36">
        <v>2.7689050000000002</v>
      </c>
      <c r="G25" s="36">
        <v>2.3243650000000002</v>
      </c>
      <c r="H25" s="36">
        <v>2.3390210000000002</v>
      </c>
      <c r="I25" s="36">
        <v>1.788349</v>
      </c>
      <c r="J25" s="5"/>
      <c r="K25" s="36">
        <v>22.321662128100002</v>
      </c>
      <c r="L25" s="36">
        <v>23.552614936099999</v>
      </c>
      <c r="M25" s="36">
        <v>21.8080827916</v>
      </c>
      <c r="N25" s="36">
        <v>23.0983895659</v>
      </c>
      <c r="O25" s="36">
        <v>19.277967567400001</v>
      </c>
      <c r="P25" s="5"/>
      <c r="Q25" s="36">
        <v>2.9000268195000003</v>
      </c>
      <c r="R25" s="36">
        <v>2.9292987661000001</v>
      </c>
      <c r="S25" s="36">
        <v>3.098998221</v>
      </c>
      <c r="T25" s="36">
        <v>3.3116667187000002</v>
      </c>
      <c r="U25" s="36">
        <v>3.1360276993</v>
      </c>
      <c r="V25" s="5"/>
      <c r="W25" s="36">
        <v>3.1523570000000003</v>
      </c>
      <c r="X25" s="36">
        <v>3.1751689999999999</v>
      </c>
      <c r="Y25" s="36">
        <v>2.7724420000000003</v>
      </c>
      <c r="Z25" s="36">
        <v>2.892639</v>
      </c>
      <c r="AA25" s="36">
        <v>2.2302379999999999</v>
      </c>
      <c r="AB25" s="5"/>
      <c r="AC25" s="36">
        <v>22.9194452377</v>
      </c>
      <c r="AD25" s="36">
        <v>23.5907908832</v>
      </c>
      <c r="AE25" s="36">
        <v>21.518419570400003</v>
      </c>
      <c r="AF25" s="36">
        <v>21.506532913499999</v>
      </c>
      <c r="AG25" s="36">
        <v>17.2437380404</v>
      </c>
      <c r="AH25" s="5"/>
      <c r="AI25" s="36">
        <v>2.6988405818000003</v>
      </c>
      <c r="AJ25" s="36">
        <v>2.7023008854000001</v>
      </c>
      <c r="AK25" s="36">
        <v>2.8586322094000001</v>
      </c>
      <c r="AL25" s="36">
        <v>3.1551883937</v>
      </c>
      <c r="AM25" s="36">
        <v>3.0245301174000003</v>
      </c>
      <c r="AN25" s="5"/>
      <c r="AO25" s="36">
        <v>3.0955370000000002</v>
      </c>
      <c r="AP25" s="36">
        <v>3.0872760000000001</v>
      </c>
      <c r="AQ25" s="36">
        <v>2.8692000000000002</v>
      </c>
      <c r="AR25" s="36">
        <v>2.8111610000000002</v>
      </c>
      <c r="AS25" s="36">
        <v>2.3452449999999998</v>
      </c>
      <c r="AT25" s="5"/>
      <c r="AU25" s="36">
        <v>22.329314609699999</v>
      </c>
      <c r="AV25" s="36">
        <v>22.4987614763</v>
      </c>
      <c r="AW25" s="36">
        <v>21.2494045545</v>
      </c>
      <c r="AX25" s="36">
        <v>20.622570833699999</v>
      </c>
      <c r="AY25" s="36">
        <v>16.857452246099999</v>
      </c>
      <c r="AZ25" s="5"/>
      <c r="BA25" s="36">
        <v>2.9129472528</v>
      </c>
      <c r="BB25" s="36">
        <v>2.9391236806000003</v>
      </c>
      <c r="BC25" s="36">
        <v>3.1208406524000001</v>
      </c>
      <c r="BD25" s="36">
        <v>3.3665759450000001</v>
      </c>
      <c r="BE25" s="36">
        <v>3.2919328258</v>
      </c>
      <c r="BF25" s="5"/>
      <c r="BG25" s="36">
        <v>4.2225710000000003</v>
      </c>
      <c r="BH25" s="36">
        <v>4.3798510000000004</v>
      </c>
      <c r="BI25" s="36">
        <v>4.1555290000000005</v>
      </c>
      <c r="BJ25" s="36">
        <v>3.9858280000000001</v>
      </c>
      <c r="BK25" s="36">
        <v>3.0906259999999999</v>
      </c>
      <c r="BL25" s="5"/>
      <c r="BM25" s="36">
        <v>18.2666489649</v>
      </c>
      <c r="BN25" s="36">
        <v>18.160178639200002</v>
      </c>
      <c r="BO25" s="36">
        <v>16.852786151100002</v>
      </c>
      <c r="BP25" s="36">
        <v>16.5287703001</v>
      </c>
      <c r="BQ25" s="36">
        <v>13.1037762352</v>
      </c>
      <c r="BR25" s="5"/>
      <c r="BS25" s="36">
        <v>3.0616574594000001</v>
      </c>
      <c r="BT25" s="36">
        <v>3.0722109040000003</v>
      </c>
      <c r="BU25" s="36">
        <v>3.2707590297000002</v>
      </c>
      <c r="BV25" s="36">
        <v>3.4955113467000003</v>
      </c>
      <c r="BW25" s="36">
        <v>3.4785968927000002</v>
      </c>
      <c r="BX25" s="5"/>
      <c r="BY25" s="36">
        <v>8.2374270000000003</v>
      </c>
      <c r="BZ25" s="36">
        <v>8.8759540000000001</v>
      </c>
      <c r="CA25" s="36">
        <v>8.5485389999999999</v>
      </c>
      <c r="CB25" s="36">
        <v>8.8510729999999995</v>
      </c>
      <c r="CC25" s="36">
        <v>7.2013930000000004</v>
      </c>
      <c r="CD25" s="5"/>
      <c r="CE25" s="36">
        <v>17.001245193599999</v>
      </c>
      <c r="CF25" s="36">
        <v>17.589673864600002</v>
      </c>
      <c r="CG25" s="36">
        <v>16.082531748600001</v>
      </c>
      <c r="CH25" s="36">
        <v>16.0995767434</v>
      </c>
      <c r="CI25" s="36">
        <v>12.6311121113</v>
      </c>
      <c r="CJ25" s="5"/>
      <c r="CK25" s="36">
        <v>3.0076854095000001</v>
      </c>
      <c r="CL25" s="36">
        <v>2.9919319095000003</v>
      </c>
      <c r="CM25" s="36">
        <v>3.1642211611</v>
      </c>
      <c r="CN25" s="36">
        <v>3.3534415545000003</v>
      </c>
      <c r="CO25" s="36">
        <v>3.2944276198</v>
      </c>
      <c r="CP25" s="5"/>
      <c r="CQ25" s="36">
        <v>1.722564</v>
      </c>
      <c r="CR25" s="36">
        <v>1.98719</v>
      </c>
      <c r="CS25" s="36">
        <v>2.0546100000000003</v>
      </c>
      <c r="CT25" s="36">
        <v>2.0675940000000002</v>
      </c>
      <c r="CU25" s="36">
        <v>1.7517469999999999</v>
      </c>
      <c r="CV25" s="5"/>
      <c r="CW25" s="36">
        <v>18.231632299699999</v>
      </c>
      <c r="CX25" s="36">
        <v>19.273507697100001</v>
      </c>
      <c r="CY25" s="36">
        <v>17.2868320432</v>
      </c>
      <c r="CZ25" s="36">
        <v>16.424785133100002</v>
      </c>
      <c r="DA25" s="36">
        <v>12.980995138500001</v>
      </c>
      <c r="DB25" s="5"/>
      <c r="DC25" s="36">
        <v>3.3798761613999999</v>
      </c>
      <c r="DD25" s="36">
        <v>3.3574514767000001</v>
      </c>
      <c r="DE25" s="36">
        <v>3.2279298748</v>
      </c>
      <c r="DF25" s="36">
        <v>3.3040345445000003</v>
      </c>
      <c r="DG25" s="36">
        <v>3.3062674005000003</v>
      </c>
      <c r="DH25" s="5"/>
    </row>
    <row r="26" spans="1:112" x14ac:dyDescent="0.2">
      <c r="A26" s="4" t="s">
        <v>15</v>
      </c>
      <c r="C26" s="4"/>
      <c r="D26" s="4"/>
      <c r="E26" s="36">
        <v>2.818384</v>
      </c>
      <c r="F26" s="36">
        <v>2.789892</v>
      </c>
      <c r="G26" s="36">
        <v>2.5983879999999999</v>
      </c>
      <c r="H26" s="36">
        <v>2.034233</v>
      </c>
      <c r="I26" s="36">
        <v>1.497393</v>
      </c>
      <c r="J26" s="5"/>
      <c r="K26" s="36">
        <v>23.1764421936</v>
      </c>
      <c r="L26" s="36">
        <v>23.7311327002</v>
      </c>
      <c r="M26" s="36">
        <v>24.379071543800002</v>
      </c>
      <c r="N26" s="36">
        <v>20.088535460700001</v>
      </c>
      <c r="O26" s="36">
        <v>16.1415326033</v>
      </c>
      <c r="P26" s="5"/>
      <c r="Q26" s="36">
        <v>2.6525150583000001</v>
      </c>
      <c r="R26" s="36">
        <v>2.7189210192000002</v>
      </c>
      <c r="S26" s="36">
        <v>2.8208658599</v>
      </c>
      <c r="T26" s="36">
        <v>3.0975655198000003</v>
      </c>
      <c r="U26" s="36">
        <v>2.9782321675000003</v>
      </c>
      <c r="V26" s="5"/>
      <c r="W26" s="36">
        <v>3.4647680000000003</v>
      </c>
      <c r="X26" s="36">
        <v>3.467962</v>
      </c>
      <c r="Y26" s="36">
        <v>3.4841570000000002</v>
      </c>
      <c r="Z26" s="36">
        <v>2.862914</v>
      </c>
      <c r="AA26" s="36">
        <v>2.1701549999999998</v>
      </c>
      <c r="AB26" s="5"/>
      <c r="AC26" s="36">
        <v>25.190852570800001</v>
      </c>
      <c r="AD26" s="36">
        <v>25.766176960300001</v>
      </c>
      <c r="AE26" s="36">
        <v>27.042424034500002</v>
      </c>
      <c r="AF26" s="36">
        <v>21.285529984700002</v>
      </c>
      <c r="AG26" s="36">
        <v>16.7791887355</v>
      </c>
      <c r="AH26" s="5"/>
      <c r="AI26" s="36">
        <v>2.4479208998000002</v>
      </c>
      <c r="AJ26" s="36">
        <v>2.4675261723999999</v>
      </c>
      <c r="AK26" s="36">
        <v>2.5238569904000001</v>
      </c>
      <c r="AL26" s="36">
        <v>2.8242388699000003</v>
      </c>
      <c r="AM26" s="36">
        <v>2.7584734731</v>
      </c>
      <c r="AN26" s="5"/>
      <c r="AO26" s="36">
        <v>3.5492110000000001</v>
      </c>
      <c r="AP26" s="36">
        <v>3.6823220000000001</v>
      </c>
      <c r="AQ26" s="36">
        <v>3.667443</v>
      </c>
      <c r="AR26" s="36">
        <v>2.9920330000000002</v>
      </c>
      <c r="AS26" s="36">
        <v>2.4944120000000001</v>
      </c>
      <c r="AT26" s="5"/>
      <c r="AU26" s="36">
        <v>25.601841953499999</v>
      </c>
      <c r="AV26" s="36">
        <v>26.8352050017</v>
      </c>
      <c r="AW26" s="36">
        <v>27.161222636200002</v>
      </c>
      <c r="AX26" s="36">
        <v>21.949440988700001</v>
      </c>
      <c r="AY26" s="36">
        <v>17.9296539049</v>
      </c>
      <c r="AZ26" s="5"/>
      <c r="BA26" s="36">
        <v>2.6201305021999999</v>
      </c>
      <c r="BB26" s="36">
        <v>2.6276181169999999</v>
      </c>
      <c r="BC26" s="36">
        <v>2.7546151365</v>
      </c>
      <c r="BD26" s="36">
        <v>2.9324786859</v>
      </c>
      <c r="BE26" s="36">
        <v>2.9279381273</v>
      </c>
      <c r="BF26" s="5"/>
      <c r="BG26" s="36">
        <v>4.7239230000000001</v>
      </c>
      <c r="BH26" s="36">
        <v>4.8752630000000003</v>
      </c>
      <c r="BI26" s="36">
        <v>5.2203800000000005</v>
      </c>
      <c r="BJ26" s="36">
        <v>4.1370390000000006</v>
      </c>
      <c r="BK26" s="36">
        <v>3.196736</v>
      </c>
      <c r="BL26" s="5"/>
      <c r="BM26" s="36">
        <v>20.4354747802</v>
      </c>
      <c r="BN26" s="36">
        <v>20.2143056906</v>
      </c>
      <c r="BO26" s="36">
        <v>21.171299193700001</v>
      </c>
      <c r="BP26" s="36">
        <v>17.155824926099999</v>
      </c>
      <c r="BQ26" s="36">
        <v>13.553666223900001</v>
      </c>
      <c r="BR26" s="5"/>
      <c r="BS26" s="36">
        <v>2.7180292736</v>
      </c>
      <c r="BT26" s="36">
        <v>2.7635200397999999</v>
      </c>
      <c r="BU26" s="36">
        <v>2.9227284221000001</v>
      </c>
      <c r="BV26" s="36">
        <v>3.1179906692000001</v>
      </c>
      <c r="BW26" s="36">
        <v>3.1024692061000003</v>
      </c>
      <c r="BX26" s="5"/>
      <c r="BY26" s="36">
        <v>10.018232000000001</v>
      </c>
      <c r="BZ26" s="36">
        <v>10.573429000000001</v>
      </c>
      <c r="CA26" s="36">
        <v>11.404972000000001</v>
      </c>
      <c r="CB26" s="36">
        <v>9.5336770000000008</v>
      </c>
      <c r="CC26" s="36">
        <v>7.780125</v>
      </c>
      <c r="CD26" s="5"/>
      <c r="CE26" s="36">
        <v>20.6766528721</v>
      </c>
      <c r="CF26" s="36">
        <v>20.953597522100001</v>
      </c>
      <c r="CG26" s="36">
        <v>21.456394394700002</v>
      </c>
      <c r="CH26" s="36">
        <v>17.3411929275</v>
      </c>
      <c r="CI26" s="36">
        <v>13.646197494700001</v>
      </c>
      <c r="CJ26" s="5"/>
      <c r="CK26" s="36">
        <v>2.5809016002000003</v>
      </c>
      <c r="CL26" s="36">
        <v>2.5814801423000002</v>
      </c>
      <c r="CM26" s="36">
        <v>2.6777390597999999</v>
      </c>
      <c r="CN26" s="36">
        <v>2.8622125545000001</v>
      </c>
      <c r="CO26" s="36">
        <v>2.8212905319999999</v>
      </c>
      <c r="CP26" s="5"/>
      <c r="CQ26" s="36">
        <v>1.88578</v>
      </c>
      <c r="CR26" s="36">
        <v>2.1368149999999999</v>
      </c>
      <c r="CS26" s="36">
        <v>2.1949160000000001</v>
      </c>
      <c r="CT26" s="36">
        <v>1.884037</v>
      </c>
      <c r="CU26" s="36">
        <v>1.6128610000000001</v>
      </c>
      <c r="CV26" s="5"/>
      <c r="CW26" s="36">
        <v>19.959111857700002</v>
      </c>
      <c r="CX26" s="36">
        <v>20.7247018905</v>
      </c>
      <c r="CY26" s="36">
        <v>18.4673218961</v>
      </c>
      <c r="CZ26" s="36">
        <v>14.966624447400001</v>
      </c>
      <c r="DA26" s="36">
        <v>11.9518062825</v>
      </c>
      <c r="DB26" s="5"/>
      <c r="DC26" s="36">
        <v>2.9907953208000002</v>
      </c>
      <c r="DD26" s="36">
        <v>2.9035059189000001</v>
      </c>
      <c r="DE26" s="36">
        <v>2.8043273638000001</v>
      </c>
      <c r="DF26" s="36">
        <v>2.9128812226000003</v>
      </c>
      <c r="DG26" s="36">
        <v>2.9014310595000001</v>
      </c>
      <c r="DH26" s="5"/>
    </row>
    <row r="27" spans="1:112" x14ac:dyDescent="0.2">
      <c r="A27" s="2" t="s">
        <v>16</v>
      </c>
      <c r="B27" s="4"/>
      <c r="C27" s="4"/>
      <c r="D27" s="4"/>
      <c r="E27" s="36"/>
      <c r="F27" s="36"/>
      <c r="G27" s="36"/>
      <c r="H27" s="36"/>
      <c r="I27" s="36"/>
      <c r="J27" s="5"/>
      <c r="K27" s="36"/>
      <c r="L27" s="36"/>
      <c r="M27" s="36"/>
      <c r="N27" s="36"/>
      <c r="O27" s="36"/>
      <c r="P27" s="5"/>
      <c r="Q27" s="36"/>
      <c r="R27" s="36"/>
      <c r="S27" s="36"/>
      <c r="T27" s="36"/>
      <c r="U27" s="36"/>
      <c r="V27" s="5"/>
      <c r="W27" s="36"/>
      <c r="X27" s="36"/>
      <c r="Y27" s="36"/>
      <c r="Z27" s="36"/>
      <c r="AA27" s="36"/>
      <c r="AB27" s="5"/>
      <c r="AC27" s="36"/>
      <c r="AD27" s="36"/>
      <c r="AE27" s="36"/>
      <c r="AF27" s="36"/>
      <c r="AG27" s="36"/>
      <c r="AH27" s="5"/>
      <c r="AI27" s="36"/>
      <c r="AJ27" s="36"/>
      <c r="AK27" s="36"/>
      <c r="AL27" s="36"/>
      <c r="AM27" s="36"/>
      <c r="AN27" s="5"/>
      <c r="AO27" s="36"/>
      <c r="AP27" s="36"/>
      <c r="AQ27" s="36"/>
      <c r="AR27" s="36"/>
      <c r="AS27" s="36"/>
      <c r="AT27" s="5"/>
      <c r="AU27" s="36"/>
      <c r="AV27" s="36"/>
      <c r="AW27" s="36"/>
      <c r="AX27" s="36"/>
      <c r="AY27" s="36"/>
      <c r="AZ27" s="5"/>
      <c r="BA27" s="36"/>
      <c r="BB27" s="36"/>
      <c r="BC27" s="36"/>
      <c r="BD27" s="36"/>
      <c r="BE27" s="36"/>
      <c r="BF27" s="5"/>
      <c r="BG27" s="36"/>
      <c r="BH27" s="36"/>
      <c r="BI27" s="36"/>
      <c r="BJ27" s="36"/>
      <c r="BK27" s="36"/>
      <c r="BL27" s="5"/>
      <c r="BM27" s="36"/>
      <c r="BN27" s="36"/>
      <c r="BO27" s="36"/>
      <c r="BP27" s="36"/>
      <c r="BQ27" s="36"/>
      <c r="BR27" s="5"/>
      <c r="BS27" s="36"/>
      <c r="BT27" s="36"/>
      <c r="BU27" s="36"/>
      <c r="BV27" s="36"/>
      <c r="BW27" s="36"/>
      <c r="BX27" s="5"/>
      <c r="BY27" s="36"/>
      <c r="BZ27" s="36"/>
      <c r="CA27" s="36"/>
      <c r="CB27" s="36"/>
      <c r="CC27" s="36"/>
      <c r="CD27" s="5"/>
      <c r="CE27" s="36"/>
      <c r="CF27" s="36"/>
      <c r="CG27" s="36"/>
      <c r="CH27" s="36"/>
      <c r="CI27" s="36"/>
      <c r="CJ27" s="5"/>
      <c r="CK27" s="36"/>
      <c r="CL27" s="36"/>
      <c r="CM27" s="36"/>
      <c r="CN27" s="36"/>
      <c r="CO27" s="36"/>
      <c r="CP27" s="5"/>
      <c r="CQ27" s="36"/>
      <c r="CR27" s="36"/>
      <c r="CS27" s="36"/>
      <c r="CT27" s="36"/>
      <c r="CU27" s="36"/>
      <c r="CV27" s="5"/>
      <c r="CW27" s="36"/>
      <c r="CX27" s="36"/>
      <c r="CY27" s="36"/>
      <c r="CZ27" s="36"/>
      <c r="DA27" s="36"/>
      <c r="DB27" s="5"/>
      <c r="DC27" s="36"/>
      <c r="DD27" s="36"/>
      <c r="DE27" s="36"/>
      <c r="DF27" s="36"/>
      <c r="DG27" s="36"/>
      <c r="DH27" s="5"/>
    </row>
    <row r="28" spans="1:112" x14ac:dyDescent="0.2">
      <c r="A28" s="4" t="s">
        <v>17</v>
      </c>
      <c r="C28" s="4"/>
      <c r="D28" s="4"/>
      <c r="E28" s="36">
        <v>2.4261690000000002</v>
      </c>
      <c r="F28" s="36">
        <v>2.3338480000000001</v>
      </c>
      <c r="G28" s="36">
        <v>2.486402</v>
      </c>
      <c r="H28" s="36">
        <v>1.913848</v>
      </c>
      <c r="I28" s="36">
        <v>1.400061</v>
      </c>
      <c r="J28" s="5"/>
      <c r="K28" s="36">
        <v>19.9511370986</v>
      </c>
      <c r="L28" s="36">
        <v>19.851971542299999</v>
      </c>
      <c r="M28" s="36">
        <v>23.3283759949</v>
      </c>
      <c r="N28" s="36">
        <v>18.899704908100002</v>
      </c>
      <c r="O28" s="36">
        <v>15.092317299600001</v>
      </c>
      <c r="P28" s="5"/>
      <c r="Q28" s="36">
        <v>2.4614357037999999</v>
      </c>
      <c r="R28" s="36">
        <v>2.5317389992999999</v>
      </c>
      <c r="S28" s="36">
        <v>2.5712044955</v>
      </c>
      <c r="T28" s="36">
        <v>2.8687090093000003</v>
      </c>
      <c r="U28" s="36">
        <v>2.7812609592999999</v>
      </c>
      <c r="V28" s="5"/>
      <c r="W28" s="36">
        <v>2.8989950000000002</v>
      </c>
      <c r="X28" s="36">
        <v>2.657883</v>
      </c>
      <c r="Y28" s="36">
        <v>3.10548</v>
      </c>
      <c r="Z28" s="36">
        <v>2.458053</v>
      </c>
      <c r="AA28" s="36">
        <v>1.8462240000000001</v>
      </c>
      <c r="AB28" s="5"/>
      <c r="AC28" s="36">
        <v>21.0773580362</v>
      </c>
      <c r="AD28" s="36">
        <v>19.747472353399999</v>
      </c>
      <c r="AE28" s="36">
        <v>24.103307339700002</v>
      </c>
      <c r="AF28" s="36">
        <v>18.275421768000001</v>
      </c>
      <c r="AG28" s="36">
        <v>14.2746213722</v>
      </c>
      <c r="AH28" s="5"/>
      <c r="AI28" s="36">
        <v>2.2535971949000002</v>
      </c>
      <c r="AJ28" s="36">
        <v>2.3031811408</v>
      </c>
      <c r="AK28" s="36">
        <v>2.3082843876000001</v>
      </c>
      <c r="AL28" s="36">
        <v>2.7012952935000003</v>
      </c>
      <c r="AM28" s="36">
        <v>2.6059535570999999</v>
      </c>
      <c r="AN28" s="5"/>
      <c r="AO28" s="36">
        <v>2.3142040000000001</v>
      </c>
      <c r="AP28" s="36">
        <v>2.2066440000000003</v>
      </c>
      <c r="AQ28" s="36">
        <v>2.7704979999999999</v>
      </c>
      <c r="AR28" s="36">
        <v>1.9622200000000001</v>
      </c>
      <c r="AS28" s="36">
        <v>1.6281650000000001</v>
      </c>
      <c r="AT28" s="5"/>
      <c r="AU28" s="36">
        <v>16.693255221000001</v>
      </c>
      <c r="AV28" s="36">
        <v>16.081087994400001</v>
      </c>
      <c r="AW28" s="36">
        <v>20.518413780700001</v>
      </c>
      <c r="AX28" s="36">
        <v>14.3947717478</v>
      </c>
      <c r="AY28" s="36">
        <v>11.703132822500001</v>
      </c>
      <c r="AZ28" s="5"/>
      <c r="BA28" s="36">
        <v>2.4409468655</v>
      </c>
      <c r="BB28" s="36">
        <v>2.5027802399999999</v>
      </c>
      <c r="BC28" s="36">
        <v>2.5541779853</v>
      </c>
      <c r="BD28" s="36">
        <v>2.8780712662000001</v>
      </c>
      <c r="BE28" s="36">
        <v>2.7953444522000002</v>
      </c>
      <c r="BF28" s="5"/>
      <c r="BG28" s="36">
        <v>2.8321749999999999</v>
      </c>
      <c r="BH28" s="36">
        <v>2.7417340000000001</v>
      </c>
      <c r="BI28" s="36">
        <v>3.787874</v>
      </c>
      <c r="BJ28" s="36">
        <v>2.3581850000000002</v>
      </c>
      <c r="BK28" s="36">
        <v>1.8594999999999999</v>
      </c>
      <c r="BL28" s="5"/>
      <c r="BM28" s="36">
        <v>12.251859479</v>
      </c>
      <c r="BN28" s="36">
        <v>11.368053210300001</v>
      </c>
      <c r="BO28" s="36">
        <v>15.3617579108</v>
      </c>
      <c r="BP28" s="36">
        <v>9.7791219767000008</v>
      </c>
      <c r="BQ28" s="36">
        <v>7.8839924046000007</v>
      </c>
      <c r="BR28" s="5"/>
      <c r="BS28" s="36">
        <v>2.6422209080000001</v>
      </c>
      <c r="BT28" s="36">
        <v>2.6820869566000001</v>
      </c>
      <c r="BU28" s="36">
        <v>2.6961723120000003</v>
      </c>
      <c r="BV28" s="36">
        <v>3.0449875646</v>
      </c>
      <c r="BW28" s="36">
        <v>3.0619747244000002</v>
      </c>
      <c r="BX28" s="5"/>
      <c r="BY28" s="36">
        <v>6.094862</v>
      </c>
      <c r="BZ28" s="36">
        <v>5.7910900000000005</v>
      </c>
      <c r="CA28" s="36">
        <v>8.1180289999999999</v>
      </c>
      <c r="CB28" s="36">
        <v>5.7375389999999999</v>
      </c>
      <c r="CC28" s="36">
        <v>4.5189050000000002</v>
      </c>
      <c r="CD28" s="5"/>
      <c r="CE28" s="36">
        <v>12.5792001899</v>
      </c>
      <c r="CF28" s="36">
        <v>11.476330817000001</v>
      </c>
      <c r="CG28" s="36">
        <v>15.272604959600001</v>
      </c>
      <c r="CH28" s="36">
        <v>10.4362430915</v>
      </c>
      <c r="CI28" s="36">
        <v>7.9260770347000005</v>
      </c>
      <c r="CJ28" s="5"/>
      <c r="CK28" s="36">
        <v>2.5440385689</v>
      </c>
      <c r="CL28" s="36">
        <v>2.5658592768999999</v>
      </c>
      <c r="CM28" s="36">
        <v>2.5277532268000003</v>
      </c>
      <c r="CN28" s="36">
        <v>2.8852040918999999</v>
      </c>
      <c r="CO28" s="36">
        <v>2.8252501435999999</v>
      </c>
      <c r="CP28" s="5"/>
      <c r="CQ28" s="36">
        <v>1.3884339999999999</v>
      </c>
      <c r="CR28" s="36">
        <v>1.6054950000000001</v>
      </c>
      <c r="CS28" s="36">
        <v>1.5883310000000002</v>
      </c>
      <c r="CT28" s="36">
        <v>1.1120650000000001</v>
      </c>
      <c r="CU28" s="36">
        <v>0.89432800000000001</v>
      </c>
      <c r="CV28" s="5"/>
      <c r="CW28" s="36">
        <v>14.695197484900001</v>
      </c>
      <c r="CX28" s="36">
        <v>15.5714955491</v>
      </c>
      <c r="CY28" s="36">
        <v>13.363709524400001</v>
      </c>
      <c r="CZ28" s="36">
        <v>8.8341466840000002</v>
      </c>
      <c r="DA28" s="36">
        <v>6.6272512070000005</v>
      </c>
      <c r="DB28" s="5"/>
      <c r="DC28" s="36">
        <v>2.7891178119000002</v>
      </c>
      <c r="DD28" s="36">
        <v>2.6823683661</v>
      </c>
      <c r="DE28" s="36">
        <v>2.5214290976</v>
      </c>
      <c r="DF28" s="36">
        <v>2.6824007589000001</v>
      </c>
      <c r="DG28" s="36">
        <v>2.7663407608999999</v>
      </c>
      <c r="DH28" s="5"/>
    </row>
    <row r="29" spans="1:112" x14ac:dyDescent="0.2">
      <c r="A29" s="4" t="s">
        <v>18</v>
      </c>
      <c r="C29" s="4"/>
      <c r="D29" s="4"/>
      <c r="E29" s="36">
        <v>7.4274279999999999</v>
      </c>
      <c r="F29" s="36">
        <v>7.1979380000000006</v>
      </c>
      <c r="G29" s="36">
        <v>6.7826560000000002</v>
      </c>
      <c r="H29" s="36">
        <v>5.6816960000000005</v>
      </c>
      <c r="I29" s="36">
        <v>4.5518289999999997</v>
      </c>
      <c r="J29" s="5"/>
      <c r="K29" s="36">
        <v>61.078034678500003</v>
      </c>
      <c r="L29" s="36">
        <v>61.226463908200003</v>
      </c>
      <c r="M29" s="36">
        <v>63.637476728199999</v>
      </c>
      <c r="N29" s="36">
        <v>56.108101467700003</v>
      </c>
      <c r="O29" s="36">
        <v>49.067610312200003</v>
      </c>
      <c r="P29" s="5"/>
      <c r="Q29" s="36">
        <v>1.8985110324000001</v>
      </c>
      <c r="R29" s="36">
        <v>1.9153113017000001</v>
      </c>
      <c r="S29" s="36">
        <v>2.0258416467</v>
      </c>
      <c r="T29" s="36">
        <v>2.2367448030000001</v>
      </c>
      <c r="U29" s="36">
        <v>2.0914153410000003</v>
      </c>
      <c r="V29" s="5"/>
      <c r="W29" s="36">
        <v>8.5747370000000007</v>
      </c>
      <c r="X29" s="36">
        <v>8.3260670000000001</v>
      </c>
      <c r="Y29" s="36">
        <v>8.3162880000000001</v>
      </c>
      <c r="Z29" s="36">
        <v>7.6502240000000006</v>
      </c>
      <c r="AA29" s="36">
        <v>6.2552390000000004</v>
      </c>
      <c r="AB29" s="5"/>
      <c r="AC29" s="36">
        <v>62.343260962999999</v>
      </c>
      <c r="AD29" s="36">
        <v>61.8608034648</v>
      </c>
      <c r="AE29" s="36">
        <v>64.5472022326</v>
      </c>
      <c r="AF29" s="36">
        <v>56.878785860100002</v>
      </c>
      <c r="AG29" s="36">
        <v>48.364211665200003</v>
      </c>
      <c r="AH29" s="5"/>
      <c r="AI29" s="36">
        <v>1.7204120663</v>
      </c>
      <c r="AJ29" s="36">
        <v>1.7053366253</v>
      </c>
      <c r="AK29" s="36">
        <v>1.7872378879000002</v>
      </c>
      <c r="AL29" s="36">
        <v>2.0259632921000001</v>
      </c>
      <c r="AM29" s="36">
        <v>1.9056116001000001</v>
      </c>
      <c r="AN29" s="5"/>
      <c r="AO29" s="36">
        <v>7.8938969999999999</v>
      </c>
      <c r="AP29" s="36">
        <v>7.6966049999999999</v>
      </c>
      <c r="AQ29" s="36">
        <v>8.1035850000000007</v>
      </c>
      <c r="AR29" s="36">
        <v>6.919835</v>
      </c>
      <c r="AS29" s="36">
        <v>5.9525360000000003</v>
      </c>
      <c r="AT29" s="5"/>
      <c r="AU29" s="36">
        <v>56.941755052300003</v>
      </c>
      <c r="AV29" s="36">
        <v>56.089601341800005</v>
      </c>
      <c r="AW29" s="36">
        <v>60.015459364000002</v>
      </c>
      <c r="AX29" s="36">
        <v>50.763647989100001</v>
      </c>
      <c r="AY29" s="36">
        <v>42.786400296400004</v>
      </c>
      <c r="AZ29" s="5"/>
      <c r="BA29" s="36">
        <v>1.9019426020000001</v>
      </c>
      <c r="BB29" s="36">
        <v>1.9055210707000001</v>
      </c>
      <c r="BC29" s="36">
        <v>2.0144115228000001</v>
      </c>
      <c r="BD29" s="36">
        <v>2.1785697202000001</v>
      </c>
      <c r="BE29" s="36">
        <v>2.0921214084000002</v>
      </c>
      <c r="BF29" s="5"/>
      <c r="BG29" s="36">
        <v>10.920963</v>
      </c>
      <c r="BH29" s="36">
        <v>11.021269</v>
      </c>
      <c r="BI29" s="36">
        <v>12.458712</v>
      </c>
      <c r="BJ29" s="36">
        <v>9.633223000000001</v>
      </c>
      <c r="BK29" s="36">
        <v>7.6810140000000002</v>
      </c>
      <c r="BL29" s="5"/>
      <c r="BM29" s="36">
        <v>47.243586307800001</v>
      </c>
      <c r="BN29" s="36">
        <v>45.697493789399999</v>
      </c>
      <c r="BO29" s="36">
        <v>50.526421318099999</v>
      </c>
      <c r="BP29" s="36">
        <v>39.947867850100003</v>
      </c>
      <c r="BQ29" s="36">
        <v>32.566311393100001</v>
      </c>
      <c r="BR29" s="5"/>
      <c r="BS29" s="36">
        <v>1.9993398934000002</v>
      </c>
      <c r="BT29" s="36">
        <v>2.0134649649000003</v>
      </c>
      <c r="BU29" s="36">
        <v>2.1390557066000002</v>
      </c>
      <c r="BV29" s="36">
        <v>2.3400433064000001</v>
      </c>
      <c r="BW29" s="36">
        <v>2.3361000252999999</v>
      </c>
      <c r="BX29" s="5"/>
      <c r="BY29" s="36">
        <v>21.932175000000001</v>
      </c>
      <c r="BZ29" s="36">
        <v>22.387665999999999</v>
      </c>
      <c r="CA29" s="36">
        <v>25.750481000000001</v>
      </c>
      <c r="CB29" s="36">
        <v>21.493539000000002</v>
      </c>
      <c r="CC29" s="36">
        <v>17.773129000000001</v>
      </c>
      <c r="CD29" s="5"/>
      <c r="CE29" s="36">
        <v>45.265868189599999</v>
      </c>
      <c r="CF29" s="36">
        <v>44.366131632799998</v>
      </c>
      <c r="CG29" s="36">
        <v>48.444877917100001</v>
      </c>
      <c r="CH29" s="36">
        <v>39.095472449300004</v>
      </c>
      <c r="CI29" s="36">
        <v>31.173744436300002</v>
      </c>
      <c r="CJ29" s="5"/>
      <c r="CK29" s="36">
        <v>1.8915248032</v>
      </c>
      <c r="CL29" s="36">
        <v>1.8571860059</v>
      </c>
      <c r="CM29" s="36">
        <v>1.9451294910000001</v>
      </c>
      <c r="CN29" s="36">
        <v>2.1423749714000002</v>
      </c>
      <c r="CO29" s="36">
        <v>2.0999880774999999</v>
      </c>
      <c r="CP29" s="5"/>
      <c r="CQ29" s="36">
        <v>4.5940780000000006</v>
      </c>
      <c r="CR29" s="36">
        <v>5.1407930000000004</v>
      </c>
      <c r="CS29" s="36">
        <v>5.4745330000000001</v>
      </c>
      <c r="CT29" s="36">
        <v>4.7255460000000005</v>
      </c>
      <c r="CU29" s="36">
        <v>3.8344819999999999</v>
      </c>
      <c r="CV29" s="5"/>
      <c r="CW29" s="36">
        <v>48.623761353500001</v>
      </c>
      <c r="CX29" s="36">
        <v>49.8599094474</v>
      </c>
      <c r="CY29" s="36">
        <v>46.060971418299999</v>
      </c>
      <c r="CZ29" s="36">
        <v>37.5393223652</v>
      </c>
      <c r="DA29" s="36">
        <v>28.414715253100002</v>
      </c>
      <c r="DB29" s="5"/>
      <c r="DC29" s="36">
        <v>2.1140065536999999</v>
      </c>
      <c r="DD29" s="36">
        <v>2.0692898936000002</v>
      </c>
      <c r="DE29" s="36">
        <v>1.9325692255</v>
      </c>
      <c r="DF29" s="36">
        <v>2.0360273711999999</v>
      </c>
      <c r="DG29" s="36">
        <v>2.0698451577000001</v>
      </c>
      <c r="DH29" s="5"/>
    </row>
    <row r="30" spans="1:112" s="84" customFormat="1" ht="11.25" customHeight="1" x14ac:dyDescent="0.2">
      <c r="A30" s="180" t="s">
        <v>46</v>
      </c>
      <c r="B30" s="180"/>
      <c r="C30" s="83"/>
      <c r="D30" s="174" t="s">
        <v>180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174"/>
      <c r="AO30" s="174"/>
      <c r="AP30" s="174"/>
      <c r="AQ30" s="174"/>
      <c r="AR30" s="174"/>
      <c r="AS30" s="174"/>
      <c r="AT30" s="174"/>
      <c r="AU30" s="174"/>
      <c r="AV30" s="174"/>
      <c r="AW30" s="174"/>
      <c r="AX30" s="174"/>
      <c r="AY30" s="174"/>
      <c r="AZ30" s="174"/>
      <c r="BA30" s="174"/>
      <c r="BB30" s="174"/>
      <c r="BC30" s="174"/>
      <c r="BD30" s="174"/>
      <c r="BE30" s="174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</row>
    <row r="31" spans="1:112" s="84" customFormat="1" x14ac:dyDescent="0.2">
      <c r="D31" s="84" t="s">
        <v>87</v>
      </c>
    </row>
    <row r="32" spans="1:112" s="84" customFormat="1" x14ac:dyDescent="0.2">
      <c r="A32" s="111"/>
      <c r="C32" s="87"/>
      <c r="D32" s="87" t="s">
        <v>88</v>
      </c>
    </row>
    <row r="33" spans="1:75" s="84" customFormat="1" x14ac:dyDescent="0.2">
      <c r="A33" s="111"/>
      <c r="C33" s="87"/>
      <c r="D33" s="88" t="s">
        <v>89</v>
      </c>
    </row>
    <row r="34" spans="1:75" s="84" customFormat="1" x14ac:dyDescent="0.2">
      <c r="A34" s="111"/>
      <c r="C34" s="87"/>
      <c r="D34" s="89" t="s">
        <v>90</v>
      </c>
    </row>
    <row r="35" spans="1:75" s="84" customFormat="1" x14ac:dyDescent="0.2">
      <c r="A35" s="92" t="s">
        <v>47</v>
      </c>
      <c r="D35" s="181" t="s">
        <v>99</v>
      </c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81"/>
      <c r="BO35" s="181"/>
      <c r="BP35" s="181"/>
      <c r="BQ35" s="181"/>
      <c r="BR35" s="181"/>
      <c r="BS35" s="181"/>
      <c r="BT35" s="181"/>
      <c r="BU35" s="181"/>
      <c r="BV35" s="181"/>
      <c r="BW35" s="181"/>
    </row>
    <row r="36" spans="1:75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</row>
  </sheetData>
  <mergeCells count="35">
    <mergeCell ref="D35:BW35"/>
    <mergeCell ref="D36:AY36"/>
    <mergeCell ref="CE8:CI8"/>
    <mergeCell ref="CK8:CO8"/>
    <mergeCell ref="CQ8:CU8"/>
    <mergeCell ref="CW8:DA8"/>
    <mergeCell ref="DC8:DG8"/>
    <mergeCell ref="A30:B30"/>
    <mergeCell ref="D30:BE30"/>
    <mergeCell ref="CQ7:DG7"/>
    <mergeCell ref="E8:I8"/>
    <mergeCell ref="K8:O8"/>
    <mergeCell ref="Q8:U8"/>
    <mergeCell ref="W8:AA8"/>
    <mergeCell ref="AC8:AG8"/>
    <mergeCell ref="AI8:AM8"/>
    <mergeCell ref="AO8:AS8"/>
    <mergeCell ref="AU8:AY8"/>
    <mergeCell ref="BA8:BE8"/>
    <mergeCell ref="A7:D9"/>
    <mergeCell ref="E7:U7"/>
    <mergeCell ref="W7:AM7"/>
    <mergeCell ref="AO7:BE7"/>
    <mergeCell ref="BG7:BW7"/>
    <mergeCell ref="BY7:CO7"/>
    <mergeCell ref="BG8:BK8"/>
    <mergeCell ref="BM8:BQ8"/>
    <mergeCell ref="BS8:BW8"/>
    <mergeCell ref="BY8:CC8"/>
    <mergeCell ref="A3:AY3"/>
    <mergeCell ref="DF3:DG3"/>
    <mergeCell ref="A4:D4"/>
    <mergeCell ref="A5:D5"/>
    <mergeCell ref="A6:D6"/>
    <mergeCell ref="DF6:DG6"/>
  </mergeCells>
  <hyperlinks>
    <hyperlink ref="DF6" location="Índice!A4" display="Índice"/>
    <hyperlink ref="DF6:DG6" location="Índice!A4" tooltip="Índice" display="Índic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3" tint="0.749992370372631"/>
  </sheetPr>
  <dimension ref="A1:DG37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45.625" style="9" customWidth="1"/>
    <col min="5" max="9" width="4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16384" width="11" style="9"/>
  </cols>
  <sheetData>
    <row r="1" spans="1:75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11" customFormat="1" ht="13.5" customHeight="1" x14ac:dyDescent="0.2">
      <c r="A3" s="171" t="s">
        <v>103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160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BV3" s="112"/>
      <c r="BW3" s="112"/>
    </row>
    <row r="4" spans="1:75" s="11" customFormat="1" ht="13.5" customHeight="1" x14ac:dyDescent="0.2">
      <c r="A4" s="79" t="s">
        <v>0</v>
      </c>
      <c r="B4" s="113"/>
      <c r="C4" s="113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75" s="11" customFormat="1" ht="13.5" customHeight="1" x14ac:dyDescent="0.2">
      <c r="A5" s="115" t="s">
        <v>62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75" s="11" customFormat="1" ht="13.5" customHeight="1" x14ac:dyDescent="0.2">
      <c r="A6" s="81" t="s">
        <v>63</v>
      </c>
      <c r="B6" s="114"/>
      <c r="C6" s="114"/>
      <c r="D6" s="114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75" s="11" customFormat="1" ht="11.25" customHeight="1" x14ac:dyDescent="0.2">
      <c r="A7" s="166" t="s">
        <v>23</v>
      </c>
      <c r="B7" s="166"/>
      <c r="C7" s="166"/>
      <c r="D7" s="166"/>
      <c r="E7" s="169" t="s">
        <v>104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105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75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75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75" s="16" customFormat="1" x14ac:dyDescent="0.2">
      <c r="A10" s="109" t="s">
        <v>2</v>
      </c>
      <c r="B10" s="19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75" x14ac:dyDescent="0.2">
      <c r="A11" s="4" t="s">
        <v>1</v>
      </c>
      <c r="C11" s="4"/>
      <c r="D11" s="4"/>
      <c r="E11" s="36">
        <v>20.410130000000002</v>
      </c>
      <c r="F11" s="36">
        <v>19.573610000000002</v>
      </c>
      <c r="G11" s="36">
        <v>19.48536</v>
      </c>
      <c r="H11" s="36">
        <v>17.044554999999999</v>
      </c>
      <c r="I11" s="36">
        <v>13.976635</v>
      </c>
      <c r="J11" s="5"/>
      <c r="K11" s="36">
        <v>51.310437861800004</v>
      </c>
      <c r="L11" s="36">
        <v>50.269183305700004</v>
      </c>
      <c r="M11" s="36">
        <v>52.599432957000005</v>
      </c>
      <c r="N11" s="36">
        <v>45.809013540999999</v>
      </c>
      <c r="O11" s="36">
        <v>38.692353649200001</v>
      </c>
      <c r="P11" s="5"/>
      <c r="Q11" s="36">
        <v>2.1492697009000001</v>
      </c>
      <c r="R11" s="36">
        <v>2.1790094929000001</v>
      </c>
      <c r="S11" s="36">
        <v>2.3057170614000002</v>
      </c>
      <c r="T11" s="36">
        <v>2.5393986525000001</v>
      </c>
      <c r="U11" s="36">
        <v>2.4249934981000001</v>
      </c>
      <c r="V11" s="5"/>
      <c r="W11" s="36">
        <v>31.810927</v>
      </c>
      <c r="X11" s="36">
        <v>32.317270000000001</v>
      </c>
      <c r="Y11" s="36">
        <v>36.168865000000004</v>
      </c>
      <c r="Z11" s="36">
        <v>29.759955000000001</v>
      </c>
      <c r="AA11" s="36">
        <v>24.513335999999999</v>
      </c>
      <c r="AB11" s="5"/>
      <c r="AC11" s="36">
        <v>39.264796080099998</v>
      </c>
      <c r="AD11" s="36">
        <v>38.069798531800004</v>
      </c>
      <c r="AE11" s="36">
        <v>40.323199751800004</v>
      </c>
      <c r="AF11" s="36">
        <v>32.46075613</v>
      </c>
      <c r="AG11" s="36">
        <v>26.052074144100001</v>
      </c>
      <c r="AH11" s="5"/>
      <c r="AI11" s="36">
        <v>2.2958111532000003</v>
      </c>
      <c r="AJ11" s="36">
        <v>2.3023847621</v>
      </c>
      <c r="AK11" s="36">
        <v>2.4141706686000002</v>
      </c>
      <c r="AL11" s="36">
        <v>2.6280523609999999</v>
      </c>
      <c r="AM11" s="36">
        <v>2.5783418463000003</v>
      </c>
      <c r="AN11" s="5"/>
    </row>
    <row r="12" spans="1:75" x14ac:dyDescent="0.2">
      <c r="A12" s="4"/>
      <c r="B12" s="4" t="s">
        <v>19</v>
      </c>
      <c r="D12" s="4"/>
      <c r="E12" s="36">
        <v>17.001031000000001</v>
      </c>
      <c r="F12" s="36">
        <v>16.169953</v>
      </c>
      <c r="G12" s="36">
        <v>15.544427000000001</v>
      </c>
      <c r="H12" s="36">
        <v>13.362948000000001</v>
      </c>
      <c r="I12" s="36">
        <v>11.285012</v>
      </c>
      <c r="J12" s="5"/>
      <c r="K12" s="36">
        <v>42.740068030499998</v>
      </c>
      <c r="L12" s="36">
        <v>41.5278699944</v>
      </c>
      <c r="M12" s="36">
        <v>41.961146514200003</v>
      </c>
      <c r="N12" s="36">
        <v>35.914311982900003</v>
      </c>
      <c r="O12" s="36">
        <v>31.240972898000003</v>
      </c>
      <c r="P12" s="5"/>
      <c r="Q12" s="36">
        <v>1.8825408883000001</v>
      </c>
      <c r="R12" s="36">
        <v>1.8920367919000001</v>
      </c>
      <c r="S12" s="36">
        <v>1.9851417489000001</v>
      </c>
      <c r="T12" s="36">
        <v>2.2096933251999999</v>
      </c>
      <c r="U12" s="36">
        <v>2.1160084720999999</v>
      </c>
      <c r="V12" s="5"/>
      <c r="W12" s="36">
        <v>26.474769999999999</v>
      </c>
      <c r="X12" s="36">
        <v>27.024519000000002</v>
      </c>
      <c r="Y12" s="36">
        <v>29.316811000000001</v>
      </c>
      <c r="Z12" s="36">
        <v>24.338049000000002</v>
      </c>
      <c r="AA12" s="36">
        <v>20.253855999999999</v>
      </c>
      <c r="AB12" s="5"/>
      <c r="AC12" s="36">
        <v>32.678282066999998</v>
      </c>
      <c r="AD12" s="36">
        <v>31.834928932700002</v>
      </c>
      <c r="AE12" s="36">
        <v>32.684122823300001</v>
      </c>
      <c r="AF12" s="36">
        <v>26.546796635500002</v>
      </c>
      <c r="AG12" s="36">
        <v>21.525220321599999</v>
      </c>
      <c r="AH12" s="5"/>
      <c r="AI12" s="36">
        <v>2.0208554031000001</v>
      </c>
      <c r="AJ12" s="36">
        <v>2.0313784308000002</v>
      </c>
      <c r="AK12" s="36">
        <v>2.1199066978999999</v>
      </c>
      <c r="AL12" s="36">
        <v>2.3480085852000001</v>
      </c>
      <c r="AM12" s="36">
        <v>2.3077389313000003</v>
      </c>
      <c r="AN12" s="5"/>
    </row>
    <row r="13" spans="1:75" x14ac:dyDescent="0.2">
      <c r="A13" s="4"/>
      <c r="B13" s="4" t="s">
        <v>24</v>
      </c>
      <c r="D13" s="4"/>
      <c r="E13" s="36">
        <v>3.4090990000000003</v>
      </c>
      <c r="F13" s="36">
        <v>3.4036569999999999</v>
      </c>
      <c r="G13" s="36">
        <v>3.9409330000000002</v>
      </c>
      <c r="H13" s="36">
        <v>3.6816070000000001</v>
      </c>
      <c r="I13" s="36">
        <v>2.6916229999999999</v>
      </c>
      <c r="J13" s="5"/>
      <c r="K13" s="36">
        <v>8.5703698313000007</v>
      </c>
      <c r="L13" s="36">
        <v>8.7413133113000008</v>
      </c>
      <c r="M13" s="36">
        <v>10.6382864428</v>
      </c>
      <c r="N13" s="36">
        <v>9.8947015580999995</v>
      </c>
      <c r="O13" s="36">
        <v>7.4513807513000003</v>
      </c>
      <c r="P13" s="5"/>
      <c r="Q13" s="36">
        <v>3.4794348888000002</v>
      </c>
      <c r="R13" s="36">
        <v>3.5423475397000002</v>
      </c>
      <c r="S13" s="36">
        <v>3.5701789399000003</v>
      </c>
      <c r="T13" s="36">
        <v>3.7361138764000001</v>
      </c>
      <c r="U13" s="36">
        <v>3.7204571368000003</v>
      </c>
      <c r="V13" s="5"/>
      <c r="W13" s="36">
        <v>5.336157</v>
      </c>
      <c r="X13" s="36">
        <v>5.292751</v>
      </c>
      <c r="Y13" s="36">
        <v>6.8520539999999999</v>
      </c>
      <c r="Z13" s="36">
        <v>5.4219059999999999</v>
      </c>
      <c r="AA13" s="36">
        <v>4.2594799999999999</v>
      </c>
      <c r="AB13" s="5"/>
      <c r="AC13" s="36">
        <v>6.5865140131000004</v>
      </c>
      <c r="AD13" s="36">
        <v>6.2348695991000005</v>
      </c>
      <c r="AE13" s="36">
        <v>7.6390769285000006</v>
      </c>
      <c r="AF13" s="36">
        <v>5.9139594944000002</v>
      </c>
      <c r="AG13" s="36">
        <v>4.5268538226000006</v>
      </c>
      <c r="AH13" s="5"/>
      <c r="AI13" s="36">
        <v>3.6599745847</v>
      </c>
      <c r="AJ13" s="36">
        <v>3.6861293872000003</v>
      </c>
      <c r="AK13" s="36">
        <v>3.6731918633</v>
      </c>
      <c r="AL13" s="36">
        <v>3.8851230545000002</v>
      </c>
      <c r="AM13" s="36">
        <v>3.8650605238</v>
      </c>
      <c r="AN13" s="5"/>
    </row>
    <row r="14" spans="1:75" x14ac:dyDescent="0.2">
      <c r="A14" s="4" t="s">
        <v>3</v>
      </c>
      <c r="B14" s="4"/>
      <c r="D14" s="4"/>
      <c r="E14" s="36">
        <v>8.2745350000000002</v>
      </c>
      <c r="F14" s="36">
        <v>8.555498</v>
      </c>
      <c r="G14" s="36">
        <v>7.2125469999999998</v>
      </c>
      <c r="H14" s="36">
        <v>9.2668700000000008</v>
      </c>
      <c r="I14" s="36">
        <v>10.042116</v>
      </c>
      <c r="J14" s="5"/>
      <c r="K14" s="36">
        <v>20.8019260021</v>
      </c>
      <c r="L14" s="36">
        <v>21.9723340372</v>
      </c>
      <c r="M14" s="36">
        <v>19.469790775</v>
      </c>
      <c r="N14" s="36">
        <v>24.905676523300002</v>
      </c>
      <c r="O14" s="36">
        <v>27.800189649300002</v>
      </c>
      <c r="P14" s="5"/>
      <c r="Q14" s="36">
        <v>1.6895898078</v>
      </c>
      <c r="R14" s="36">
        <v>1.7067943912000001</v>
      </c>
      <c r="S14" s="36">
        <v>1.8408111587</v>
      </c>
      <c r="T14" s="36">
        <v>2.0117458213999999</v>
      </c>
      <c r="U14" s="36">
        <v>1.9090389914000001</v>
      </c>
      <c r="V14" s="5"/>
      <c r="W14" s="36">
        <v>22.231988000000001</v>
      </c>
      <c r="X14" s="36">
        <v>24.178321</v>
      </c>
      <c r="Y14" s="36">
        <v>22.828897000000001</v>
      </c>
      <c r="Z14" s="36">
        <v>28.644294000000002</v>
      </c>
      <c r="AA14" s="36">
        <v>31.823906999999998</v>
      </c>
      <c r="AB14" s="5"/>
      <c r="AC14" s="36">
        <v>27.441340369500001</v>
      </c>
      <c r="AD14" s="36">
        <v>28.482102891300002</v>
      </c>
      <c r="AE14" s="36">
        <v>25.451010802900001</v>
      </c>
      <c r="AF14" s="36">
        <v>31.2438456997</v>
      </c>
      <c r="AG14" s="36">
        <v>33.821540435000003</v>
      </c>
      <c r="AH14" s="5"/>
      <c r="AI14" s="36">
        <v>1.7833446564000002</v>
      </c>
      <c r="AJ14" s="36">
        <v>1.8007254102000001</v>
      </c>
      <c r="AK14" s="36">
        <v>1.9111331572000001</v>
      </c>
      <c r="AL14" s="36">
        <v>2.0263021319000001</v>
      </c>
      <c r="AM14" s="36">
        <v>1.9692972959000001</v>
      </c>
      <c r="AN14" s="5"/>
    </row>
    <row r="15" spans="1:75" x14ac:dyDescent="0.2">
      <c r="A15" s="4" t="s">
        <v>4</v>
      </c>
      <c r="B15" s="4"/>
      <c r="D15" s="4"/>
      <c r="E15" s="36">
        <v>3.485932</v>
      </c>
      <c r="F15" s="36">
        <v>3.6470000000000002</v>
      </c>
      <c r="G15" s="36">
        <v>3.7171690000000002</v>
      </c>
      <c r="H15" s="36">
        <v>3.2072000000000003</v>
      </c>
      <c r="I15" s="36">
        <v>2.782969</v>
      </c>
      <c r="J15" s="5"/>
      <c r="K15" s="36">
        <v>8.7635256255999998</v>
      </c>
      <c r="L15" s="36">
        <v>9.3662697640000001</v>
      </c>
      <c r="M15" s="36">
        <v>10.0342504119</v>
      </c>
      <c r="N15" s="36">
        <v>8.6196834254999999</v>
      </c>
      <c r="O15" s="36">
        <v>7.7042593402000001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5.6362890000000005</v>
      </c>
      <c r="X15" s="36">
        <v>6.2324580000000003</v>
      </c>
      <c r="Y15" s="36">
        <v>7.5148610000000007</v>
      </c>
      <c r="Z15" s="36">
        <v>6.0923530000000001</v>
      </c>
      <c r="AA15" s="36">
        <v>4.7752889999999999</v>
      </c>
      <c r="AB15" s="5"/>
      <c r="AC15" s="36">
        <v>6.9569723081000001</v>
      </c>
      <c r="AD15" s="36">
        <v>7.3418460290000001</v>
      </c>
      <c r="AE15" s="36">
        <v>8.3780135542000007</v>
      </c>
      <c r="AF15" s="36">
        <v>6.6452514794000006</v>
      </c>
      <c r="AG15" s="36">
        <v>5.0750409119000004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75" x14ac:dyDescent="0.2">
      <c r="A16" s="4" t="s">
        <v>5</v>
      </c>
      <c r="B16" s="4"/>
      <c r="D16" s="4"/>
      <c r="E16" s="36">
        <v>7.607138</v>
      </c>
      <c r="F16" s="36">
        <v>7.1614849999999999</v>
      </c>
      <c r="G16" s="36">
        <v>6.629734</v>
      </c>
      <c r="H16" s="36">
        <v>7.6892380000000005</v>
      </c>
      <c r="I16" s="36">
        <v>9.3207529999999998</v>
      </c>
      <c r="J16" s="5"/>
      <c r="K16" s="36">
        <v>19.124110510600001</v>
      </c>
      <c r="L16" s="36">
        <v>18.392212893100002</v>
      </c>
      <c r="M16" s="36">
        <v>17.896525856100002</v>
      </c>
      <c r="N16" s="36">
        <v>20.665626510199999</v>
      </c>
      <c r="O16" s="36">
        <v>25.803197361400002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21.337203000000002</v>
      </c>
      <c r="X16" s="36">
        <v>22.161473000000001</v>
      </c>
      <c r="Y16" s="36">
        <v>23.184785000000002</v>
      </c>
      <c r="Z16" s="36">
        <v>27.183194</v>
      </c>
      <c r="AA16" s="36">
        <v>32.981074</v>
      </c>
      <c r="AB16" s="5"/>
      <c r="AC16" s="36">
        <v>26.336891242300002</v>
      </c>
      <c r="AD16" s="36">
        <v>26.106252547900002</v>
      </c>
      <c r="AE16" s="36">
        <v>25.8477758911</v>
      </c>
      <c r="AF16" s="36">
        <v>29.650146691</v>
      </c>
      <c r="AG16" s="36">
        <v>35.051344509000003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111" s="16" customFormat="1" x14ac:dyDescent="0.2">
      <c r="A17" s="2" t="s">
        <v>6</v>
      </c>
      <c r="B17" s="3"/>
      <c r="C17" s="3"/>
      <c r="D17" s="3"/>
      <c r="E17" s="36"/>
      <c r="F17" s="36"/>
      <c r="G17" s="36"/>
      <c r="H17" s="36"/>
      <c r="I17" s="36"/>
      <c r="J17" s="5"/>
      <c r="K17" s="36"/>
      <c r="L17" s="36"/>
      <c r="M17" s="36"/>
      <c r="N17" s="36"/>
      <c r="O17" s="36"/>
      <c r="P17" s="5"/>
      <c r="Q17" s="36"/>
      <c r="R17" s="36"/>
      <c r="S17" s="36"/>
      <c r="T17" s="36"/>
      <c r="U17" s="36"/>
      <c r="V17" s="5"/>
      <c r="W17" s="36"/>
      <c r="X17" s="36"/>
      <c r="Y17" s="36"/>
      <c r="Z17" s="36"/>
      <c r="AA17" s="36"/>
      <c r="AB17" s="5"/>
      <c r="AC17" s="36"/>
      <c r="AD17" s="36"/>
      <c r="AE17" s="36"/>
      <c r="AF17" s="36"/>
      <c r="AG17" s="36"/>
      <c r="AH17" s="5"/>
      <c r="AI17" s="36"/>
      <c r="AJ17" s="36"/>
      <c r="AK17" s="36"/>
      <c r="AL17" s="36"/>
      <c r="AM17" s="36"/>
      <c r="AN17" s="5"/>
    </row>
    <row r="18" spans="1:111" x14ac:dyDescent="0.2">
      <c r="A18" s="4" t="s">
        <v>7</v>
      </c>
      <c r="C18" s="4"/>
      <c r="D18" s="4"/>
      <c r="E18" s="36">
        <v>28.684665000000003</v>
      </c>
      <c r="F18" s="36">
        <v>28.129108000000002</v>
      </c>
      <c r="G18" s="36">
        <v>26.697907000000001</v>
      </c>
      <c r="H18" s="36">
        <v>26.311425</v>
      </c>
      <c r="I18" s="36">
        <v>24.018751000000002</v>
      </c>
      <c r="J18" s="5"/>
      <c r="K18" s="36">
        <v>72.112363863900001</v>
      </c>
      <c r="L18" s="36">
        <v>72.241517342899996</v>
      </c>
      <c r="M18" s="36">
        <v>72.069223731999998</v>
      </c>
      <c r="N18" s="36">
        <v>70.714690064300001</v>
      </c>
      <c r="O18" s="36">
        <v>66.492543298499996</v>
      </c>
      <c r="P18" s="5"/>
      <c r="Q18" s="36">
        <v>2.0166679304000001</v>
      </c>
      <c r="R18" s="36">
        <v>2.0353847694000002</v>
      </c>
      <c r="S18" s="36">
        <v>2.1801208612000003</v>
      </c>
      <c r="T18" s="36">
        <v>2.3535596039</v>
      </c>
      <c r="U18" s="36">
        <v>2.2092755781000002</v>
      </c>
      <c r="V18" s="5"/>
      <c r="W18" s="36">
        <v>54.042915000000001</v>
      </c>
      <c r="X18" s="36">
        <v>56.495591000000005</v>
      </c>
      <c r="Y18" s="36">
        <v>58.997762000000002</v>
      </c>
      <c r="Z18" s="36">
        <v>58.404249</v>
      </c>
      <c r="AA18" s="36">
        <v>56.337243000000001</v>
      </c>
      <c r="AB18" s="5"/>
      <c r="AC18" s="36">
        <v>66.706136449599995</v>
      </c>
      <c r="AD18" s="36">
        <v>66.551901423100006</v>
      </c>
      <c r="AE18" s="36">
        <v>65.774210554700005</v>
      </c>
      <c r="AF18" s="36">
        <v>63.704601829600001</v>
      </c>
      <c r="AG18" s="36">
        <v>59.8736145791</v>
      </c>
      <c r="AH18" s="5"/>
      <c r="AI18" s="36">
        <v>2.0849944530000002</v>
      </c>
      <c r="AJ18" s="36">
        <v>2.0876904713000002</v>
      </c>
      <c r="AK18" s="36">
        <v>2.2195227506999999</v>
      </c>
      <c r="AL18" s="36">
        <v>2.3329246816000002</v>
      </c>
      <c r="AM18" s="36">
        <v>2.2343034074000001</v>
      </c>
      <c r="AN18" s="5"/>
    </row>
    <row r="19" spans="1:111" x14ac:dyDescent="0.2">
      <c r="A19" s="4" t="s">
        <v>8</v>
      </c>
      <c r="C19" s="4"/>
      <c r="D19" s="4"/>
      <c r="E19" s="36">
        <v>8.0190610000000007</v>
      </c>
      <c r="F19" s="36">
        <v>8.0565410000000011</v>
      </c>
      <c r="G19" s="36">
        <v>8.9618130000000011</v>
      </c>
      <c r="H19" s="36">
        <v>10.22156</v>
      </c>
      <c r="I19" s="36">
        <v>7.9603279999999996</v>
      </c>
      <c r="J19" s="5"/>
      <c r="K19" s="36">
        <v>20.159672238800002</v>
      </c>
      <c r="L19" s="36">
        <v>20.690906600200002</v>
      </c>
      <c r="M19" s="36">
        <v>24.191817963200002</v>
      </c>
      <c r="N19" s="36">
        <v>27.4715051493</v>
      </c>
      <c r="O19" s="36">
        <v>22.0370515607</v>
      </c>
      <c r="P19" s="5"/>
      <c r="Q19" s="36">
        <v>3.4054453508</v>
      </c>
      <c r="R19" s="36">
        <v>3.4297390158000001</v>
      </c>
      <c r="S19" s="36">
        <v>3.4723762925999999</v>
      </c>
      <c r="T19" s="36">
        <v>3.5517287968</v>
      </c>
      <c r="U19" s="36">
        <v>3.5052526730000002</v>
      </c>
      <c r="V19" s="5"/>
      <c r="W19" s="36">
        <v>16.131868000000001</v>
      </c>
      <c r="X19" s="36">
        <v>16.905768999999999</v>
      </c>
      <c r="Y19" s="36">
        <v>20.198865000000001</v>
      </c>
      <c r="Z19" s="36">
        <v>21.834513000000001</v>
      </c>
      <c r="AA19" s="36">
        <v>19.086095</v>
      </c>
      <c r="AB19" s="5"/>
      <c r="AC19" s="36">
        <v>19.911853163300002</v>
      </c>
      <c r="AD19" s="36">
        <v>19.915024377200002</v>
      </c>
      <c r="AE19" s="36">
        <v>22.5188948604</v>
      </c>
      <c r="AF19" s="36">
        <v>23.816057575000002</v>
      </c>
      <c r="AG19" s="36">
        <v>20.2841572466</v>
      </c>
      <c r="AH19" s="5"/>
      <c r="AI19" s="36">
        <v>3.4956217098</v>
      </c>
      <c r="AJ19" s="36">
        <v>3.5050363577000003</v>
      </c>
      <c r="AK19" s="36">
        <v>3.5281864105</v>
      </c>
      <c r="AL19" s="36">
        <v>3.6061493563</v>
      </c>
      <c r="AM19" s="36">
        <v>3.5428068969000002</v>
      </c>
      <c r="AN19" s="5"/>
    </row>
    <row r="20" spans="1:111" x14ac:dyDescent="0.2">
      <c r="A20" s="3" t="s">
        <v>9</v>
      </c>
      <c r="B20" s="4"/>
      <c r="C20" s="4"/>
      <c r="D20" s="4"/>
      <c r="E20" s="36"/>
      <c r="F20" s="36"/>
      <c r="G20" s="36"/>
      <c r="H20" s="36"/>
      <c r="I20" s="36"/>
      <c r="J20" s="5"/>
      <c r="K20" s="36"/>
      <c r="L20" s="36"/>
      <c r="M20" s="36"/>
      <c r="N20" s="36"/>
      <c r="O20" s="36"/>
      <c r="P20" s="5"/>
      <c r="Q20" s="36"/>
      <c r="R20" s="36"/>
      <c r="S20" s="36"/>
      <c r="T20" s="36"/>
      <c r="U20" s="36"/>
      <c r="V20" s="5"/>
      <c r="W20" s="36"/>
      <c r="X20" s="36"/>
      <c r="Y20" s="36"/>
      <c r="Z20" s="36"/>
      <c r="AA20" s="36"/>
      <c r="AB20" s="5"/>
      <c r="AC20" s="36"/>
      <c r="AD20" s="36"/>
      <c r="AE20" s="36"/>
      <c r="AF20" s="36"/>
      <c r="AG20" s="36"/>
      <c r="AH20" s="5"/>
      <c r="AI20" s="36"/>
      <c r="AJ20" s="36"/>
      <c r="AK20" s="36"/>
      <c r="AL20" s="36"/>
      <c r="AM20" s="36"/>
      <c r="AN20" s="5"/>
    </row>
    <row r="21" spans="1:111" x14ac:dyDescent="0.2">
      <c r="A21" s="4" t="s">
        <v>10</v>
      </c>
      <c r="C21" s="4"/>
      <c r="D21" s="4"/>
      <c r="E21" s="36">
        <v>3.6561430000000001</v>
      </c>
      <c r="F21" s="36">
        <v>3.8477730000000001</v>
      </c>
      <c r="G21" s="36">
        <v>3.9493279999999999</v>
      </c>
      <c r="H21" s="36">
        <v>3.7962730000000002</v>
      </c>
      <c r="I21" s="36">
        <v>3.3911280000000001</v>
      </c>
      <c r="J21" s="5"/>
      <c r="K21" s="36">
        <v>9.1914308344000002</v>
      </c>
      <c r="L21" s="36">
        <v>9.8818974249</v>
      </c>
      <c r="M21" s="36">
        <v>10.660948186800001</v>
      </c>
      <c r="N21" s="36">
        <v>10.202878354000001</v>
      </c>
      <c r="O21" s="36">
        <v>9.3878622318999998</v>
      </c>
      <c r="P21" s="5"/>
      <c r="Q21" s="36">
        <v>2.8499415914999999</v>
      </c>
      <c r="R21" s="36">
        <v>2.8927810970000003</v>
      </c>
      <c r="S21" s="36">
        <v>2.9731126409000002</v>
      </c>
      <c r="T21" s="36">
        <v>3.1936001440999999</v>
      </c>
      <c r="U21" s="36">
        <v>3.0590260821999999</v>
      </c>
      <c r="V21" s="5"/>
      <c r="W21" s="36">
        <v>18.642834000000001</v>
      </c>
      <c r="X21" s="36">
        <v>19.677489000000001</v>
      </c>
      <c r="Y21" s="36">
        <v>20.448069</v>
      </c>
      <c r="Z21" s="36">
        <v>21.26051</v>
      </c>
      <c r="AA21" s="36">
        <v>20.858443000000001</v>
      </c>
      <c r="AB21" s="5"/>
      <c r="AC21" s="36">
        <v>23.0111834014</v>
      </c>
      <c r="AD21" s="36">
        <v>23.180115209</v>
      </c>
      <c r="AE21" s="36">
        <v>22.796722286600001</v>
      </c>
      <c r="AF21" s="36">
        <v>23.1899621592</v>
      </c>
      <c r="AG21" s="36">
        <v>22.167758136500002</v>
      </c>
      <c r="AH21" s="5"/>
      <c r="AI21" s="36">
        <v>2.7291018092999999</v>
      </c>
      <c r="AJ21" s="36">
        <v>2.7457525195000003</v>
      </c>
      <c r="AK21" s="36">
        <v>2.8211471704000002</v>
      </c>
      <c r="AL21" s="36">
        <v>2.9323770220000003</v>
      </c>
      <c r="AM21" s="36">
        <v>2.7951979444999999</v>
      </c>
      <c r="AN21" s="5"/>
    </row>
    <row r="22" spans="1:111" x14ac:dyDescent="0.2">
      <c r="A22" s="4" t="s">
        <v>11</v>
      </c>
      <c r="C22" s="4"/>
      <c r="D22" s="4"/>
      <c r="E22" s="36">
        <v>5.2923610000000005</v>
      </c>
      <c r="F22" s="36">
        <v>5.5849510000000002</v>
      </c>
      <c r="G22" s="36">
        <v>10.190864000000001</v>
      </c>
      <c r="H22" s="36">
        <v>15.745567000000001</v>
      </c>
      <c r="I22" s="36">
        <v>12.880475000000001</v>
      </c>
      <c r="J22" s="5"/>
      <c r="K22" s="36">
        <v>13.3048324647</v>
      </c>
      <c r="L22" s="36">
        <v>14.343339096500001</v>
      </c>
      <c r="M22" s="36">
        <v>27.509559368800002</v>
      </c>
      <c r="N22" s="36">
        <v>42.317848246200001</v>
      </c>
      <c r="O22" s="36">
        <v>35.657788435500002</v>
      </c>
      <c r="P22" s="5"/>
      <c r="Q22" s="36">
        <v>2.7592065243000001</v>
      </c>
      <c r="R22" s="36">
        <v>2.7632607699</v>
      </c>
      <c r="S22" s="36">
        <v>2.8352624468000003</v>
      </c>
      <c r="T22" s="36">
        <v>2.8585680655000001</v>
      </c>
      <c r="U22" s="36">
        <v>2.7383643071999999</v>
      </c>
      <c r="V22" s="5"/>
      <c r="W22" s="36">
        <v>13.494213</v>
      </c>
      <c r="X22" s="36">
        <v>14.466588</v>
      </c>
      <c r="Y22" s="36">
        <v>25.488121</v>
      </c>
      <c r="Z22" s="36">
        <v>34.638176999999999</v>
      </c>
      <c r="AA22" s="36">
        <v>31.620743000000001</v>
      </c>
      <c r="AB22" s="5"/>
      <c r="AC22" s="36">
        <v>16.656148426800002</v>
      </c>
      <c r="AD22" s="36">
        <v>17.0416650479</v>
      </c>
      <c r="AE22" s="36">
        <v>28.415671721500001</v>
      </c>
      <c r="AF22" s="36">
        <v>37.781690744599999</v>
      </c>
      <c r="AG22" s="36">
        <v>33.605623532000003</v>
      </c>
      <c r="AH22" s="5"/>
      <c r="AI22" s="36">
        <v>2.7327410645999999</v>
      </c>
      <c r="AJ22" s="36">
        <v>2.7338346125999999</v>
      </c>
      <c r="AK22" s="36">
        <v>2.8206897636999999</v>
      </c>
      <c r="AL22" s="36">
        <v>2.8651426719000002</v>
      </c>
      <c r="AM22" s="36">
        <v>2.7552689700999999</v>
      </c>
      <c r="AN22" s="5"/>
    </row>
    <row r="23" spans="1:111" x14ac:dyDescent="0.2">
      <c r="A23" s="4" t="s">
        <v>12</v>
      </c>
      <c r="C23" s="4"/>
      <c r="D23" s="4"/>
      <c r="E23" s="36">
        <v>23.584061999999999</v>
      </c>
      <c r="F23" s="36">
        <v>22.846665000000002</v>
      </c>
      <c r="G23" s="36">
        <v>21.496162000000002</v>
      </c>
      <c r="H23" s="36">
        <v>21.580867000000001</v>
      </c>
      <c r="I23" s="36">
        <v>20.076851999999999</v>
      </c>
      <c r="J23" s="5"/>
      <c r="K23" s="36">
        <v>59.289605101900001</v>
      </c>
      <c r="L23" s="36">
        <v>58.675082971900004</v>
      </c>
      <c r="M23" s="36">
        <v>58.027459177099999</v>
      </c>
      <c r="N23" s="36">
        <v>58.000823643099999</v>
      </c>
      <c r="O23" s="36">
        <v>55.579948803600004</v>
      </c>
      <c r="P23" s="5"/>
      <c r="Q23" s="36">
        <v>2.1786701544000002</v>
      </c>
      <c r="R23" s="36">
        <v>2.2112772258</v>
      </c>
      <c r="S23" s="36">
        <v>2.399142833</v>
      </c>
      <c r="T23" s="36">
        <v>2.5876213407000002</v>
      </c>
      <c r="U23" s="36">
        <v>2.4012671907000001</v>
      </c>
      <c r="V23" s="5"/>
      <c r="W23" s="36">
        <v>41.783397000000001</v>
      </c>
      <c r="X23" s="36">
        <v>43.354412000000004</v>
      </c>
      <c r="Y23" s="36">
        <v>44.470355000000005</v>
      </c>
      <c r="Z23" s="36">
        <v>43.099823000000001</v>
      </c>
      <c r="AA23" s="36">
        <v>42.642431000000002</v>
      </c>
      <c r="AB23" s="5"/>
      <c r="AC23" s="36">
        <v>51.573994141700005</v>
      </c>
      <c r="AD23" s="36">
        <v>51.0715704112</v>
      </c>
      <c r="AE23" s="36">
        <v>49.578194054400001</v>
      </c>
      <c r="AF23" s="36">
        <v>47.011255347900004</v>
      </c>
      <c r="AG23" s="36">
        <v>45.3191590936</v>
      </c>
      <c r="AH23" s="5"/>
      <c r="AI23" s="36">
        <v>2.3168172036999999</v>
      </c>
      <c r="AJ23" s="36">
        <v>2.3276956910000002</v>
      </c>
      <c r="AK23" s="36">
        <v>2.5032213482000003</v>
      </c>
      <c r="AL23" s="36">
        <v>2.6657821541</v>
      </c>
      <c r="AM23" s="36">
        <v>2.5244524403000002</v>
      </c>
      <c r="AN23" s="5"/>
    </row>
    <row r="24" spans="1:111" x14ac:dyDescent="0.2">
      <c r="A24" s="4" t="s">
        <v>13</v>
      </c>
      <c r="C24" s="4"/>
      <c r="D24" s="4"/>
      <c r="E24" s="36">
        <v>6.5201830000000003</v>
      </c>
      <c r="F24" s="36">
        <v>6.002643</v>
      </c>
      <c r="G24" s="36">
        <v>4.8523149999999999</v>
      </c>
      <c r="H24" s="36">
        <v>4.8707989999999999</v>
      </c>
      <c r="I24" s="36">
        <v>4.1897929999999999</v>
      </c>
      <c r="J24" s="5"/>
      <c r="K24" s="36">
        <v>16.391539136200002</v>
      </c>
      <c r="L24" s="36">
        <v>15.4160607719</v>
      </c>
      <c r="M24" s="36">
        <v>13.098501517500001</v>
      </c>
      <c r="N24" s="36">
        <v>13.0907786884</v>
      </c>
      <c r="O24" s="36">
        <v>11.5988542645</v>
      </c>
      <c r="P24" s="5"/>
      <c r="Q24" s="36">
        <v>2.9817428437000002</v>
      </c>
      <c r="R24" s="36">
        <v>3.0537988016000002</v>
      </c>
      <c r="S24" s="36">
        <v>3.2303403633000003</v>
      </c>
      <c r="T24" s="36">
        <v>3.4724939378999999</v>
      </c>
      <c r="U24" s="36">
        <v>3.2662334392000001</v>
      </c>
      <c r="V24" s="5"/>
      <c r="W24" s="36">
        <v>7.9482370000000007</v>
      </c>
      <c r="X24" s="36">
        <v>7.6183160000000001</v>
      </c>
      <c r="Y24" s="36">
        <v>6.9613840000000007</v>
      </c>
      <c r="Z24" s="36">
        <v>6.794956</v>
      </c>
      <c r="AA24" s="36">
        <v>6.119389</v>
      </c>
      <c r="AB24" s="5"/>
      <c r="AC24" s="36">
        <v>9.8106510697000004</v>
      </c>
      <c r="AD24" s="36">
        <v>8.9743890889000006</v>
      </c>
      <c r="AE24" s="36">
        <v>7.7609645085999999</v>
      </c>
      <c r="AF24" s="36">
        <v>7.4116177135000001</v>
      </c>
      <c r="AG24" s="36">
        <v>6.5035120451999999</v>
      </c>
      <c r="AH24" s="5"/>
      <c r="AI24" s="36">
        <v>3.2548799186999999</v>
      </c>
      <c r="AJ24" s="36">
        <v>3.2920939483000002</v>
      </c>
      <c r="AK24" s="36">
        <v>3.4376550697000003</v>
      </c>
      <c r="AL24" s="36">
        <v>3.6622999472000002</v>
      </c>
      <c r="AM24" s="36">
        <v>3.4731724033</v>
      </c>
      <c r="AN24" s="5"/>
    </row>
    <row r="25" spans="1:111" x14ac:dyDescent="0.2">
      <c r="A25" s="4" t="s">
        <v>14</v>
      </c>
      <c r="C25" s="4"/>
      <c r="D25" s="4"/>
      <c r="E25" s="36">
        <v>8.962332</v>
      </c>
      <c r="F25" s="36">
        <v>9.0313499999999998</v>
      </c>
      <c r="G25" s="36">
        <v>7.9660070000000003</v>
      </c>
      <c r="H25" s="36">
        <v>8.042821</v>
      </c>
      <c r="I25" s="36">
        <v>6.3638320000000004</v>
      </c>
      <c r="J25" s="5"/>
      <c r="K25" s="36">
        <v>22.531026464900002</v>
      </c>
      <c r="L25" s="36">
        <v>23.1944229321</v>
      </c>
      <c r="M25" s="36">
        <v>21.503705917200001</v>
      </c>
      <c r="N25" s="36">
        <v>21.6159175817</v>
      </c>
      <c r="O25" s="36">
        <v>17.617376307499999</v>
      </c>
      <c r="P25" s="5"/>
      <c r="Q25" s="36">
        <v>2.8337254188000003</v>
      </c>
      <c r="R25" s="36">
        <v>2.8528512349000001</v>
      </c>
      <c r="S25" s="36">
        <v>3.0232098716000002</v>
      </c>
      <c r="T25" s="36">
        <v>3.2745806478000001</v>
      </c>
      <c r="U25" s="36">
        <v>3.1544080672999999</v>
      </c>
      <c r="V25" s="5"/>
      <c r="W25" s="36">
        <v>14.182562000000001</v>
      </c>
      <c r="X25" s="36">
        <v>15.242995000000001</v>
      </c>
      <c r="Y25" s="36">
        <v>14.758678</v>
      </c>
      <c r="Z25" s="36">
        <v>14.904495000000001</v>
      </c>
      <c r="AA25" s="36">
        <v>12.043766</v>
      </c>
      <c r="AB25" s="5"/>
      <c r="AC25" s="36">
        <v>17.505789907500002</v>
      </c>
      <c r="AD25" s="36">
        <v>17.956273802600002</v>
      </c>
      <c r="AE25" s="36">
        <v>16.4538511525</v>
      </c>
      <c r="AF25" s="36">
        <v>16.257120598300002</v>
      </c>
      <c r="AG25" s="36">
        <v>12.7997709005</v>
      </c>
      <c r="AH25" s="5"/>
      <c r="AI25" s="36">
        <v>3.0689594729</v>
      </c>
      <c r="AJ25" s="36">
        <v>3.0626507455</v>
      </c>
      <c r="AK25" s="36">
        <v>3.2030876343000001</v>
      </c>
      <c r="AL25" s="36">
        <v>3.3845806248000003</v>
      </c>
      <c r="AM25" s="36">
        <v>3.3434105246000003</v>
      </c>
      <c r="AN25" s="5"/>
    </row>
    <row r="26" spans="1:111" x14ac:dyDescent="0.2">
      <c r="A26" s="4" t="s">
        <v>15</v>
      </c>
      <c r="C26" s="4"/>
      <c r="D26" s="4"/>
      <c r="E26" s="36">
        <v>9.8323630000000009</v>
      </c>
      <c r="F26" s="36">
        <v>9.940176000000001</v>
      </c>
      <c r="G26" s="36">
        <v>9.7499880000000001</v>
      </c>
      <c r="H26" s="36">
        <v>7.8891800000000005</v>
      </c>
      <c r="I26" s="36">
        <v>6.1619599999999997</v>
      </c>
      <c r="J26" s="5"/>
      <c r="K26" s="36">
        <v>24.718257588100002</v>
      </c>
      <c r="L26" s="36">
        <v>25.528480920700002</v>
      </c>
      <c r="M26" s="36">
        <v>26.319443938300001</v>
      </c>
      <c r="N26" s="36">
        <v>21.202991421500002</v>
      </c>
      <c r="O26" s="36">
        <v>17.058521989900001</v>
      </c>
      <c r="P26" s="5"/>
      <c r="Q26" s="36">
        <v>2.5687294091999999</v>
      </c>
      <c r="R26" s="36">
        <v>2.5973905291000001</v>
      </c>
      <c r="S26" s="36">
        <v>2.6898096695000002</v>
      </c>
      <c r="T26" s="36">
        <v>2.9357672154000003</v>
      </c>
      <c r="U26" s="36">
        <v>2.8804768288</v>
      </c>
      <c r="V26" s="5"/>
      <c r="W26" s="36">
        <v>16.627935000000001</v>
      </c>
      <c r="X26" s="36">
        <v>17.585507</v>
      </c>
      <c r="Y26" s="36">
        <v>18.820268000000002</v>
      </c>
      <c r="Z26" s="36">
        <v>15.554753</v>
      </c>
      <c r="AA26" s="36">
        <v>12.589722</v>
      </c>
      <c r="AB26" s="5"/>
      <c r="AC26" s="36">
        <v>20.524157532700002</v>
      </c>
      <c r="AD26" s="36">
        <v>20.7157568869</v>
      </c>
      <c r="AE26" s="36">
        <v>20.9819530125</v>
      </c>
      <c r="AF26" s="36">
        <v>16.966391373700002</v>
      </c>
      <c r="AG26" s="36">
        <v>13.379997361400001</v>
      </c>
      <c r="AH26" s="5"/>
      <c r="AI26" s="36">
        <v>2.6663451595000001</v>
      </c>
      <c r="AJ26" s="36">
        <v>2.6710767566000002</v>
      </c>
      <c r="AK26" s="36">
        <v>2.7604577682000002</v>
      </c>
      <c r="AL26" s="36">
        <v>2.9363780317999999</v>
      </c>
      <c r="AM26" s="36">
        <v>2.9029531391000001</v>
      </c>
      <c r="AN26" s="5"/>
    </row>
    <row r="27" spans="1:111" x14ac:dyDescent="0.2">
      <c r="A27" s="2" t="s">
        <v>16</v>
      </c>
      <c r="B27" s="4"/>
      <c r="C27" s="4"/>
      <c r="D27" s="4"/>
      <c r="E27" s="36"/>
      <c r="F27" s="36"/>
      <c r="G27" s="36"/>
      <c r="H27" s="36"/>
      <c r="I27" s="36"/>
      <c r="J27" s="5"/>
      <c r="K27" s="36"/>
      <c r="L27" s="36"/>
      <c r="M27" s="36"/>
      <c r="N27" s="36"/>
      <c r="O27" s="36"/>
      <c r="P27" s="5"/>
      <c r="Q27" s="36"/>
      <c r="R27" s="36"/>
      <c r="S27" s="36"/>
      <c r="T27" s="36"/>
      <c r="U27" s="36"/>
      <c r="V27" s="5"/>
      <c r="W27" s="36"/>
      <c r="X27" s="36"/>
      <c r="Y27" s="36"/>
      <c r="Z27" s="36"/>
      <c r="AA27" s="36"/>
      <c r="AB27" s="5"/>
      <c r="AC27" s="36"/>
      <c r="AD27" s="36"/>
      <c r="AE27" s="36"/>
      <c r="AF27" s="36"/>
      <c r="AG27" s="36"/>
      <c r="AH27" s="5"/>
      <c r="AI27" s="36"/>
      <c r="AJ27" s="36"/>
      <c r="AK27" s="36"/>
      <c r="AL27" s="36"/>
      <c r="AM27" s="36"/>
      <c r="AN27" s="5"/>
    </row>
    <row r="28" spans="1:111" x14ac:dyDescent="0.2">
      <c r="A28" s="4" t="s">
        <v>17</v>
      </c>
      <c r="C28" s="4"/>
      <c r="D28" s="4"/>
      <c r="E28" s="36">
        <v>7.6393680000000002</v>
      </c>
      <c r="F28" s="36">
        <v>7.1983750000000004</v>
      </c>
      <c r="G28" s="36">
        <v>8.3623799999999999</v>
      </c>
      <c r="H28" s="36">
        <v>6.3341210000000006</v>
      </c>
      <c r="I28" s="36">
        <v>4.8744500000000004</v>
      </c>
      <c r="J28" s="5"/>
      <c r="K28" s="36">
        <v>19.205135737399999</v>
      </c>
      <c r="L28" s="36">
        <v>18.486954239799999</v>
      </c>
      <c r="M28" s="36">
        <v>22.57368846</v>
      </c>
      <c r="N28" s="36">
        <v>17.0236086926</v>
      </c>
      <c r="O28" s="36">
        <v>13.4942311397</v>
      </c>
      <c r="P28" s="5"/>
      <c r="Q28" s="36">
        <v>2.3763582274999999</v>
      </c>
      <c r="R28" s="36">
        <v>2.4384704881000001</v>
      </c>
      <c r="S28" s="36">
        <v>2.4679246817</v>
      </c>
      <c r="T28" s="36">
        <v>2.8066418370999999</v>
      </c>
      <c r="U28" s="36">
        <v>2.7195665151999999</v>
      </c>
      <c r="V28" s="5"/>
      <c r="W28" s="36">
        <v>10.315471000000001</v>
      </c>
      <c r="X28" s="36">
        <v>10.138319000000001</v>
      </c>
      <c r="Y28" s="36">
        <v>13.494234000000001</v>
      </c>
      <c r="Z28" s="36">
        <v>9.207789</v>
      </c>
      <c r="AA28" s="36">
        <v>7.2727329999999997</v>
      </c>
      <c r="AB28" s="5"/>
      <c r="AC28" s="36">
        <v>12.7325703299</v>
      </c>
      <c r="AD28" s="36">
        <v>11.9429568705</v>
      </c>
      <c r="AE28" s="36">
        <v>15.0441738517</v>
      </c>
      <c r="AF28" s="36">
        <v>10.043422217</v>
      </c>
      <c r="AG28" s="36">
        <v>7.7292531439000003</v>
      </c>
      <c r="AH28" s="5"/>
      <c r="AI28" s="36">
        <v>2.6039821158000001</v>
      </c>
      <c r="AJ28" s="36">
        <v>2.6157413274999999</v>
      </c>
      <c r="AK28" s="36">
        <v>2.5742846167</v>
      </c>
      <c r="AL28" s="36">
        <v>2.9016324114000001</v>
      </c>
      <c r="AM28" s="36">
        <v>2.8785320457000001</v>
      </c>
      <c r="AN28" s="5"/>
    </row>
    <row r="29" spans="1:111" x14ac:dyDescent="0.2">
      <c r="A29" s="4" t="s">
        <v>18</v>
      </c>
      <c r="C29" s="4"/>
      <c r="D29" s="4"/>
      <c r="E29" s="36">
        <v>23.896062000000001</v>
      </c>
      <c r="F29" s="36">
        <v>23.220610000000001</v>
      </c>
      <c r="G29" s="36">
        <v>23.202529000000002</v>
      </c>
      <c r="H29" s="36">
        <v>20.251754999999999</v>
      </c>
      <c r="I29" s="36">
        <v>16.759604</v>
      </c>
      <c r="J29" s="5"/>
      <c r="K29" s="36">
        <v>60.0739634874</v>
      </c>
      <c r="L29" s="36">
        <v>59.635453069699999</v>
      </c>
      <c r="M29" s="36">
        <v>62.633683368900002</v>
      </c>
      <c r="N29" s="36">
        <v>54.4286969666</v>
      </c>
      <c r="O29" s="36">
        <v>46.396612989400005</v>
      </c>
      <c r="P29" s="5"/>
      <c r="Q29" s="36">
        <v>1.8357365327000001</v>
      </c>
      <c r="R29" s="36">
        <v>1.8367769839000001</v>
      </c>
      <c r="S29" s="36">
        <v>1.9363288804000001</v>
      </c>
      <c r="T29" s="36">
        <v>2.1372429203999999</v>
      </c>
      <c r="U29" s="36">
        <v>2.0223180094000002</v>
      </c>
      <c r="V29" s="5"/>
      <c r="W29" s="36">
        <v>37.447216000000004</v>
      </c>
      <c r="X29" s="36">
        <v>38.549728000000002</v>
      </c>
      <c r="Y29" s="36">
        <v>43.683726</v>
      </c>
      <c r="Z29" s="36">
        <v>35.852308000000001</v>
      </c>
      <c r="AA29" s="36">
        <v>29.288625</v>
      </c>
      <c r="AB29" s="5"/>
      <c r="AC29" s="36">
        <v>46.221768388200005</v>
      </c>
      <c r="AD29" s="36">
        <v>45.411644560799999</v>
      </c>
      <c r="AE29" s="36">
        <v>48.701213306</v>
      </c>
      <c r="AF29" s="36">
        <v>39.106007609400002</v>
      </c>
      <c r="AG29" s="36">
        <v>31.127115056000001</v>
      </c>
      <c r="AH29" s="5"/>
      <c r="AI29" s="36">
        <v>1.9502619634</v>
      </c>
      <c r="AJ29" s="36">
        <v>1.9301508431000001</v>
      </c>
      <c r="AK29" s="36">
        <v>1.9988636729</v>
      </c>
      <c r="AL29" s="36">
        <v>2.1814696002000002</v>
      </c>
      <c r="AM29" s="36">
        <v>2.1579626903000002</v>
      </c>
      <c r="AN29" s="5"/>
    </row>
    <row r="30" spans="1:111" s="84" customFormat="1" ht="23.25" customHeight="1" x14ac:dyDescent="0.2">
      <c r="A30" s="180" t="s">
        <v>46</v>
      </c>
      <c r="B30" s="180"/>
      <c r="C30" s="83"/>
      <c r="D30" s="174" t="s">
        <v>180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</row>
    <row r="31" spans="1:111" s="84" customFormat="1" x14ac:dyDescent="0.2">
      <c r="D31" s="84" t="s">
        <v>87</v>
      </c>
    </row>
    <row r="32" spans="1:111" s="84" customFormat="1" x14ac:dyDescent="0.2">
      <c r="A32" s="111"/>
      <c r="C32" s="87"/>
      <c r="D32" s="87" t="s">
        <v>88</v>
      </c>
    </row>
    <row r="33" spans="1:75" s="84" customFormat="1" x14ac:dyDescent="0.2">
      <c r="A33" s="111"/>
      <c r="C33" s="87"/>
      <c r="D33" s="88" t="s">
        <v>89</v>
      </c>
    </row>
    <row r="34" spans="1:75" s="84" customFormat="1" x14ac:dyDescent="0.2">
      <c r="A34" s="111"/>
      <c r="C34" s="87"/>
      <c r="D34" s="89" t="s">
        <v>90</v>
      </c>
    </row>
    <row r="35" spans="1:75" s="84" customFormat="1" ht="22.5" customHeight="1" x14ac:dyDescent="0.2">
      <c r="A35" s="84" t="s">
        <v>22</v>
      </c>
      <c r="D35" s="162" t="s">
        <v>91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</row>
    <row r="36" spans="1:75" x14ac:dyDescent="0.2"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7"/>
    </row>
    <row r="37" spans="1:75" x14ac:dyDescent="0.2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/>
    </row>
  </sheetData>
  <mergeCells count="15">
    <mergeCell ref="A30:B30"/>
    <mergeCell ref="D30:AM30"/>
    <mergeCell ref="D35:AM35"/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C8:AG8"/>
    <mergeCell ref="AI8:AM8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3" tint="0.749992370372631"/>
  </sheetPr>
  <dimension ref="A1:DG38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45.625" style="9" customWidth="1"/>
    <col min="5" max="9" width="4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16384" width="11" style="9"/>
  </cols>
  <sheetData>
    <row r="1" spans="1:75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11" customFormat="1" ht="13.5" customHeight="1" x14ac:dyDescent="0.2">
      <c r="A3" s="182" t="s">
        <v>183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  <c r="AK3" s="182"/>
      <c r="AL3" s="164" t="s">
        <v>159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BV3" s="112"/>
      <c r="BW3" s="112"/>
    </row>
    <row r="4" spans="1:75" s="11" customFormat="1" ht="13.5" customHeight="1" x14ac:dyDescent="0.2">
      <c r="A4" s="79" t="s">
        <v>0</v>
      </c>
      <c r="B4" s="113"/>
      <c r="C4" s="113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75" s="11" customFormat="1" ht="13.5" customHeight="1" x14ac:dyDescent="0.2">
      <c r="A5" s="115" t="s">
        <v>62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75" s="11" customFormat="1" ht="13.5" customHeight="1" x14ac:dyDescent="0.2">
      <c r="A6" s="81" t="s">
        <v>63</v>
      </c>
      <c r="B6" s="114"/>
      <c r="C6" s="114"/>
      <c r="D6" s="114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75" s="11" customFormat="1" ht="11.25" customHeight="1" x14ac:dyDescent="0.2">
      <c r="A7" s="166" t="s">
        <v>23</v>
      </c>
      <c r="B7" s="166"/>
      <c r="C7" s="166"/>
      <c r="D7" s="166"/>
      <c r="E7" s="169" t="s">
        <v>100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101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75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75" s="16" customFormat="1" x14ac:dyDescent="0.2">
      <c r="A9" s="168"/>
      <c r="B9" s="168"/>
      <c r="C9" s="168"/>
      <c r="D9" s="168"/>
      <c r="E9" s="116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75" s="16" customFormat="1" x14ac:dyDescent="0.2">
      <c r="A10" s="109" t="s">
        <v>2</v>
      </c>
      <c r="B10" s="19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75" x14ac:dyDescent="0.2">
      <c r="A11" s="4" t="s">
        <v>1</v>
      </c>
      <c r="C11" s="4"/>
      <c r="D11" s="4"/>
      <c r="E11" s="36">
        <v>16.224548000000002</v>
      </c>
      <c r="F11" s="36">
        <v>16.022368</v>
      </c>
      <c r="G11" s="36">
        <v>17.575018</v>
      </c>
      <c r="H11" s="36">
        <v>14.164926000000001</v>
      </c>
      <c r="I11" s="36">
        <v>11.792680000000001</v>
      </c>
      <c r="J11" s="5"/>
      <c r="K11" s="36">
        <v>43.874563118200001</v>
      </c>
      <c r="L11" s="36">
        <v>42.342558973599999</v>
      </c>
      <c r="M11" s="36">
        <v>46.055750277900003</v>
      </c>
      <c r="N11" s="36">
        <v>37.5269959333</v>
      </c>
      <c r="O11" s="36">
        <v>31.448839872200001</v>
      </c>
      <c r="P11" s="5"/>
      <c r="Q11" s="36">
        <v>2.2711545493000003</v>
      </c>
      <c r="R11" s="36">
        <v>2.3003454919999999</v>
      </c>
      <c r="S11" s="36">
        <v>2.4451658598999999</v>
      </c>
      <c r="T11" s="36">
        <v>2.6556793872000002</v>
      </c>
      <c r="U11" s="36">
        <v>2.5776197607000002</v>
      </c>
      <c r="V11" s="5"/>
      <c r="W11" s="36">
        <v>35.996509000000003</v>
      </c>
      <c r="X11" s="36">
        <v>35.868512000000003</v>
      </c>
      <c r="Y11" s="36">
        <v>38.079207000000004</v>
      </c>
      <c r="Z11" s="36">
        <v>32.639583999999999</v>
      </c>
      <c r="AA11" s="36">
        <v>26.697291</v>
      </c>
      <c r="AB11" s="5"/>
      <c r="AC11" s="36">
        <v>42.9477034632</v>
      </c>
      <c r="AD11" s="36">
        <v>41.7137573702</v>
      </c>
      <c r="AE11" s="36">
        <v>42.987567912599999</v>
      </c>
      <c r="AF11" s="36">
        <v>35.811912036400003</v>
      </c>
      <c r="AG11" s="36">
        <v>28.794045149600002</v>
      </c>
      <c r="AH11" s="5"/>
      <c r="AI11" s="36">
        <v>2.2238350669</v>
      </c>
      <c r="AJ11" s="36">
        <v>2.2359692535</v>
      </c>
      <c r="AK11" s="36">
        <v>2.3443688310000002</v>
      </c>
      <c r="AL11" s="36">
        <v>2.5697673720000003</v>
      </c>
      <c r="AM11" s="36">
        <v>2.4983794798000001</v>
      </c>
      <c r="AN11" s="5"/>
    </row>
    <row r="12" spans="1:75" x14ac:dyDescent="0.2">
      <c r="A12" s="4"/>
      <c r="B12" s="4" t="s">
        <v>19</v>
      </c>
      <c r="D12" s="4"/>
      <c r="E12" s="36">
        <v>13.689524</v>
      </c>
      <c r="F12" s="36">
        <v>13.492499</v>
      </c>
      <c r="G12" s="36">
        <v>14.153145</v>
      </c>
      <c r="H12" s="36">
        <v>11.519123</v>
      </c>
      <c r="I12" s="36">
        <v>9.6781000000000006</v>
      </c>
      <c r="J12" s="5"/>
      <c r="K12" s="36">
        <v>37.019329277800004</v>
      </c>
      <c r="L12" s="36">
        <v>35.656835157499998</v>
      </c>
      <c r="M12" s="36">
        <v>37.088651161999998</v>
      </c>
      <c r="N12" s="36">
        <v>30.5174966658</v>
      </c>
      <c r="O12" s="36">
        <v>25.8096562586</v>
      </c>
      <c r="P12" s="5"/>
      <c r="Q12" s="36">
        <v>2.0180733092000001</v>
      </c>
      <c r="R12" s="36">
        <v>2.0397648353000002</v>
      </c>
      <c r="S12" s="36">
        <v>2.1455186815</v>
      </c>
      <c r="T12" s="36">
        <v>2.3727868866000001</v>
      </c>
      <c r="U12" s="36">
        <v>2.2915092838</v>
      </c>
      <c r="V12" s="5"/>
      <c r="W12" s="36">
        <v>29.786277000000002</v>
      </c>
      <c r="X12" s="36">
        <v>29.701973000000002</v>
      </c>
      <c r="Y12" s="36">
        <v>30.708093000000002</v>
      </c>
      <c r="Z12" s="36">
        <v>26.181874000000001</v>
      </c>
      <c r="AA12" s="36">
        <v>21.860768</v>
      </c>
      <c r="AB12" s="5"/>
      <c r="AC12" s="36">
        <v>35.538229328500002</v>
      </c>
      <c r="AD12" s="36">
        <v>34.542299807100001</v>
      </c>
      <c r="AE12" s="36">
        <v>34.666326777800002</v>
      </c>
      <c r="AF12" s="36">
        <v>28.726560014900002</v>
      </c>
      <c r="AG12" s="36">
        <v>23.577670887900002</v>
      </c>
      <c r="AH12" s="5"/>
      <c r="AI12" s="36">
        <v>1.9431886368</v>
      </c>
      <c r="AJ12" s="36">
        <v>1.9517102786</v>
      </c>
      <c r="AK12" s="36">
        <v>2.0398843392999999</v>
      </c>
      <c r="AL12" s="36">
        <v>2.2665123589</v>
      </c>
      <c r="AM12" s="36">
        <v>2.2159485431000001</v>
      </c>
      <c r="AN12" s="5"/>
    </row>
    <row r="13" spans="1:75" x14ac:dyDescent="0.2">
      <c r="A13" s="4"/>
      <c r="B13" s="4" t="s">
        <v>24</v>
      </c>
      <c r="D13" s="4"/>
      <c r="E13" s="36">
        <v>2.5350239999999999</v>
      </c>
      <c r="F13" s="36">
        <v>2.5298690000000001</v>
      </c>
      <c r="G13" s="36">
        <v>3.4218730000000002</v>
      </c>
      <c r="H13" s="36">
        <v>2.6458029999999999</v>
      </c>
      <c r="I13" s="36">
        <v>2.1145800000000001</v>
      </c>
      <c r="J13" s="5"/>
      <c r="K13" s="36">
        <v>6.8552338404000004</v>
      </c>
      <c r="L13" s="36">
        <v>6.6857238161000003</v>
      </c>
      <c r="M13" s="36">
        <v>8.967099116</v>
      </c>
      <c r="N13" s="36">
        <v>7.0094992674999999</v>
      </c>
      <c r="O13" s="36">
        <v>5.6391836136000002</v>
      </c>
      <c r="P13" s="5"/>
      <c r="Q13" s="36">
        <v>3.6378326201000002</v>
      </c>
      <c r="R13" s="36">
        <v>3.6900950207000003</v>
      </c>
      <c r="S13" s="36">
        <v>3.6845309572000002</v>
      </c>
      <c r="T13" s="36">
        <v>3.8873181412000002</v>
      </c>
      <c r="U13" s="36">
        <v>3.8871024033000001</v>
      </c>
      <c r="V13" s="5"/>
      <c r="W13" s="36">
        <v>6.2102320000000004</v>
      </c>
      <c r="X13" s="36">
        <v>6.1665390000000002</v>
      </c>
      <c r="Y13" s="36">
        <v>7.3711140000000004</v>
      </c>
      <c r="Z13" s="36">
        <v>6.4577100000000005</v>
      </c>
      <c r="AA13" s="36">
        <v>4.8365229999999997</v>
      </c>
      <c r="AB13" s="5"/>
      <c r="AC13" s="36">
        <v>7.4094741346999999</v>
      </c>
      <c r="AD13" s="36">
        <v>7.1714575631000006</v>
      </c>
      <c r="AE13" s="36">
        <v>8.321241134700001</v>
      </c>
      <c r="AF13" s="36">
        <v>7.0853520215000003</v>
      </c>
      <c r="AG13" s="36">
        <v>5.2163742617000004</v>
      </c>
      <c r="AH13" s="5"/>
      <c r="AI13" s="36">
        <v>3.5699059230000003</v>
      </c>
      <c r="AJ13" s="36">
        <v>3.6051412308000002</v>
      </c>
      <c r="AK13" s="36">
        <v>3.6128525485000003</v>
      </c>
      <c r="AL13" s="36">
        <v>3.7992720330000003</v>
      </c>
      <c r="AM13" s="36">
        <v>3.7749488631000001</v>
      </c>
      <c r="AN13" s="5"/>
    </row>
    <row r="14" spans="1:75" x14ac:dyDescent="0.2">
      <c r="A14" s="4" t="s">
        <v>3</v>
      </c>
      <c r="B14" s="4"/>
      <c r="D14" s="4"/>
      <c r="E14" s="36">
        <v>10.183327999999999</v>
      </c>
      <c r="F14" s="36">
        <v>10.985383000000001</v>
      </c>
      <c r="G14" s="36">
        <v>9.8391500000000001</v>
      </c>
      <c r="H14" s="36">
        <v>12.431676000000001</v>
      </c>
      <c r="I14" s="36">
        <v>13.907050999999999</v>
      </c>
      <c r="J14" s="5"/>
      <c r="K14" s="36">
        <v>27.537843710000001</v>
      </c>
      <c r="L14" s="36">
        <v>29.0312410453</v>
      </c>
      <c r="M14" s="36">
        <v>25.7837252484</v>
      </c>
      <c r="N14" s="36">
        <v>32.935114147200004</v>
      </c>
      <c r="O14" s="36">
        <v>37.087466122500004</v>
      </c>
      <c r="P14" s="5"/>
      <c r="Q14" s="36">
        <v>1.8244187951000002</v>
      </c>
      <c r="R14" s="36">
        <v>1.8442280984000001</v>
      </c>
      <c r="S14" s="36">
        <v>1.9748327854000001</v>
      </c>
      <c r="T14" s="36">
        <v>2.1044980579999999</v>
      </c>
      <c r="U14" s="36">
        <v>2.0054487468</v>
      </c>
      <c r="V14" s="5"/>
      <c r="W14" s="36">
        <v>20.323195000000002</v>
      </c>
      <c r="X14" s="36">
        <v>21.748436000000002</v>
      </c>
      <c r="Y14" s="36">
        <v>20.202294000000002</v>
      </c>
      <c r="Z14" s="36">
        <v>25.479488</v>
      </c>
      <c r="AA14" s="36">
        <v>27.958971999999999</v>
      </c>
      <c r="AB14" s="5"/>
      <c r="AC14" s="36">
        <v>24.247755588900002</v>
      </c>
      <c r="AD14" s="36">
        <v>25.2926294373</v>
      </c>
      <c r="AE14" s="36">
        <v>22.806343769600002</v>
      </c>
      <c r="AF14" s="36">
        <v>27.955907250200003</v>
      </c>
      <c r="AG14" s="36">
        <v>30.154816161100001</v>
      </c>
      <c r="AH14" s="5"/>
      <c r="AI14" s="36">
        <v>1.7245916304</v>
      </c>
      <c r="AJ14" s="36">
        <v>1.7418006978</v>
      </c>
      <c r="AK14" s="36">
        <v>1.8550033476000001</v>
      </c>
      <c r="AL14" s="36">
        <v>1.9828555032000001</v>
      </c>
      <c r="AM14" s="36">
        <v>1.9296720566000001</v>
      </c>
      <c r="AN14" s="5"/>
    </row>
    <row r="15" spans="1:75" x14ac:dyDescent="0.2">
      <c r="A15" s="4" t="s">
        <v>4</v>
      </c>
      <c r="B15" s="4"/>
      <c r="D15" s="4"/>
      <c r="E15" s="36">
        <v>2.5903119999999999</v>
      </c>
      <c r="F15" s="36">
        <v>2.695506</v>
      </c>
      <c r="G15" s="36">
        <v>2.987279</v>
      </c>
      <c r="H15" s="36">
        <v>2.3881320000000001</v>
      </c>
      <c r="I15" s="36">
        <v>1.84087</v>
      </c>
      <c r="J15" s="5"/>
      <c r="K15" s="36">
        <v>7.0047441285000005</v>
      </c>
      <c r="L15" s="36">
        <v>7.1234552701</v>
      </c>
      <c r="M15" s="36">
        <v>7.8282352618000006</v>
      </c>
      <c r="N15" s="36">
        <v>6.3268540797000004</v>
      </c>
      <c r="O15" s="36">
        <v>4.9092509807000004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6.5319090000000006</v>
      </c>
      <c r="X15" s="36">
        <v>7.1839520000000006</v>
      </c>
      <c r="Y15" s="36">
        <v>8.2447510000000008</v>
      </c>
      <c r="Z15" s="36">
        <v>6.9114209999999998</v>
      </c>
      <c r="AA15" s="36">
        <v>5.7173879999999997</v>
      </c>
      <c r="AB15" s="5"/>
      <c r="AC15" s="36">
        <v>7.7932693634000003</v>
      </c>
      <c r="AD15" s="36">
        <v>8.3546713810000011</v>
      </c>
      <c r="AE15" s="36">
        <v>9.3074888227999999</v>
      </c>
      <c r="AF15" s="36">
        <v>7.5831604011000007</v>
      </c>
      <c r="AG15" s="36">
        <v>6.1664207132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75" x14ac:dyDescent="0.2">
      <c r="A16" s="4" t="s">
        <v>5</v>
      </c>
      <c r="B16" s="4"/>
      <c r="D16" s="4"/>
      <c r="E16" s="36">
        <v>7.9812070000000004</v>
      </c>
      <c r="F16" s="36">
        <v>8.136610000000001</v>
      </c>
      <c r="G16" s="36">
        <v>7.7588650000000001</v>
      </c>
      <c r="H16" s="36">
        <v>8.7612290000000002</v>
      </c>
      <c r="I16" s="36">
        <v>9.9573800000000006</v>
      </c>
      <c r="J16" s="5"/>
      <c r="K16" s="36">
        <v>21.5828490434</v>
      </c>
      <c r="L16" s="36">
        <v>21.502744711000002</v>
      </c>
      <c r="M16" s="36">
        <v>20.332289211900001</v>
      </c>
      <c r="N16" s="36">
        <v>23.211035839800001</v>
      </c>
      <c r="O16" s="36">
        <v>26.554443024499999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20.963134</v>
      </c>
      <c r="X16" s="36">
        <v>21.186348000000002</v>
      </c>
      <c r="Y16" s="36">
        <v>22.055654000000001</v>
      </c>
      <c r="Z16" s="36">
        <v>26.111203</v>
      </c>
      <c r="AA16" s="36">
        <v>32.344447000000002</v>
      </c>
      <c r="AB16" s="5"/>
      <c r="AC16" s="36">
        <v>25.011271584500001</v>
      </c>
      <c r="AD16" s="36">
        <v>24.638941811500001</v>
      </c>
      <c r="AE16" s="36">
        <v>24.898599494999999</v>
      </c>
      <c r="AF16" s="36">
        <v>28.649020312299999</v>
      </c>
      <c r="AG16" s="36">
        <v>34.884717976000005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111" s="16" customFormat="1" x14ac:dyDescent="0.2">
      <c r="A17" s="2" t="s">
        <v>6</v>
      </c>
      <c r="B17" s="3"/>
      <c r="C17" s="3"/>
      <c r="D17" s="3"/>
      <c r="E17" s="36"/>
      <c r="F17" s="36"/>
      <c r="G17" s="36"/>
      <c r="H17" s="36"/>
      <c r="I17" s="36"/>
      <c r="J17" s="5"/>
      <c r="K17" s="36"/>
      <c r="L17" s="36"/>
      <c r="M17" s="36"/>
      <c r="N17" s="36"/>
      <c r="O17" s="36"/>
      <c r="P17" s="5"/>
      <c r="Q17" s="36"/>
      <c r="R17" s="36"/>
      <c r="S17" s="36"/>
      <c r="T17" s="36"/>
      <c r="U17" s="36"/>
      <c r="V17" s="5"/>
      <c r="W17" s="36"/>
      <c r="X17" s="36"/>
      <c r="Y17" s="36"/>
      <c r="Z17" s="36"/>
      <c r="AA17" s="36"/>
      <c r="AB17" s="5"/>
      <c r="AC17" s="36"/>
      <c r="AD17" s="36"/>
      <c r="AE17" s="36"/>
      <c r="AF17" s="36"/>
      <c r="AG17" s="36"/>
      <c r="AH17" s="5"/>
      <c r="AI17" s="36"/>
      <c r="AJ17" s="36"/>
      <c r="AK17" s="36"/>
      <c r="AL17" s="36"/>
      <c r="AM17" s="36"/>
      <c r="AN17" s="5"/>
    </row>
    <row r="18" spans="1:111" x14ac:dyDescent="0.2">
      <c r="A18" s="4" t="s">
        <v>7</v>
      </c>
      <c r="C18" s="4"/>
      <c r="D18" s="4"/>
      <c r="E18" s="36">
        <v>26.407876000000002</v>
      </c>
      <c r="F18" s="36">
        <v>27.007751000000003</v>
      </c>
      <c r="G18" s="36">
        <v>27.414168</v>
      </c>
      <c r="H18" s="36">
        <v>26.596602000000001</v>
      </c>
      <c r="I18" s="36">
        <v>25.699731</v>
      </c>
      <c r="J18" s="5"/>
      <c r="K18" s="36">
        <v>71.412406828200005</v>
      </c>
      <c r="L18" s="36">
        <v>71.373800018899999</v>
      </c>
      <c r="M18" s="36">
        <v>71.839475526300006</v>
      </c>
      <c r="N18" s="36">
        <v>70.462110080499997</v>
      </c>
      <c r="O18" s="36">
        <v>68.536305994700001</v>
      </c>
      <c r="P18" s="5"/>
      <c r="Q18" s="36">
        <v>2.0988856128000002</v>
      </c>
      <c r="R18" s="36">
        <v>2.1148200751999999</v>
      </c>
      <c r="S18" s="36">
        <v>2.2763598004999999</v>
      </c>
      <c r="T18" s="36">
        <v>2.3980484423999999</v>
      </c>
      <c r="U18" s="36">
        <v>2.2679973965000002</v>
      </c>
      <c r="V18" s="5"/>
      <c r="W18" s="36">
        <v>56.319704000000002</v>
      </c>
      <c r="X18" s="36">
        <v>57.616948000000001</v>
      </c>
      <c r="Y18" s="36">
        <v>58.281500999999999</v>
      </c>
      <c r="Z18" s="36">
        <v>58.119072000000003</v>
      </c>
      <c r="AA18" s="36">
        <v>54.656263000000003</v>
      </c>
      <c r="AB18" s="5"/>
      <c r="AC18" s="36">
        <v>67.195459052100006</v>
      </c>
      <c r="AD18" s="36">
        <v>67.006386807500007</v>
      </c>
      <c r="AE18" s="36">
        <v>65.793911682100003</v>
      </c>
      <c r="AF18" s="36">
        <v>63.767819286600002</v>
      </c>
      <c r="AG18" s="36">
        <v>58.948861310800005</v>
      </c>
      <c r="AH18" s="5"/>
      <c r="AI18" s="36">
        <v>2.0436810357000001</v>
      </c>
      <c r="AJ18" s="36">
        <v>2.0494374502000001</v>
      </c>
      <c r="AK18" s="36">
        <v>2.1747385847</v>
      </c>
      <c r="AL18" s="36">
        <v>2.3124643318000002</v>
      </c>
      <c r="AM18" s="36">
        <v>2.2074617688</v>
      </c>
      <c r="AN18" s="5"/>
    </row>
    <row r="19" spans="1:111" x14ac:dyDescent="0.2">
      <c r="A19" s="4" t="s">
        <v>8</v>
      </c>
      <c r="C19" s="4"/>
      <c r="D19" s="4"/>
      <c r="E19" s="36">
        <v>8.0001730000000002</v>
      </c>
      <c r="F19" s="36">
        <v>8.3218429999999994</v>
      </c>
      <c r="G19" s="36">
        <v>9.9799400000000009</v>
      </c>
      <c r="H19" s="36">
        <v>10.774142000000001</v>
      </c>
      <c r="I19" s="36">
        <v>9.2565740000000005</v>
      </c>
      <c r="J19" s="5"/>
      <c r="K19" s="36">
        <v>21.634137064699999</v>
      </c>
      <c r="L19" s="36">
        <v>21.9922628164</v>
      </c>
      <c r="M19" s="36">
        <v>26.1526687727</v>
      </c>
      <c r="N19" s="36">
        <v>28.543825998000003</v>
      </c>
      <c r="O19" s="36">
        <v>24.685526402100002</v>
      </c>
      <c r="P19" s="5"/>
      <c r="Q19" s="36">
        <v>3.4855442501000002</v>
      </c>
      <c r="R19" s="36">
        <v>3.5015844447000002</v>
      </c>
      <c r="S19" s="36">
        <v>3.5377018299</v>
      </c>
      <c r="T19" s="36">
        <v>3.6040338989</v>
      </c>
      <c r="U19" s="36">
        <v>3.5526722954000003</v>
      </c>
      <c r="V19" s="5"/>
      <c r="W19" s="36">
        <v>16.150756000000001</v>
      </c>
      <c r="X19" s="36">
        <v>16.640467000000001</v>
      </c>
      <c r="Y19" s="36">
        <v>19.180738000000002</v>
      </c>
      <c r="Z19" s="36">
        <v>21.281931</v>
      </c>
      <c r="AA19" s="36">
        <v>17.789849</v>
      </c>
      <c r="AB19" s="5"/>
      <c r="AC19" s="36">
        <v>19.269587486799999</v>
      </c>
      <c r="AD19" s="36">
        <v>19.3522497662</v>
      </c>
      <c r="AE19" s="36">
        <v>21.653110512200001</v>
      </c>
      <c r="AF19" s="36">
        <v>23.350378513900001</v>
      </c>
      <c r="AG19" s="36">
        <v>19.1870296994</v>
      </c>
      <c r="AH19" s="5"/>
      <c r="AI19" s="36">
        <v>3.4558397761999999</v>
      </c>
      <c r="AJ19" s="36">
        <v>3.4703071735000002</v>
      </c>
      <c r="AK19" s="36">
        <v>3.4971592855</v>
      </c>
      <c r="AL19" s="36">
        <v>3.5810825155000003</v>
      </c>
      <c r="AM19" s="36">
        <v>3.5208694575999999</v>
      </c>
      <c r="AN19" s="5"/>
    </row>
    <row r="20" spans="1:111" x14ac:dyDescent="0.2">
      <c r="A20" s="3" t="s">
        <v>9</v>
      </c>
      <c r="B20" s="4"/>
      <c r="C20" s="4"/>
      <c r="D20" s="4"/>
      <c r="E20" s="36"/>
      <c r="F20" s="36"/>
      <c r="G20" s="36"/>
      <c r="H20" s="36"/>
      <c r="I20" s="36"/>
      <c r="J20" s="5"/>
      <c r="K20" s="36"/>
      <c r="L20" s="36"/>
      <c r="M20" s="36"/>
      <c r="N20" s="36"/>
      <c r="O20" s="36"/>
      <c r="P20" s="5"/>
      <c r="Q20" s="36"/>
      <c r="R20" s="36"/>
      <c r="S20" s="36"/>
      <c r="T20" s="36"/>
      <c r="U20" s="36"/>
      <c r="V20" s="5"/>
      <c r="W20" s="36"/>
      <c r="X20" s="36"/>
      <c r="Y20" s="36"/>
      <c r="Z20" s="36"/>
      <c r="AA20" s="36"/>
      <c r="AB20" s="5"/>
      <c r="AC20" s="36"/>
      <c r="AD20" s="36"/>
      <c r="AE20" s="36"/>
      <c r="AF20" s="36"/>
      <c r="AG20" s="36"/>
      <c r="AH20" s="5"/>
      <c r="AI20" s="36"/>
      <c r="AJ20" s="36"/>
      <c r="AK20" s="36"/>
      <c r="AL20" s="36"/>
      <c r="AM20" s="36"/>
      <c r="AN20" s="5"/>
    </row>
    <row r="21" spans="1:111" x14ac:dyDescent="0.2">
      <c r="A21" s="4" t="s">
        <v>10</v>
      </c>
      <c r="C21" s="4"/>
      <c r="D21" s="4"/>
      <c r="E21" s="36">
        <v>6.0209200000000003</v>
      </c>
      <c r="F21" s="36">
        <v>6.9628610000000002</v>
      </c>
      <c r="G21" s="36">
        <v>7.6361140000000001</v>
      </c>
      <c r="H21" s="36">
        <v>8.4453569999999996</v>
      </c>
      <c r="I21" s="36">
        <v>8.7523339999999994</v>
      </c>
      <c r="J21" s="5"/>
      <c r="K21" s="36">
        <v>16.2818239725</v>
      </c>
      <c r="L21" s="36">
        <v>18.4008601299</v>
      </c>
      <c r="M21" s="36">
        <v>20.010617313600001</v>
      </c>
      <c r="N21" s="36">
        <v>22.374199328300001</v>
      </c>
      <c r="O21" s="36">
        <v>23.340814002800002</v>
      </c>
      <c r="P21" s="5"/>
      <c r="Q21" s="36">
        <v>3.0399950506</v>
      </c>
      <c r="R21" s="36">
        <v>3.0165745087000002</v>
      </c>
      <c r="S21" s="36">
        <v>3.1119146466000003</v>
      </c>
      <c r="T21" s="36">
        <v>3.1839782498</v>
      </c>
      <c r="U21" s="36">
        <v>2.9870541960999999</v>
      </c>
      <c r="V21" s="5"/>
      <c r="W21" s="36">
        <v>16.278057</v>
      </c>
      <c r="X21" s="36">
        <v>16.562401000000001</v>
      </c>
      <c r="Y21" s="36">
        <v>16.761283000000002</v>
      </c>
      <c r="Z21" s="36">
        <v>16.611426000000002</v>
      </c>
      <c r="AA21" s="36">
        <v>15.497237</v>
      </c>
      <c r="AB21" s="5"/>
      <c r="AC21" s="36">
        <v>19.421471259700002</v>
      </c>
      <c r="AD21" s="36">
        <v>19.261461885599999</v>
      </c>
      <c r="AE21" s="36">
        <v>18.921790867800002</v>
      </c>
      <c r="AF21" s="36">
        <v>18.2259347028</v>
      </c>
      <c r="AG21" s="36">
        <v>16.714360339900001</v>
      </c>
      <c r="AH21" s="5"/>
      <c r="AI21" s="36">
        <v>2.6412500583000003</v>
      </c>
      <c r="AJ21" s="36">
        <v>2.6660561473</v>
      </c>
      <c r="AK21" s="36">
        <v>2.7244855898</v>
      </c>
      <c r="AL21" s="36">
        <v>2.8641596453</v>
      </c>
      <c r="AM21" s="36">
        <v>2.7445750491000003</v>
      </c>
      <c r="AN21" s="5"/>
    </row>
    <row r="22" spans="1:111" x14ac:dyDescent="0.2">
      <c r="A22" s="4" t="s">
        <v>11</v>
      </c>
      <c r="C22" s="4"/>
      <c r="D22" s="4"/>
      <c r="E22" s="36">
        <v>7.0217710000000002</v>
      </c>
      <c r="F22" s="36">
        <v>7.4165170000000007</v>
      </c>
      <c r="G22" s="36">
        <v>12.236386000000001</v>
      </c>
      <c r="H22" s="36">
        <v>15.826079</v>
      </c>
      <c r="I22" s="36">
        <v>13.804861000000001</v>
      </c>
      <c r="J22" s="5"/>
      <c r="K22" s="36">
        <v>18.9883339087</v>
      </c>
      <c r="L22" s="36">
        <v>19.5997438363</v>
      </c>
      <c r="M22" s="36">
        <v>32.065738875500003</v>
      </c>
      <c r="N22" s="36">
        <v>41.927871862700002</v>
      </c>
      <c r="O22" s="36">
        <v>36.8149447833</v>
      </c>
      <c r="P22" s="5"/>
      <c r="Q22" s="36">
        <v>2.7829269852</v>
      </c>
      <c r="R22" s="36">
        <v>2.7966932456000002</v>
      </c>
      <c r="S22" s="36">
        <v>2.8823731125000003</v>
      </c>
      <c r="T22" s="36">
        <v>2.9485036692</v>
      </c>
      <c r="U22" s="36">
        <v>2.8606323526000002</v>
      </c>
      <c r="V22" s="5"/>
      <c r="W22" s="36">
        <v>11.764803000000001</v>
      </c>
      <c r="X22" s="36">
        <v>12.635022000000001</v>
      </c>
      <c r="Y22" s="36">
        <v>23.442599000000001</v>
      </c>
      <c r="Z22" s="36">
        <v>34.557665</v>
      </c>
      <c r="AA22" s="36">
        <v>30.696356999999999</v>
      </c>
      <c r="AB22" s="5"/>
      <c r="AC22" s="36">
        <v>14.0366742382</v>
      </c>
      <c r="AD22" s="36">
        <v>14.6940648688</v>
      </c>
      <c r="AE22" s="36">
        <v>26.464319925600002</v>
      </c>
      <c r="AF22" s="36">
        <v>37.916416433599998</v>
      </c>
      <c r="AG22" s="36">
        <v>33.107190141000004</v>
      </c>
      <c r="AH22" s="5"/>
      <c r="AI22" s="36">
        <v>2.7146932252</v>
      </c>
      <c r="AJ22" s="36">
        <v>2.7099447867999999</v>
      </c>
      <c r="AK22" s="36">
        <v>2.7948277407000002</v>
      </c>
      <c r="AL22" s="36">
        <v>2.8239709483</v>
      </c>
      <c r="AM22" s="36">
        <v>2.7007912698000003</v>
      </c>
      <c r="AN22" s="5"/>
    </row>
    <row r="23" spans="1:111" x14ac:dyDescent="0.2">
      <c r="A23" s="4" t="s">
        <v>12</v>
      </c>
      <c r="C23" s="4"/>
      <c r="D23" s="4"/>
      <c r="E23" s="36">
        <v>21.941587000000002</v>
      </c>
      <c r="F23" s="36">
        <v>22.168134000000002</v>
      </c>
      <c r="G23" s="36">
        <v>22.624663999999999</v>
      </c>
      <c r="H23" s="36">
        <v>21.852085000000002</v>
      </c>
      <c r="I23" s="36">
        <v>21.323978</v>
      </c>
      <c r="J23" s="5"/>
      <c r="K23" s="36">
        <v>59.334629460500004</v>
      </c>
      <c r="L23" s="36">
        <v>58.584069547600002</v>
      </c>
      <c r="M23" s="36">
        <v>59.288467033500005</v>
      </c>
      <c r="N23" s="36">
        <v>57.892508928700003</v>
      </c>
      <c r="O23" s="36">
        <v>56.867003052800001</v>
      </c>
      <c r="P23" s="5"/>
      <c r="Q23" s="36">
        <v>2.2642920496000003</v>
      </c>
      <c r="R23" s="36">
        <v>2.2929989506999999</v>
      </c>
      <c r="S23" s="36">
        <v>2.4856983953</v>
      </c>
      <c r="T23" s="36">
        <v>2.6415662395999999</v>
      </c>
      <c r="U23" s="36">
        <v>2.4787224504000003</v>
      </c>
      <c r="V23" s="5"/>
      <c r="W23" s="36">
        <v>43.425871999999998</v>
      </c>
      <c r="X23" s="36">
        <v>44.032943000000003</v>
      </c>
      <c r="Y23" s="36">
        <v>43.341853</v>
      </c>
      <c r="Z23" s="36">
        <v>42.828605000000003</v>
      </c>
      <c r="AA23" s="36">
        <v>41.395305</v>
      </c>
      <c r="AB23" s="5"/>
      <c r="AC23" s="36">
        <v>51.811731890099999</v>
      </c>
      <c r="AD23" s="36">
        <v>51.208689688500002</v>
      </c>
      <c r="AE23" s="36">
        <v>48.928562228000004</v>
      </c>
      <c r="AF23" s="36">
        <v>46.991231104600004</v>
      </c>
      <c r="AG23" s="36">
        <v>44.646413044399999</v>
      </c>
      <c r="AH23" s="5"/>
      <c r="AI23" s="36">
        <v>2.2683303631</v>
      </c>
      <c r="AJ23" s="36">
        <v>2.2847593903000001</v>
      </c>
      <c r="AK23" s="36">
        <v>2.4607488285999999</v>
      </c>
      <c r="AL23" s="36">
        <v>2.6387532585</v>
      </c>
      <c r="AM23" s="36">
        <v>2.4882641159000003</v>
      </c>
      <c r="AN23" s="5"/>
    </row>
    <row r="24" spans="1:111" x14ac:dyDescent="0.2">
      <c r="A24" s="4" t="s">
        <v>13</v>
      </c>
      <c r="C24" s="4"/>
      <c r="D24" s="4"/>
      <c r="E24" s="36">
        <v>4.851591</v>
      </c>
      <c r="F24" s="36">
        <v>4.5443100000000003</v>
      </c>
      <c r="G24" s="36">
        <v>3.9947940000000002</v>
      </c>
      <c r="H24" s="36">
        <v>3.7303580000000003</v>
      </c>
      <c r="I24" s="36">
        <v>3.2787310000000001</v>
      </c>
      <c r="J24" s="5"/>
      <c r="K24" s="36">
        <v>13.119714370700001</v>
      </c>
      <c r="L24" s="36">
        <v>12.009318108900001</v>
      </c>
      <c r="M24" s="36">
        <v>10.468452144700001</v>
      </c>
      <c r="N24" s="36">
        <v>9.8827999168999998</v>
      </c>
      <c r="O24" s="36">
        <v>8.7437534304</v>
      </c>
      <c r="P24" s="5"/>
      <c r="Q24" s="36">
        <v>3.1861354347000002</v>
      </c>
      <c r="R24" s="36">
        <v>3.2381793936000003</v>
      </c>
      <c r="S24" s="36">
        <v>3.4479973185000001</v>
      </c>
      <c r="T24" s="36">
        <v>3.6906964425000002</v>
      </c>
      <c r="U24" s="36">
        <v>3.5316065880000003</v>
      </c>
      <c r="V24" s="5"/>
      <c r="W24" s="36">
        <v>9.616829000000001</v>
      </c>
      <c r="X24" s="36">
        <v>9.0766489999999997</v>
      </c>
      <c r="Y24" s="36">
        <v>7.818905</v>
      </c>
      <c r="Z24" s="36">
        <v>7.935397</v>
      </c>
      <c r="AA24" s="36">
        <v>7.0304510000000002</v>
      </c>
      <c r="AB24" s="5"/>
      <c r="AC24" s="36">
        <v>11.4739104325</v>
      </c>
      <c r="AD24" s="36">
        <v>10.5558082287</v>
      </c>
      <c r="AE24" s="36">
        <v>8.8267518199000001</v>
      </c>
      <c r="AF24" s="36">
        <v>8.706659353800001</v>
      </c>
      <c r="AG24" s="36">
        <v>7.5826091687000003</v>
      </c>
      <c r="AH24" s="5"/>
      <c r="AI24" s="36">
        <v>3.1043746333</v>
      </c>
      <c r="AJ24" s="36">
        <v>3.1614955035000003</v>
      </c>
      <c r="AK24" s="36">
        <v>3.3037141390000002</v>
      </c>
      <c r="AL24" s="36">
        <v>3.5324468328000003</v>
      </c>
      <c r="AM24" s="36">
        <v>3.3225958050000002</v>
      </c>
      <c r="AN24" s="5"/>
    </row>
    <row r="25" spans="1:111" x14ac:dyDescent="0.2">
      <c r="A25" s="4" t="s">
        <v>14</v>
      </c>
      <c r="C25" s="4"/>
      <c r="D25" s="4"/>
      <c r="E25" s="36">
        <v>7.3181080000000005</v>
      </c>
      <c r="F25" s="36">
        <v>7.4671270000000005</v>
      </c>
      <c r="G25" s="36">
        <v>7.0247290000000007</v>
      </c>
      <c r="H25" s="36">
        <v>6.7969889999999999</v>
      </c>
      <c r="I25" s="36">
        <v>5.4358709999999997</v>
      </c>
      <c r="J25" s="5"/>
      <c r="K25" s="36">
        <v>19.789690988700002</v>
      </c>
      <c r="L25" s="36">
        <v>19.733491663700001</v>
      </c>
      <c r="M25" s="36">
        <v>18.4084684633</v>
      </c>
      <c r="N25" s="36">
        <v>18.007194570700001</v>
      </c>
      <c r="O25" s="36">
        <v>14.496436488100001</v>
      </c>
      <c r="P25" s="5"/>
      <c r="Q25" s="36">
        <v>2.9987535030000001</v>
      </c>
      <c r="R25" s="36">
        <v>3.0171861279000001</v>
      </c>
      <c r="S25" s="36">
        <v>3.2095259475</v>
      </c>
      <c r="T25" s="36">
        <v>3.4421850617</v>
      </c>
      <c r="U25" s="36">
        <v>3.3980627943999999</v>
      </c>
      <c r="V25" s="5"/>
      <c r="W25" s="36">
        <v>15.826786</v>
      </c>
      <c r="X25" s="36">
        <v>16.807217999999999</v>
      </c>
      <c r="Y25" s="36">
        <v>15.699956</v>
      </c>
      <c r="Z25" s="36">
        <v>16.150327000000001</v>
      </c>
      <c r="AA25" s="36">
        <v>12.971727</v>
      </c>
      <c r="AB25" s="5"/>
      <c r="AC25" s="36">
        <v>18.883056462599999</v>
      </c>
      <c r="AD25" s="36">
        <v>19.546175032800001</v>
      </c>
      <c r="AE25" s="36">
        <v>17.723660179500001</v>
      </c>
      <c r="AF25" s="36">
        <v>17.720020263800002</v>
      </c>
      <c r="AG25" s="36">
        <v>13.990501617100001</v>
      </c>
      <c r="AH25" s="5"/>
      <c r="AI25" s="36">
        <v>2.9682143930000002</v>
      </c>
      <c r="AJ25" s="36">
        <v>2.9701141498000001</v>
      </c>
      <c r="AK25" s="36">
        <v>3.1089386493000002</v>
      </c>
      <c r="AL25" s="36">
        <v>3.3055576522000001</v>
      </c>
      <c r="AM25" s="36">
        <v>3.2277850127000001</v>
      </c>
      <c r="AN25" s="5"/>
    </row>
    <row r="26" spans="1:111" x14ac:dyDescent="0.2">
      <c r="A26" s="4" t="s">
        <v>15</v>
      </c>
      <c r="C26" s="4"/>
      <c r="D26" s="4"/>
      <c r="E26" s="36">
        <v>8.2731340000000007</v>
      </c>
      <c r="F26" s="36">
        <v>8.5575849999999996</v>
      </c>
      <c r="G26" s="36">
        <v>8.8878230000000009</v>
      </c>
      <c r="H26" s="36">
        <v>7.1290719999999999</v>
      </c>
      <c r="I26" s="36">
        <v>5.6911480000000001</v>
      </c>
      <c r="J26" s="5"/>
      <c r="K26" s="36">
        <v>22.372280563300002</v>
      </c>
      <c r="L26" s="36">
        <v>22.615261834800002</v>
      </c>
      <c r="M26" s="36">
        <v>23.2907503482</v>
      </c>
      <c r="N26" s="36">
        <v>18.886978721400002</v>
      </c>
      <c r="O26" s="36">
        <v>15.177211807800001</v>
      </c>
      <c r="P26" s="5"/>
      <c r="Q26" s="36">
        <v>2.6760302685999999</v>
      </c>
      <c r="R26" s="36">
        <v>2.7050415509000003</v>
      </c>
      <c r="S26" s="36">
        <v>2.8533586908999999</v>
      </c>
      <c r="T26" s="36">
        <v>3.0401322921</v>
      </c>
      <c r="U26" s="36">
        <v>3.0259727914000001</v>
      </c>
      <c r="V26" s="5"/>
      <c r="W26" s="36">
        <v>18.187163999999999</v>
      </c>
      <c r="X26" s="36">
        <v>18.968098000000001</v>
      </c>
      <c r="Y26" s="36">
        <v>19.682433</v>
      </c>
      <c r="Z26" s="36">
        <v>16.314861000000001</v>
      </c>
      <c r="AA26" s="36">
        <v>13.060534000000001</v>
      </c>
      <c r="AB26" s="5"/>
      <c r="AC26" s="36">
        <v>21.699241065500001</v>
      </c>
      <c r="AD26" s="36">
        <v>22.059198824500001</v>
      </c>
      <c r="AE26" s="36">
        <v>22.219473353800002</v>
      </c>
      <c r="AF26" s="36">
        <v>17.9005457612</v>
      </c>
      <c r="AG26" s="36">
        <v>14.0862833489</v>
      </c>
      <c r="AH26" s="5"/>
      <c r="AI26" s="36">
        <v>2.6091663879000002</v>
      </c>
      <c r="AJ26" s="36">
        <v>2.6171382603</v>
      </c>
      <c r="AK26" s="36">
        <v>2.6835107224999999</v>
      </c>
      <c r="AL26" s="36">
        <v>2.8907453762999999</v>
      </c>
      <c r="AM26" s="36">
        <v>2.8387428109999999</v>
      </c>
      <c r="AN26" s="5"/>
    </row>
    <row r="27" spans="1:111" x14ac:dyDescent="0.2">
      <c r="A27" s="2" t="s">
        <v>16</v>
      </c>
      <c r="B27" s="4"/>
      <c r="C27" s="4"/>
      <c r="D27" s="4"/>
      <c r="E27" s="36"/>
      <c r="F27" s="36"/>
      <c r="G27" s="36"/>
      <c r="H27" s="36"/>
      <c r="I27" s="36"/>
      <c r="J27" s="5"/>
      <c r="K27" s="36"/>
      <c r="L27" s="36"/>
      <c r="M27" s="36"/>
      <c r="N27" s="36"/>
      <c r="O27" s="36"/>
      <c r="P27" s="5"/>
      <c r="Q27" s="36"/>
      <c r="R27" s="36"/>
      <c r="S27" s="36"/>
      <c r="T27" s="36"/>
      <c r="U27" s="36"/>
      <c r="V27" s="5"/>
      <c r="W27" s="36"/>
      <c r="X27" s="36"/>
      <c r="Y27" s="36"/>
      <c r="Z27" s="36"/>
      <c r="AA27" s="36"/>
      <c r="AB27" s="5"/>
      <c r="AC27" s="36"/>
      <c r="AD27" s="36"/>
      <c r="AE27" s="36"/>
      <c r="AF27" s="36"/>
      <c r="AG27" s="36"/>
      <c r="AH27" s="5"/>
      <c r="AI27" s="36"/>
      <c r="AJ27" s="36"/>
      <c r="AK27" s="36"/>
      <c r="AL27" s="36"/>
      <c r="AM27" s="36"/>
      <c r="AN27" s="5"/>
    </row>
    <row r="28" spans="1:111" x14ac:dyDescent="0.2">
      <c r="A28" s="4" t="s">
        <v>17</v>
      </c>
      <c r="C28" s="4"/>
      <c r="D28" s="4"/>
      <c r="E28" s="36">
        <v>5.1463790000000005</v>
      </c>
      <c r="F28" s="36">
        <v>4.9483779999999999</v>
      </c>
      <c r="G28" s="36">
        <v>6.5583720000000003</v>
      </c>
      <c r="H28" s="36">
        <v>4.3204050000000001</v>
      </c>
      <c r="I28" s="36">
        <v>3.4876649999999998</v>
      </c>
      <c r="J28" s="5"/>
      <c r="K28" s="36">
        <v>13.9168826315</v>
      </c>
      <c r="L28" s="36">
        <v>13.077154843100001</v>
      </c>
      <c r="M28" s="36">
        <v>17.186368916500001</v>
      </c>
      <c r="N28" s="36">
        <v>11.4460054973</v>
      </c>
      <c r="O28" s="36">
        <v>9.3009407626999998</v>
      </c>
      <c r="P28" s="5"/>
      <c r="Q28" s="36">
        <v>2.5517127674000002</v>
      </c>
      <c r="R28" s="36">
        <v>2.6021282125000003</v>
      </c>
      <c r="S28" s="36">
        <v>2.6361886761000002</v>
      </c>
      <c r="T28" s="36">
        <v>2.9691783525000002</v>
      </c>
      <c r="U28" s="36">
        <v>2.9375023117000003</v>
      </c>
      <c r="V28" s="5"/>
      <c r="W28" s="36">
        <v>12.80846</v>
      </c>
      <c r="X28" s="36">
        <v>12.388316</v>
      </c>
      <c r="Y28" s="36">
        <v>15.298242</v>
      </c>
      <c r="Z28" s="36">
        <v>11.221505000000001</v>
      </c>
      <c r="AA28" s="36">
        <v>8.6595180000000003</v>
      </c>
      <c r="AB28" s="5"/>
      <c r="AC28" s="36">
        <v>15.2818691918</v>
      </c>
      <c r="AD28" s="36">
        <v>14.407154884200001</v>
      </c>
      <c r="AE28" s="36">
        <v>17.270165760499999</v>
      </c>
      <c r="AF28" s="36">
        <v>12.312152936</v>
      </c>
      <c r="AG28" s="36">
        <v>9.3396199736999996</v>
      </c>
      <c r="AH28" s="5"/>
      <c r="AI28" s="36">
        <v>2.4892216551000002</v>
      </c>
      <c r="AJ28" s="36">
        <v>2.5181736565000001</v>
      </c>
      <c r="AK28" s="36">
        <v>2.4896074333000002</v>
      </c>
      <c r="AL28" s="36">
        <v>2.8220078323000002</v>
      </c>
      <c r="AM28" s="36">
        <v>2.7652996391000002</v>
      </c>
      <c r="AN28" s="5"/>
    </row>
    <row r="29" spans="1:111" x14ac:dyDescent="0.2">
      <c r="A29" s="4" t="s">
        <v>18</v>
      </c>
      <c r="C29" s="4"/>
      <c r="D29" s="4"/>
      <c r="E29" s="36">
        <v>18.814859999999999</v>
      </c>
      <c r="F29" s="36">
        <v>18.717874000000002</v>
      </c>
      <c r="G29" s="36">
        <v>20.562297000000001</v>
      </c>
      <c r="H29" s="36">
        <v>16.553058</v>
      </c>
      <c r="I29" s="36">
        <v>13.63355</v>
      </c>
      <c r="J29" s="5"/>
      <c r="K29" s="36">
        <v>50.8793072466</v>
      </c>
      <c r="L29" s="36">
        <v>49.466014243700002</v>
      </c>
      <c r="M29" s="36">
        <v>53.883985539699999</v>
      </c>
      <c r="N29" s="36">
        <v>43.853850012999999</v>
      </c>
      <c r="O29" s="36">
        <v>36.358090852899998</v>
      </c>
      <c r="P29" s="5"/>
      <c r="Q29" s="36">
        <v>1.9584762257000001</v>
      </c>
      <c r="R29" s="36">
        <v>1.9690795012</v>
      </c>
      <c r="S29" s="36">
        <v>2.0899335321999999</v>
      </c>
      <c r="T29" s="36">
        <v>2.2725409407999999</v>
      </c>
      <c r="U29" s="36">
        <v>2.2295766693000001</v>
      </c>
      <c r="V29" s="5"/>
      <c r="W29" s="36">
        <v>42.528418000000002</v>
      </c>
      <c r="X29" s="36">
        <v>43.052464000000001</v>
      </c>
      <c r="Y29" s="36">
        <v>46.323958000000005</v>
      </c>
      <c r="Z29" s="36">
        <v>39.551005000000004</v>
      </c>
      <c r="AA29" s="36">
        <v>32.414679</v>
      </c>
      <c r="AB29" s="5"/>
      <c r="AC29" s="36">
        <v>50.740972826700002</v>
      </c>
      <c r="AD29" s="36">
        <v>50.068428751200003</v>
      </c>
      <c r="AE29" s="36">
        <v>52.295056735400003</v>
      </c>
      <c r="AF29" s="36">
        <v>43.395072437500005</v>
      </c>
      <c r="AG29" s="36">
        <v>34.960465862900001</v>
      </c>
      <c r="AH29" s="5"/>
      <c r="AI29" s="36">
        <v>1.8822778454</v>
      </c>
      <c r="AJ29" s="36">
        <v>1.8628641092</v>
      </c>
      <c r="AK29" s="36">
        <v>1.9271174108</v>
      </c>
      <c r="AL29" s="36">
        <v>2.1207081337</v>
      </c>
      <c r="AM29" s="36">
        <v>2.0577086079</v>
      </c>
      <c r="AN29" s="5"/>
    </row>
    <row r="30" spans="1:111" s="84" customFormat="1" ht="24.75" customHeight="1" x14ac:dyDescent="0.2">
      <c r="A30" s="180" t="s">
        <v>46</v>
      </c>
      <c r="B30" s="180"/>
      <c r="C30" s="83"/>
      <c r="D30" s="174" t="s">
        <v>180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117"/>
      <c r="BY30" s="117"/>
      <c r="BZ30" s="117"/>
      <c r="CA30" s="117"/>
      <c r="CB30" s="117"/>
      <c r="CC30" s="117"/>
      <c r="CD30" s="117"/>
      <c r="CE30" s="117"/>
      <c r="CF30" s="117"/>
      <c r="CG30" s="117"/>
      <c r="CH30" s="117"/>
      <c r="CI30" s="117"/>
      <c r="CJ30" s="117"/>
      <c r="CK30" s="117"/>
      <c r="CL30" s="117"/>
      <c r="CM30" s="117"/>
      <c r="CN30" s="117"/>
      <c r="CO30" s="117"/>
      <c r="CP30" s="117"/>
      <c r="CQ30" s="117"/>
      <c r="CR30" s="117"/>
      <c r="CS30" s="117"/>
      <c r="CT30" s="117"/>
      <c r="CU30" s="117"/>
      <c r="CV30" s="117"/>
      <c r="CW30" s="117"/>
      <c r="CX30" s="117"/>
      <c r="CY30" s="117"/>
      <c r="CZ30" s="117"/>
      <c r="DA30" s="117"/>
      <c r="DB30" s="117"/>
      <c r="DC30" s="117"/>
      <c r="DD30" s="117"/>
      <c r="DE30" s="117"/>
      <c r="DF30" s="117"/>
      <c r="DG30" s="117"/>
    </row>
    <row r="31" spans="1:111" s="84" customFormat="1" x14ac:dyDescent="0.2">
      <c r="D31" s="84" t="s">
        <v>87</v>
      </c>
    </row>
    <row r="32" spans="1:111" s="84" customFormat="1" x14ac:dyDescent="0.2">
      <c r="A32" s="111"/>
      <c r="C32" s="87"/>
      <c r="D32" s="87" t="s">
        <v>88</v>
      </c>
    </row>
    <row r="33" spans="1:75" s="84" customFormat="1" x14ac:dyDescent="0.2">
      <c r="A33" s="111"/>
      <c r="C33" s="87"/>
      <c r="D33" s="88" t="s">
        <v>89</v>
      </c>
    </row>
    <row r="34" spans="1:75" s="84" customFormat="1" x14ac:dyDescent="0.2">
      <c r="A34" s="111"/>
      <c r="C34" s="87"/>
      <c r="D34" s="89" t="s">
        <v>90</v>
      </c>
    </row>
    <row r="35" spans="1:75" s="94" customFormat="1" x14ac:dyDescent="0.2">
      <c r="A35" s="118" t="s">
        <v>47</v>
      </c>
      <c r="D35" s="162" t="s">
        <v>102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19"/>
    </row>
    <row r="36" spans="1:75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</row>
    <row r="37" spans="1:75" x14ac:dyDescent="0.2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/>
    </row>
    <row r="38" spans="1:75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</row>
  </sheetData>
  <mergeCells count="16">
    <mergeCell ref="D36:AM36"/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C8:AG8"/>
    <mergeCell ref="AI8:AM8"/>
    <mergeCell ref="A30:B30"/>
    <mergeCell ref="D30:AM30"/>
    <mergeCell ref="D35:AM35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3" tint="0.749992370372631"/>
  </sheetPr>
  <dimension ref="A1:DG37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45.625" style="9" customWidth="1"/>
    <col min="5" max="9" width="4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16384" width="11" style="9"/>
  </cols>
  <sheetData>
    <row r="1" spans="1:75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75" s="11" customFormat="1" ht="13.5" customHeight="1" x14ac:dyDescent="0.2">
      <c r="A3" s="171" t="s">
        <v>106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161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BV3" s="112"/>
      <c r="BW3" s="112"/>
    </row>
    <row r="4" spans="1:75" s="11" customFormat="1" ht="13.5" customHeight="1" x14ac:dyDescent="0.2">
      <c r="A4" s="79" t="s">
        <v>0</v>
      </c>
      <c r="B4" s="113"/>
      <c r="C4" s="113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75" s="11" customFormat="1" ht="13.5" customHeight="1" x14ac:dyDescent="0.2">
      <c r="A5" s="115" t="s">
        <v>62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75" s="11" customFormat="1" ht="13.5" customHeight="1" x14ac:dyDescent="0.2">
      <c r="A6" s="81" t="s">
        <v>63</v>
      </c>
      <c r="B6" s="114"/>
      <c r="C6" s="114"/>
      <c r="D6" s="114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75" s="11" customFormat="1" ht="11.25" customHeight="1" x14ac:dyDescent="0.2">
      <c r="A7" s="166" t="s">
        <v>23</v>
      </c>
      <c r="B7" s="166"/>
      <c r="C7" s="166"/>
      <c r="D7" s="166"/>
      <c r="E7" s="169" t="s">
        <v>107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98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75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75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75" s="16" customFormat="1" x14ac:dyDescent="0.2">
      <c r="A10" s="109" t="s">
        <v>2</v>
      </c>
      <c r="B10" s="19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75" x14ac:dyDescent="0.2">
      <c r="A11" s="4" t="s">
        <v>1</v>
      </c>
      <c r="C11" s="4"/>
      <c r="D11" s="4"/>
      <c r="E11" s="36">
        <v>48.207264000000002</v>
      </c>
      <c r="F11" s="36">
        <v>47.439516000000005</v>
      </c>
      <c r="G11" s="36">
        <v>51.152787000000004</v>
      </c>
      <c r="H11" s="36">
        <v>42.893567000000004</v>
      </c>
      <c r="I11" s="36">
        <v>35.305644999999998</v>
      </c>
      <c r="J11" s="5"/>
      <c r="K11" s="36">
        <v>43.295040718400003</v>
      </c>
      <c r="L11" s="36">
        <v>41.790803165200003</v>
      </c>
      <c r="M11" s="36">
        <v>44.536136485</v>
      </c>
      <c r="N11" s="36">
        <v>36.882018216399999</v>
      </c>
      <c r="O11" s="36">
        <v>30.247797631300003</v>
      </c>
      <c r="P11" s="5"/>
      <c r="Q11" s="36">
        <v>2.2234583568000001</v>
      </c>
      <c r="R11" s="36">
        <v>2.2432792315999999</v>
      </c>
      <c r="S11" s="36">
        <v>2.3784750184000001</v>
      </c>
      <c r="T11" s="36">
        <v>2.6081369964000003</v>
      </c>
      <c r="U11" s="36">
        <v>2.5253815642999999</v>
      </c>
      <c r="V11" s="5"/>
      <c r="W11" s="36">
        <v>4.0137929999999997</v>
      </c>
      <c r="X11" s="36">
        <v>4.4513639999999999</v>
      </c>
      <c r="Y11" s="36">
        <v>4.5014380000000003</v>
      </c>
      <c r="Z11" s="36">
        <v>3.9109430000000001</v>
      </c>
      <c r="AA11" s="36">
        <v>3.184326</v>
      </c>
      <c r="AB11" s="5"/>
      <c r="AC11" s="36">
        <v>42.482019886099998</v>
      </c>
      <c r="AD11" s="36">
        <v>43.173223655900003</v>
      </c>
      <c r="AE11" s="36">
        <v>37.873661015300002</v>
      </c>
      <c r="AF11" s="36">
        <v>31.068187682200001</v>
      </c>
      <c r="AG11" s="36">
        <v>23.596855211000001</v>
      </c>
      <c r="AH11" s="5"/>
      <c r="AI11" s="36">
        <v>2.4196342462000002</v>
      </c>
      <c r="AJ11" s="36">
        <v>2.3897823228999999</v>
      </c>
      <c r="AK11" s="36">
        <v>2.3503409355000002</v>
      </c>
      <c r="AL11" s="36">
        <v>2.4601077029000002</v>
      </c>
      <c r="AM11" s="36">
        <v>2.4924533481000002</v>
      </c>
      <c r="AN11" s="5"/>
    </row>
    <row r="12" spans="1:75" x14ac:dyDescent="0.2">
      <c r="A12" s="4"/>
      <c r="B12" s="4" t="s">
        <v>19</v>
      </c>
      <c r="D12" s="4"/>
      <c r="E12" s="36">
        <v>40.267656000000002</v>
      </c>
      <c r="F12" s="36">
        <v>39.645287000000003</v>
      </c>
      <c r="G12" s="36">
        <v>41.151986000000001</v>
      </c>
      <c r="H12" s="36">
        <v>34.391801999999998</v>
      </c>
      <c r="I12" s="36">
        <v>28.869668000000001</v>
      </c>
      <c r="J12" s="5"/>
      <c r="K12" s="36">
        <v>36.164462811100002</v>
      </c>
      <c r="L12" s="36">
        <v>34.924647743900003</v>
      </c>
      <c r="M12" s="36">
        <v>35.828946429200002</v>
      </c>
      <c r="N12" s="36">
        <v>29.571778627300002</v>
      </c>
      <c r="O12" s="36">
        <v>24.733831525999999</v>
      </c>
      <c r="P12" s="5"/>
      <c r="Q12" s="36">
        <v>1.956390136</v>
      </c>
      <c r="R12" s="36">
        <v>1.9712279798000001</v>
      </c>
      <c r="S12" s="36">
        <v>2.0739348521000003</v>
      </c>
      <c r="T12" s="36">
        <v>2.3076973693</v>
      </c>
      <c r="U12" s="36">
        <v>2.2393051420000001</v>
      </c>
      <c r="V12" s="5"/>
      <c r="W12" s="36">
        <v>3.208145</v>
      </c>
      <c r="X12" s="36">
        <v>3.549185</v>
      </c>
      <c r="Y12" s="36">
        <v>3.7092520000000002</v>
      </c>
      <c r="Z12" s="36">
        <v>3.3091950000000003</v>
      </c>
      <c r="AA12" s="36">
        <v>2.6692</v>
      </c>
      <c r="AB12" s="5"/>
      <c r="AC12" s="36">
        <v>33.955034474199998</v>
      </c>
      <c r="AD12" s="36">
        <v>34.423102177499999</v>
      </c>
      <c r="AE12" s="36">
        <v>31.2084611336</v>
      </c>
      <c r="AF12" s="36">
        <v>26.287954423600002</v>
      </c>
      <c r="AG12" s="36">
        <v>19.7796098544</v>
      </c>
      <c r="AH12" s="5"/>
      <c r="AI12" s="36">
        <v>2.0970289685000001</v>
      </c>
      <c r="AJ12" s="36">
        <v>2.0684388106</v>
      </c>
      <c r="AK12" s="36">
        <v>2.0651756742000003</v>
      </c>
      <c r="AL12" s="36">
        <v>2.2084204769000002</v>
      </c>
      <c r="AM12" s="36">
        <v>2.2372984415000001</v>
      </c>
      <c r="AN12" s="5"/>
    </row>
    <row r="13" spans="1:75" x14ac:dyDescent="0.2">
      <c r="A13" s="4"/>
      <c r="B13" s="4" t="s">
        <v>24</v>
      </c>
      <c r="D13" s="4"/>
      <c r="E13" s="36">
        <v>7.9396080000000007</v>
      </c>
      <c r="F13" s="36">
        <v>7.7942290000000005</v>
      </c>
      <c r="G13" s="36">
        <v>10.000801000000001</v>
      </c>
      <c r="H13" s="36">
        <v>8.5017650000000007</v>
      </c>
      <c r="I13" s="36">
        <v>6.4359770000000003</v>
      </c>
      <c r="J13" s="5"/>
      <c r="K13" s="36">
        <v>7.1305779073000002</v>
      </c>
      <c r="L13" s="36">
        <v>6.8661554212000002</v>
      </c>
      <c r="M13" s="36">
        <v>8.7071900557999999</v>
      </c>
      <c r="N13" s="36">
        <v>7.3102395891</v>
      </c>
      <c r="O13" s="36">
        <v>5.5139661053000006</v>
      </c>
      <c r="P13" s="5"/>
      <c r="Q13" s="36">
        <v>3.5779598942000002</v>
      </c>
      <c r="R13" s="36">
        <v>3.6270658714000001</v>
      </c>
      <c r="S13" s="36">
        <v>3.6316179074000003</v>
      </c>
      <c r="T13" s="36">
        <v>3.8234917103000003</v>
      </c>
      <c r="U13" s="36">
        <v>3.8086259474999999</v>
      </c>
      <c r="V13" s="5"/>
      <c r="W13" s="36">
        <v>0.80564800000000003</v>
      </c>
      <c r="X13" s="36">
        <v>0.90217900000000006</v>
      </c>
      <c r="Y13" s="36">
        <v>0.79218600000000006</v>
      </c>
      <c r="Z13" s="36">
        <v>0.60174800000000006</v>
      </c>
      <c r="AA13" s="36">
        <v>0.51512599999999997</v>
      </c>
      <c r="AB13" s="5"/>
      <c r="AC13" s="36">
        <v>8.5269854118000001</v>
      </c>
      <c r="AD13" s="36">
        <v>8.7501214784000005</v>
      </c>
      <c r="AE13" s="36">
        <v>6.6651998817000004</v>
      </c>
      <c r="AF13" s="36">
        <v>4.7802332587</v>
      </c>
      <c r="AG13" s="36">
        <v>3.8172453566</v>
      </c>
      <c r="AH13" s="5"/>
      <c r="AI13" s="36">
        <v>3.7042703512999999</v>
      </c>
      <c r="AJ13" s="36">
        <v>3.6539522645</v>
      </c>
      <c r="AK13" s="36">
        <v>3.6855700554999999</v>
      </c>
      <c r="AL13" s="36">
        <v>3.8442121951000003</v>
      </c>
      <c r="AM13" s="36">
        <v>3.8145754631000002</v>
      </c>
      <c r="AN13" s="5"/>
    </row>
    <row r="14" spans="1:75" x14ac:dyDescent="0.2">
      <c r="A14" s="4" t="s">
        <v>3</v>
      </c>
      <c r="B14" s="4"/>
      <c r="D14" s="4"/>
      <c r="E14" s="36">
        <v>27.788446</v>
      </c>
      <c r="F14" s="36">
        <v>29.885052000000002</v>
      </c>
      <c r="G14" s="36">
        <v>26.785843</v>
      </c>
      <c r="H14" s="36">
        <v>33.934313000000003</v>
      </c>
      <c r="I14" s="36">
        <v>37.389927999999998</v>
      </c>
      <c r="J14" s="5"/>
      <c r="K14" s="36">
        <v>24.9568592209</v>
      </c>
      <c r="L14" s="36">
        <v>26.326582373100003</v>
      </c>
      <c r="M14" s="36">
        <v>23.3210745626</v>
      </c>
      <c r="N14" s="36">
        <v>29.178406874500002</v>
      </c>
      <c r="O14" s="36">
        <v>32.033488570800003</v>
      </c>
      <c r="P14" s="5"/>
      <c r="Q14" s="36">
        <v>1.7604264377000001</v>
      </c>
      <c r="R14" s="36">
        <v>1.7769811476000001</v>
      </c>
      <c r="S14" s="36">
        <v>1.9082650115000002</v>
      </c>
      <c r="T14" s="36">
        <v>2.0503551081000002</v>
      </c>
      <c r="U14" s="36">
        <v>1.9758654256000001</v>
      </c>
      <c r="V14" s="5"/>
      <c r="W14" s="36">
        <v>2.7180770000000001</v>
      </c>
      <c r="X14" s="36">
        <v>2.848767</v>
      </c>
      <c r="Y14" s="36">
        <v>3.255601</v>
      </c>
      <c r="Z14" s="36">
        <v>3.9768510000000004</v>
      </c>
      <c r="AA14" s="36">
        <v>4.4760949999999999</v>
      </c>
      <c r="AB14" s="5"/>
      <c r="AC14" s="36">
        <v>28.7681505165</v>
      </c>
      <c r="AD14" s="36">
        <v>27.6298354469</v>
      </c>
      <c r="AE14" s="36">
        <v>27.3915865719</v>
      </c>
      <c r="AF14" s="36">
        <v>31.591755045300001</v>
      </c>
      <c r="AG14" s="36">
        <v>33.169268983599999</v>
      </c>
      <c r="AH14" s="5"/>
      <c r="AI14" s="36">
        <v>1.7322364304</v>
      </c>
      <c r="AJ14" s="36">
        <v>1.7677188061</v>
      </c>
      <c r="AK14" s="36">
        <v>1.7789378981000001</v>
      </c>
      <c r="AL14" s="36">
        <v>1.7871398752000001</v>
      </c>
      <c r="AM14" s="36">
        <v>1.7792426211000001</v>
      </c>
      <c r="AN14" s="5"/>
    </row>
    <row r="15" spans="1:75" x14ac:dyDescent="0.2">
      <c r="A15" s="4" t="s">
        <v>4</v>
      </c>
      <c r="B15" s="4"/>
      <c r="D15" s="4"/>
      <c r="E15" s="36">
        <v>8.5419359999999998</v>
      </c>
      <c r="F15" s="36">
        <v>9.1900290000000009</v>
      </c>
      <c r="G15" s="36">
        <v>10.258935000000001</v>
      </c>
      <c r="H15" s="36">
        <v>8.4849499999999995</v>
      </c>
      <c r="I15" s="36">
        <v>6.9081020000000004</v>
      </c>
      <c r="J15" s="5"/>
      <c r="K15" s="36">
        <v>7.6715298949999999</v>
      </c>
      <c r="L15" s="36">
        <v>8.095754877000001</v>
      </c>
      <c r="M15" s="36">
        <v>8.9319342335999998</v>
      </c>
      <c r="N15" s="36">
        <v>7.2957812174000001</v>
      </c>
      <c r="O15" s="36">
        <v>5.9184550038000001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0.58028500000000005</v>
      </c>
      <c r="X15" s="36">
        <v>0.68942900000000007</v>
      </c>
      <c r="Y15" s="36">
        <v>0.97309500000000004</v>
      </c>
      <c r="Z15" s="36">
        <v>0.81460300000000008</v>
      </c>
      <c r="AA15" s="36">
        <v>0.65015599999999996</v>
      </c>
      <c r="AB15" s="5"/>
      <c r="AC15" s="36">
        <v>6.1417414674000002</v>
      </c>
      <c r="AD15" s="36">
        <v>6.6866857916000004</v>
      </c>
      <c r="AE15" s="36">
        <v>8.1873104029999997</v>
      </c>
      <c r="AF15" s="36">
        <v>6.4711346829999998</v>
      </c>
      <c r="AG15" s="36">
        <v>4.8178600421000004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75" x14ac:dyDescent="0.2">
      <c r="A16" s="4" t="s">
        <v>5</v>
      </c>
      <c r="B16" s="4"/>
      <c r="D16" s="4"/>
      <c r="E16" s="36">
        <v>26.80828</v>
      </c>
      <c r="F16" s="36">
        <v>27.002044000000001</v>
      </c>
      <c r="G16" s="36">
        <v>26.659248000000002</v>
      </c>
      <c r="H16" s="36">
        <v>30.986573</v>
      </c>
      <c r="I16" s="36">
        <v>37.117699000000002</v>
      </c>
      <c r="J16" s="5"/>
      <c r="K16" s="36">
        <v>24.076570165700002</v>
      </c>
      <c r="L16" s="36">
        <v>23.786859584800002</v>
      </c>
      <c r="M16" s="36">
        <v>23.210854718700002</v>
      </c>
      <c r="N16" s="36">
        <v>26.643793691700001</v>
      </c>
      <c r="O16" s="36">
        <v>31.800258794099999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2.1360610000000002</v>
      </c>
      <c r="X16" s="36">
        <v>2.3209140000000001</v>
      </c>
      <c r="Y16" s="36">
        <v>3.1552709999999999</v>
      </c>
      <c r="Z16" s="36">
        <v>3.885859</v>
      </c>
      <c r="AA16" s="36">
        <v>5.1841280000000003</v>
      </c>
      <c r="AB16" s="5"/>
      <c r="AC16" s="36">
        <v>22.608088130100001</v>
      </c>
      <c r="AD16" s="36">
        <v>22.510255105600002</v>
      </c>
      <c r="AE16" s="36">
        <v>26.547442009800001</v>
      </c>
      <c r="AF16" s="36">
        <v>30.8689225894</v>
      </c>
      <c r="AG16" s="36">
        <v>38.416015763200001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111" s="16" customFormat="1" x14ac:dyDescent="0.2">
      <c r="A17" s="2" t="s">
        <v>6</v>
      </c>
      <c r="B17" s="3"/>
      <c r="C17" s="3"/>
      <c r="D17" s="3"/>
      <c r="E17" s="36"/>
      <c r="F17" s="36"/>
      <c r="G17" s="36"/>
      <c r="H17" s="36"/>
      <c r="I17" s="36"/>
      <c r="J17" s="5"/>
      <c r="K17" s="36"/>
      <c r="L17" s="36"/>
      <c r="M17" s="36"/>
      <c r="N17" s="36"/>
      <c r="O17" s="36"/>
      <c r="P17" s="5"/>
      <c r="Q17" s="36"/>
      <c r="R17" s="36"/>
      <c r="S17" s="36"/>
      <c r="T17" s="36"/>
      <c r="U17" s="36"/>
      <c r="V17" s="5"/>
      <c r="W17" s="36"/>
      <c r="X17" s="36"/>
      <c r="Y17" s="36"/>
      <c r="Z17" s="36"/>
      <c r="AA17" s="36"/>
      <c r="AB17" s="5"/>
      <c r="AC17" s="36"/>
      <c r="AD17" s="36"/>
      <c r="AE17" s="36"/>
      <c r="AF17" s="36"/>
      <c r="AG17" s="36"/>
      <c r="AH17" s="5"/>
      <c r="AI17" s="36"/>
      <c r="AJ17" s="36"/>
      <c r="AK17" s="36"/>
      <c r="AL17" s="36"/>
      <c r="AM17" s="36"/>
      <c r="AN17" s="5"/>
    </row>
    <row r="18" spans="1:111" x14ac:dyDescent="0.2">
      <c r="A18" s="4" t="s">
        <v>7</v>
      </c>
      <c r="C18" s="4"/>
      <c r="D18" s="4"/>
      <c r="E18" s="36">
        <v>75.995710000000003</v>
      </c>
      <c r="F18" s="36">
        <v>77.324567999999999</v>
      </c>
      <c r="G18" s="36">
        <v>77.938630000000003</v>
      </c>
      <c r="H18" s="36">
        <v>76.827880000000007</v>
      </c>
      <c r="I18" s="36">
        <v>72.695572999999996</v>
      </c>
      <c r="J18" s="5"/>
      <c r="K18" s="36">
        <v>68.251899939300003</v>
      </c>
      <c r="L18" s="36">
        <v>68.117385538199997</v>
      </c>
      <c r="M18" s="36">
        <v>67.857211047600003</v>
      </c>
      <c r="N18" s="36">
        <v>66.060425090899997</v>
      </c>
      <c r="O18" s="36">
        <v>62.281286202100006</v>
      </c>
      <c r="P18" s="5"/>
      <c r="Q18" s="36">
        <v>2.0541469907000001</v>
      </c>
      <c r="R18" s="36">
        <v>2.0630604104999999</v>
      </c>
      <c r="S18" s="36">
        <v>2.2168738788</v>
      </c>
      <c r="T18" s="36">
        <v>2.3617688135999999</v>
      </c>
      <c r="U18" s="36">
        <v>2.2427457997000002</v>
      </c>
      <c r="V18" s="5"/>
      <c r="W18" s="36">
        <v>6.7318700000000007</v>
      </c>
      <c r="X18" s="36">
        <v>7.3001310000000004</v>
      </c>
      <c r="Y18" s="36">
        <v>7.7570390000000007</v>
      </c>
      <c r="Z18" s="36">
        <v>7.8877940000000004</v>
      </c>
      <c r="AA18" s="36">
        <v>7.6604210000000004</v>
      </c>
      <c r="AB18" s="5"/>
      <c r="AC18" s="36">
        <v>71.250170402500004</v>
      </c>
      <c r="AD18" s="36">
        <v>70.803059102800006</v>
      </c>
      <c r="AE18" s="36">
        <v>65.265247587299996</v>
      </c>
      <c r="AF18" s="36">
        <v>62.659942727600004</v>
      </c>
      <c r="AG18" s="36">
        <v>56.766124194600003</v>
      </c>
      <c r="AH18" s="5"/>
      <c r="AI18" s="36">
        <v>2.1420887510000002</v>
      </c>
      <c r="AJ18" s="36">
        <v>2.1470313341000002</v>
      </c>
      <c r="AK18" s="36">
        <v>2.1105251630000001</v>
      </c>
      <c r="AL18" s="36">
        <v>2.1208122322</v>
      </c>
      <c r="AM18" s="36">
        <v>2.0757139849000001</v>
      </c>
      <c r="AN18" s="5"/>
    </row>
    <row r="19" spans="1:111" x14ac:dyDescent="0.2">
      <c r="A19" s="4" t="s">
        <v>8</v>
      </c>
      <c r="C19" s="4"/>
      <c r="D19" s="4"/>
      <c r="E19" s="36">
        <v>21.867432000000001</v>
      </c>
      <c r="F19" s="36">
        <v>22.455859</v>
      </c>
      <c r="G19" s="36">
        <v>26.613054999999999</v>
      </c>
      <c r="H19" s="36">
        <v>29.470712000000002</v>
      </c>
      <c r="I19" s="36">
        <v>24.622990999999999</v>
      </c>
      <c r="J19" s="5"/>
      <c r="K19" s="36">
        <v>19.6391846434</v>
      </c>
      <c r="L19" s="36">
        <v>19.7819974254</v>
      </c>
      <c r="M19" s="36">
        <v>23.170636817200002</v>
      </c>
      <c r="N19" s="36">
        <v>25.340381153999999</v>
      </c>
      <c r="O19" s="36">
        <v>21.095528741799999</v>
      </c>
      <c r="P19" s="5"/>
      <c r="Q19" s="36">
        <v>3.4589287393000001</v>
      </c>
      <c r="R19" s="36">
        <v>3.4758719762000001</v>
      </c>
      <c r="S19" s="36">
        <v>3.5083114659000003</v>
      </c>
      <c r="T19" s="36">
        <v>3.5872474001000003</v>
      </c>
      <c r="U19" s="36">
        <v>3.5291606938000002</v>
      </c>
      <c r="V19" s="5"/>
      <c r="W19" s="36">
        <v>2.2834970000000001</v>
      </c>
      <c r="X19" s="36">
        <v>2.5064510000000002</v>
      </c>
      <c r="Y19" s="36">
        <v>2.5476230000000002</v>
      </c>
      <c r="Z19" s="36">
        <v>2.5853610000000002</v>
      </c>
      <c r="AA19" s="36">
        <v>2.423432</v>
      </c>
      <c r="AB19" s="5"/>
      <c r="AC19" s="36">
        <v>24.168552031400001</v>
      </c>
      <c r="AD19" s="36">
        <v>24.309755303199999</v>
      </c>
      <c r="AE19" s="36">
        <v>21.434885895800001</v>
      </c>
      <c r="AF19" s="36">
        <v>20.537880703999999</v>
      </c>
      <c r="AG19" s="36">
        <v>17.958391828500002</v>
      </c>
      <c r="AH19" s="5"/>
      <c r="AI19" s="36">
        <v>3.5303278261000002</v>
      </c>
      <c r="AJ19" s="36">
        <v>3.5242967048000002</v>
      </c>
      <c r="AK19" s="36">
        <v>3.5394805275000003</v>
      </c>
      <c r="AL19" s="36">
        <v>3.6064553461000002</v>
      </c>
      <c r="AM19" s="36">
        <v>3.5581018984999999</v>
      </c>
      <c r="AN19" s="5"/>
    </row>
    <row r="20" spans="1:111" x14ac:dyDescent="0.2">
      <c r="A20" s="3" t="s">
        <v>9</v>
      </c>
      <c r="B20" s="4"/>
      <c r="C20" s="4"/>
      <c r="D20" s="4"/>
      <c r="E20" s="36"/>
      <c r="F20" s="36"/>
      <c r="G20" s="36"/>
      <c r="H20" s="36"/>
      <c r="I20" s="36"/>
      <c r="J20" s="5"/>
      <c r="K20" s="36"/>
      <c r="L20" s="36"/>
      <c r="M20" s="36"/>
      <c r="N20" s="36"/>
      <c r="O20" s="36"/>
      <c r="P20" s="5"/>
      <c r="Q20" s="36"/>
      <c r="R20" s="36"/>
      <c r="S20" s="36"/>
      <c r="T20" s="36"/>
      <c r="U20" s="36"/>
      <c r="V20" s="5"/>
      <c r="W20" s="36"/>
      <c r="X20" s="36"/>
      <c r="Y20" s="36"/>
      <c r="Z20" s="36"/>
      <c r="AA20" s="36"/>
      <c r="AB20" s="5"/>
      <c r="AC20" s="36"/>
      <c r="AD20" s="36"/>
      <c r="AE20" s="36"/>
      <c r="AF20" s="36"/>
      <c r="AG20" s="36"/>
      <c r="AH20" s="5"/>
      <c r="AI20" s="36"/>
      <c r="AJ20" s="36"/>
      <c r="AK20" s="36"/>
      <c r="AL20" s="36"/>
      <c r="AM20" s="36"/>
      <c r="AN20" s="5"/>
    </row>
    <row r="21" spans="1:111" x14ac:dyDescent="0.2">
      <c r="A21" s="4" t="s">
        <v>10</v>
      </c>
      <c r="C21" s="4"/>
      <c r="D21" s="4"/>
      <c r="E21" s="36">
        <v>16.921272999999999</v>
      </c>
      <c r="F21" s="36">
        <v>17.922929</v>
      </c>
      <c r="G21" s="36">
        <v>18.558247000000001</v>
      </c>
      <c r="H21" s="36">
        <v>19.261019000000001</v>
      </c>
      <c r="I21" s="36">
        <v>18.743480000000002</v>
      </c>
      <c r="J21" s="5"/>
      <c r="K21" s="36">
        <v>15.197029301300001</v>
      </c>
      <c r="L21" s="36">
        <v>15.788811968100001</v>
      </c>
      <c r="M21" s="36">
        <v>16.157724139500001</v>
      </c>
      <c r="N21" s="36">
        <v>16.561580286000002</v>
      </c>
      <c r="O21" s="36">
        <v>16.058309937299999</v>
      </c>
      <c r="P21" s="5"/>
      <c r="Q21" s="36">
        <v>2.8902885733999999</v>
      </c>
      <c r="R21" s="36">
        <v>2.9029841607</v>
      </c>
      <c r="S21" s="36">
        <v>3.0272037008999999</v>
      </c>
      <c r="T21" s="36">
        <v>3.1695953366</v>
      </c>
      <c r="U21" s="36">
        <v>2.9976074346999999</v>
      </c>
      <c r="V21" s="5"/>
      <c r="W21" s="36">
        <v>5.3777040000000005</v>
      </c>
      <c r="X21" s="36">
        <v>5.6023329999999998</v>
      </c>
      <c r="Y21" s="36">
        <v>5.8391500000000001</v>
      </c>
      <c r="Z21" s="36">
        <v>5.7957640000000001</v>
      </c>
      <c r="AA21" s="36">
        <v>5.5060909999999996</v>
      </c>
      <c r="AB21" s="5"/>
      <c r="AC21" s="36">
        <v>56.917665726500005</v>
      </c>
      <c r="AD21" s="36">
        <v>54.336328281300005</v>
      </c>
      <c r="AE21" s="36">
        <v>49.128742352500005</v>
      </c>
      <c r="AF21" s="36">
        <v>46.041040156800001</v>
      </c>
      <c r="AG21" s="36">
        <v>40.801862656499999</v>
      </c>
      <c r="AH21" s="5"/>
      <c r="AI21" s="36">
        <v>2.3040732625000002</v>
      </c>
      <c r="AJ21" s="36">
        <v>2.3437201966000001</v>
      </c>
      <c r="AK21" s="36">
        <v>2.2690314515000001</v>
      </c>
      <c r="AL21" s="36">
        <v>2.3151344672</v>
      </c>
      <c r="AM21" s="36">
        <v>2.2686568384000001</v>
      </c>
      <c r="AN21" s="5"/>
    </row>
    <row r="22" spans="1:111" x14ac:dyDescent="0.2">
      <c r="A22" s="4" t="s">
        <v>11</v>
      </c>
      <c r="C22" s="4"/>
      <c r="D22" s="4"/>
      <c r="E22" s="36">
        <v>17.887015999999999</v>
      </c>
      <c r="F22" s="36">
        <v>19.048328999999999</v>
      </c>
      <c r="G22" s="36">
        <v>33.458452000000001</v>
      </c>
      <c r="H22" s="36">
        <v>46.679267000000003</v>
      </c>
      <c r="I22" s="36">
        <v>41.134146000000001</v>
      </c>
      <c r="J22" s="5"/>
      <c r="K22" s="36">
        <v>16.064365031200001</v>
      </c>
      <c r="L22" s="36">
        <v>16.780208463000001</v>
      </c>
      <c r="M22" s="36">
        <v>29.1305766947</v>
      </c>
      <c r="N22" s="36">
        <v>40.137151005</v>
      </c>
      <c r="O22" s="36">
        <v>35.241314071600002</v>
      </c>
      <c r="P22" s="5"/>
      <c r="Q22" s="36">
        <v>2.7183761674000002</v>
      </c>
      <c r="R22" s="36">
        <v>2.7238295286</v>
      </c>
      <c r="S22" s="36">
        <v>2.8121040388000003</v>
      </c>
      <c r="T22" s="36">
        <v>2.864412631</v>
      </c>
      <c r="U22" s="36">
        <v>2.7485921064000003</v>
      </c>
      <c r="V22" s="5"/>
      <c r="W22" s="36">
        <v>0.89955800000000008</v>
      </c>
      <c r="X22" s="36">
        <v>1.0032099999999999</v>
      </c>
      <c r="Y22" s="36">
        <v>2.2205330000000001</v>
      </c>
      <c r="Z22" s="36">
        <v>3.7044770000000002</v>
      </c>
      <c r="AA22" s="36">
        <v>3.3670719999999998</v>
      </c>
      <c r="AB22" s="5"/>
      <c r="AC22" s="36">
        <v>9.5209296655000006</v>
      </c>
      <c r="AD22" s="36">
        <v>9.7300085330999995</v>
      </c>
      <c r="AE22" s="36">
        <v>18.682855148800002</v>
      </c>
      <c r="AF22" s="36">
        <v>29.428039912800003</v>
      </c>
      <c r="AG22" s="36">
        <v>24.951060434400002</v>
      </c>
      <c r="AH22" s="5"/>
      <c r="AI22" s="36">
        <v>3.1740799370000001</v>
      </c>
      <c r="AJ22" s="36">
        <v>3.0876227310000002</v>
      </c>
      <c r="AK22" s="36">
        <v>3.0169369246</v>
      </c>
      <c r="AL22" s="36">
        <v>2.8463969408000001</v>
      </c>
      <c r="AM22" s="36">
        <v>2.7721700040999999</v>
      </c>
      <c r="AN22" s="5"/>
    </row>
    <row r="23" spans="1:111" x14ac:dyDescent="0.2">
      <c r="A23" s="4" t="s">
        <v>12</v>
      </c>
      <c r="C23" s="4"/>
      <c r="D23" s="4"/>
      <c r="E23" s="36">
        <v>61.481808000000001</v>
      </c>
      <c r="F23" s="36">
        <v>61.936796000000001</v>
      </c>
      <c r="G23" s="36">
        <v>62.543552000000005</v>
      </c>
      <c r="H23" s="36">
        <v>62.062089</v>
      </c>
      <c r="I23" s="36">
        <v>59.683522000000004</v>
      </c>
      <c r="J23" s="5"/>
      <c r="K23" s="36">
        <v>55.2169353731</v>
      </c>
      <c r="L23" s="36">
        <v>54.561864634500004</v>
      </c>
      <c r="M23" s="36">
        <v>54.453497678000005</v>
      </c>
      <c r="N23" s="36">
        <v>53.364064990100005</v>
      </c>
      <c r="O23" s="36">
        <v>51.1333271317</v>
      </c>
      <c r="P23" s="5"/>
      <c r="Q23" s="36">
        <v>2.2364487069000001</v>
      </c>
      <c r="R23" s="36">
        <v>2.2564952666</v>
      </c>
      <c r="S23" s="36">
        <v>2.446694521</v>
      </c>
      <c r="T23" s="36">
        <v>2.6197399672000001</v>
      </c>
      <c r="U23" s="36">
        <v>2.4627060045000002</v>
      </c>
      <c r="V23" s="5"/>
      <c r="W23" s="36">
        <v>3.8856510000000002</v>
      </c>
      <c r="X23" s="36">
        <v>4.2642810000000004</v>
      </c>
      <c r="Y23" s="36">
        <v>3.422965</v>
      </c>
      <c r="Z23" s="36">
        <v>2.618601</v>
      </c>
      <c r="AA23" s="36">
        <v>3.0357609999999999</v>
      </c>
      <c r="AB23" s="5"/>
      <c r="AC23" s="36">
        <v>41.125763847900004</v>
      </c>
      <c r="AD23" s="36">
        <v>41.358728997299998</v>
      </c>
      <c r="AE23" s="36">
        <v>28.7997337911</v>
      </c>
      <c r="AF23" s="36">
        <v>20.8019363445</v>
      </c>
      <c r="AG23" s="36">
        <v>22.495941926900002</v>
      </c>
      <c r="AH23" s="5"/>
      <c r="AI23" s="36">
        <v>2.7499832074000001</v>
      </c>
      <c r="AJ23" s="36">
        <v>2.7381171644000002</v>
      </c>
      <c r="AK23" s="36">
        <v>2.8824539544000003</v>
      </c>
      <c r="AL23" s="36">
        <v>3.1128514806000003</v>
      </c>
      <c r="AM23" s="36">
        <v>2.9237173150000002</v>
      </c>
      <c r="AN23" s="5"/>
    </row>
    <row r="24" spans="1:111" x14ac:dyDescent="0.2">
      <c r="A24" s="4" t="s">
        <v>13</v>
      </c>
      <c r="C24" s="4"/>
      <c r="D24" s="4"/>
      <c r="E24" s="36">
        <v>13.819414</v>
      </c>
      <c r="F24" s="36">
        <v>12.941178000000001</v>
      </c>
      <c r="G24" s="36">
        <v>11.174447000000001</v>
      </c>
      <c r="H24" s="36">
        <v>11.007698</v>
      </c>
      <c r="I24" s="36">
        <v>9.6818709999999992</v>
      </c>
      <c r="J24" s="5"/>
      <c r="K24" s="36">
        <v>12.411243497100001</v>
      </c>
      <c r="L24" s="36">
        <v>11.400247475600001</v>
      </c>
      <c r="M24" s="36">
        <v>9.7290240850000007</v>
      </c>
      <c r="N24" s="36">
        <v>9.4649651813000002</v>
      </c>
      <c r="O24" s="36">
        <v>8.2948569470999995</v>
      </c>
      <c r="P24" s="5"/>
      <c r="Q24" s="36">
        <v>3.1042051421000001</v>
      </c>
      <c r="R24" s="36">
        <v>3.1609069128000002</v>
      </c>
      <c r="S24" s="36">
        <v>3.3362289874000002</v>
      </c>
      <c r="T24" s="36">
        <v>3.5787931318999999</v>
      </c>
      <c r="U24" s="36">
        <v>3.3765280492</v>
      </c>
      <c r="V24" s="5"/>
      <c r="W24" s="36">
        <v>0.64900599999999997</v>
      </c>
      <c r="X24" s="36">
        <v>0.67978100000000008</v>
      </c>
      <c r="Y24" s="36">
        <v>0.63925200000000004</v>
      </c>
      <c r="Z24" s="36">
        <v>0.658057</v>
      </c>
      <c r="AA24" s="36">
        <v>0.62731099999999995</v>
      </c>
      <c r="AB24" s="5"/>
      <c r="AC24" s="36">
        <v>6.8690851267999999</v>
      </c>
      <c r="AD24" s="36">
        <v>6.5931110442000005</v>
      </c>
      <c r="AE24" s="36">
        <v>5.3784620718000005</v>
      </c>
      <c r="AF24" s="36">
        <v>5.2275470089000002</v>
      </c>
      <c r="AG24" s="36">
        <v>4.6485714211999998</v>
      </c>
      <c r="AH24" s="5"/>
      <c r="AI24" s="36">
        <v>3.7191797919000003</v>
      </c>
      <c r="AJ24" s="36">
        <v>3.6853295400000001</v>
      </c>
      <c r="AK24" s="36">
        <v>3.63698823</v>
      </c>
      <c r="AL24" s="36">
        <v>3.6542624727000002</v>
      </c>
      <c r="AM24" s="36">
        <v>3.5826344509000001</v>
      </c>
      <c r="AN24" s="5"/>
    </row>
    <row r="25" spans="1:111" x14ac:dyDescent="0.2">
      <c r="A25" s="4" t="s">
        <v>14</v>
      </c>
      <c r="C25" s="4"/>
      <c r="D25" s="4"/>
      <c r="E25" s="36">
        <v>21.422330000000002</v>
      </c>
      <c r="F25" s="36">
        <v>22.287155000000002</v>
      </c>
      <c r="G25" s="36">
        <v>20.670075000000001</v>
      </c>
      <c r="H25" s="36">
        <v>20.879722000000001</v>
      </c>
      <c r="I25" s="36">
        <v>16.655850999999998</v>
      </c>
      <c r="J25" s="5"/>
      <c r="K25" s="36">
        <v>19.2394376423</v>
      </c>
      <c r="L25" s="36">
        <v>19.633381329500001</v>
      </c>
      <c r="M25" s="36">
        <v>17.996385638900001</v>
      </c>
      <c r="N25" s="36">
        <v>17.953421480599999</v>
      </c>
      <c r="O25" s="36">
        <v>14.269752342</v>
      </c>
      <c r="P25" s="5"/>
      <c r="Q25" s="36">
        <v>2.9455452792000001</v>
      </c>
      <c r="R25" s="36">
        <v>2.9513490618000002</v>
      </c>
      <c r="S25" s="36">
        <v>3.1312955081</v>
      </c>
      <c r="T25" s="36">
        <v>3.3501848827000003</v>
      </c>
      <c r="U25" s="36">
        <v>3.2751033255999999</v>
      </c>
      <c r="V25" s="5"/>
      <c r="W25" s="36">
        <v>1.722564</v>
      </c>
      <c r="X25" s="36">
        <v>1.98719</v>
      </c>
      <c r="Y25" s="36">
        <v>2.0546100000000003</v>
      </c>
      <c r="Z25" s="36">
        <v>2.0675940000000002</v>
      </c>
      <c r="AA25" s="36">
        <v>1.7517469999999999</v>
      </c>
      <c r="AB25" s="5"/>
      <c r="AC25" s="36">
        <v>18.231632299699999</v>
      </c>
      <c r="AD25" s="36">
        <v>19.273507697100001</v>
      </c>
      <c r="AE25" s="36">
        <v>17.2868320432</v>
      </c>
      <c r="AF25" s="36">
        <v>16.424785133100002</v>
      </c>
      <c r="AG25" s="36">
        <v>12.980995138500001</v>
      </c>
      <c r="AH25" s="5"/>
      <c r="AI25" s="36">
        <v>3.3798761613999999</v>
      </c>
      <c r="AJ25" s="36">
        <v>3.3574514767000001</v>
      </c>
      <c r="AK25" s="36">
        <v>3.2279298748</v>
      </c>
      <c r="AL25" s="36">
        <v>3.3040345445000003</v>
      </c>
      <c r="AM25" s="36">
        <v>3.3062674005000003</v>
      </c>
      <c r="AN25" s="5"/>
    </row>
    <row r="26" spans="1:111" x14ac:dyDescent="0.2">
      <c r="A26" s="4" t="s">
        <v>15</v>
      </c>
      <c r="C26" s="4"/>
      <c r="D26" s="4"/>
      <c r="E26" s="36">
        <v>24.574518000000001</v>
      </c>
      <c r="F26" s="36">
        <v>25.388868000000002</v>
      </c>
      <c r="G26" s="36">
        <v>26.375340000000001</v>
      </c>
      <c r="H26" s="36">
        <v>21.559896000000002</v>
      </c>
      <c r="I26" s="36">
        <v>17.138821</v>
      </c>
      <c r="J26" s="5"/>
      <c r="K26" s="36">
        <v>22.070424022499999</v>
      </c>
      <c r="L26" s="36">
        <v>22.365767500100002</v>
      </c>
      <c r="M26" s="36">
        <v>22.9636704268</v>
      </c>
      <c r="N26" s="36">
        <v>18.538268850800002</v>
      </c>
      <c r="O26" s="36">
        <v>14.683532597900001</v>
      </c>
      <c r="P26" s="5"/>
      <c r="Q26" s="36">
        <v>2.6023913062999999</v>
      </c>
      <c r="R26" s="36">
        <v>2.6226652957000001</v>
      </c>
      <c r="S26" s="36">
        <v>2.7306910167000003</v>
      </c>
      <c r="T26" s="36">
        <v>2.9382078188</v>
      </c>
      <c r="U26" s="36">
        <v>2.8950154156000001</v>
      </c>
      <c r="V26" s="5"/>
      <c r="W26" s="36">
        <v>1.88578</v>
      </c>
      <c r="X26" s="36">
        <v>2.1368149999999999</v>
      </c>
      <c r="Y26" s="36">
        <v>2.1949160000000001</v>
      </c>
      <c r="Z26" s="36">
        <v>1.884037</v>
      </c>
      <c r="AA26" s="36">
        <v>1.6128610000000001</v>
      </c>
      <c r="AB26" s="5"/>
      <c r="AC26" s="36">
        <v>19.959111857700002</v>
      </c>
      <c r="AD26" s="36">
        <v>20.7247018905</v>
      </c>
      <c r="AE26" s="36">
        <v>18.4673218961</v>
      </c>
      <c r="AF26" s="36">
        <v>14.966624447400001</v>
      </c>
      <c r="AG26" s="36">
        <v>11.9518062825</v>
      </c>
      <c r="AH26" s="5"/>
      <c r="AI26" s="36">
        <v>2.9907953208000002</v>
      </c>
      <c r="AJ26" s="36">
        <v>2.9035059189000001</v>
      </c>
      <c r="AK26" s="36">
        <v>2.8043273638000001</v>
      </c>
      <c r="AL26" s="36">
        <v>2.9128812226000003</v>
      </c>
      <c r="AM26" s="36">
        <v>2.9014310595000001</v>
      </c>
      <c r="AN26" s="5"/>
    </row>
    <row r="27" spans="1:111" x14ac:dyDescent="0.2">
      <c r="A27" s="2" t="s">
        <v>16</v>
      </c>
      <c r="B27" s="4"/>
      <c r="C27" s="4"/>
      <c r="D27" s="4"/>
      <c r="E27" s="36"/>
      <c r="F27" s="36"/>
      <c r="G27" s="36"/>
      <c r="H27" s="36"/>
      <c r="I27" s="36"/>
      <c r="J27" s="5"/>
      <c r="K27" s="36"/>
      <c r="L27" s="36"/>
      <c r="M27" s="36"/>
      <c r="N27" s="36"/>
      <c r="O27" s="36"/>
      <c r="P27" s="5"/>
      <c r="Q27" s="36"/>
      <c r="R27" s="36"/>
      <c r="S27" s="36"/>
      <c r="T27" s="36"/>
      <c r="U27" s="36"/>
      <c r="V27" s="5"/>
      <c r="W27" s="36"/>
      <c r="X27" s="36"/>
      <c r="Y27" s="36"/>
      <c r="Z27" s="36"/>
      <c r="AA27" s="36"/>
      <c r="AB27" s="5"/>
      <c r="AC27" s="36"/>
      <c r="AD27" s="36"/>
      <c r="AE27" s="36"/>
      <c r="AF27" s="36"/>
      <c r="AG27" s="36"/>
      <c r="AH27" s="5"/>
      <c r="AI27" s="36"/>
      <c r="AJ27" s="36"/>
      <c r="AK27" s="36"/>
      <c r="AL27" s="36"/>
      <c r="AM27" s="36"/>
      <c r="AN27" s="5"/>
    </row>
    <row r="28" spans="1:111" x14ac:dyDescent="0.2">
      <c r="A28" s="4" t="s">
        <v>17</v>
      </c>
      <c r="C28" s="4"/>
      <c r="D28" s="4"/>
      <c r="E28" s="36">
        <v>16.566405</v>
      </c>
      <c r="F28" s="36">
        <v>15.731199</v>
      </c>
      <c r="G28" s="36">
        <v>20.268283</v>
      </c>
      <c r="H28" s="36">
        <v>14.429845</v>
      </c>
      <c r="I28" s="36">
        <v>11.252855</v>
      </c>
      <c r="J28" s="5"/>
      <c r="K28" s="36">
        <v>14.878321637000001</v>
      </c>
      <c r="L28" s="36">
        <v>13.8580554018</v>
      </c>
      <c r="M28" s="36">
        <v>17.646565728800002</v>
      </c>
      <c r="N28" s="36">
        <v>12.4074970531</v>
      </c>
      <c r="O28" s="36">
        <v>9.6407835295000002</v>
      </c>
      <c r="P28" s="5"/>
      <c r="Q28" s="36">
        <v>2.4835002525000003</v>
      </c>
      <c r="R28" s="36">
        <v>2.5278248657</v>
      </c>
      <c r="S28" s="36">
        <v>2.534544194</v>
      </c>
      <c r="T28" s="36">
        <v>2.8768309015</v>
      </c>
      <c r="U28" s="36">
        <v>2.8185887048000002</v>
      </c>
      <c r="V28" s="5"/>
      <c r="W28" s="36">
        <v>1.3884339999999999</v>
      </c>
      <c r="X28" s="36">
        <v>1.6054950000000001</v>
      </c>
      <c r="Y28" s="36">
        <v>1.5883310000000002</v>
      </c>
      <c r="Z28" s="36">
        <v>1.1120650000000001</v>
      </c>
      <c r="AA28" s="36">
        <v>0.89432800000000001</v>
      </c>
      <c r="AB28" s="5"/>
      <c r="AC28" s="36">
        <v>14.695197484900001</v>
      </c>
      <c r="AD28" s="36">
        <v>15.5714955491</v>
      </c>
      <c r="AE28" s="36">
        <v>13.363709524400001</v>
      </c>
      <c r="AF28" s="36">
        <v>8.8341466840000002</v>
      </c>
      <c r="AG28" s="36">
        <v>6.6272512070000005</v>
      </c>
      <c r="AH28" s="5"/>
      <c r="AI28" s="36">
        <v>2.7891178119000002</v>
      </c>
      <c r="AJ28" s="36">
        <v>2.6823683661</v>
      </c>
      <c r="AK28" s="36">
        <v>2.5214290976</v>
      </c>
      <c r="AL28" s="36">
        <v>2.6824007589000001</v>
      </c>
      <c r="AM28" s="36">
        <v>2.7663407608999999</v>
      </c>
      <c r="AN28" s="5"/>
    </row>
    <row r="29" spans="1:111" x14ac:dyDescent="0.2">
      <c r="A29" s="4" t="s">
        <v>18</v>
      </c>
      <c r="C29" s="4"/>
      <c r="D29" s="4"/>
      <c r="E29" s="36">
        <v>56.749200000000002</v>
      </c>
      <c r="F29" s="36">
        <v>56.629545</v>
      </c>
      <c r="G29" s="36">
        <v>61.411722000000005</v>
      </c>
      <c r="H29" s="36">
        <v>51.378517000000002</v>
      </c>
      <c r="I29" s="36">
        <v>42.213746999999998</v>
      </c>
      <c r="J29" s="5"/>
      <c r="K29" s="36">
        <v>50.966570613500004</v>
      </c>
      <c r="L29" s="36">
        <v>49.886558042200001</v>
      </c>
      <c r="M29" s="36">
        <v>53.468070718600003</v>
      </c>
      <c r="N29" s="36">
        <v>44.177799433800004</v>
      </c>
      <c r="O29" s="36">
        <v>36.166252635100001</v>
      </c>
      <c r="P29" s="5"/>
      <c r="Q29" s="36">
        <v>1.8887815863000001</v>
      </c>
      <c r="R29" s="36">
        <v>1.8792324925000001</v>
      </c>
      <c r="S29" s="36">
        <v>1.9811466287000001</v>
      </c>
      <c r="T29" s="36">
        <v>2.1774139373999999</v>
      </c>
      <c r="U29" s="36">
        <v>2.1121135018000001</v>
      </c>
      <c r="V29" s="5"/>
      <c r="W29" s="36">
        <v>4.5940780000000006</v>
      </c>
      <c r="X29" s="36">
        <v>5.1407930000000004</v>
      </c>
      <c r="Y29" s="36">
        <v>5.4745330000000001</v>
      </c>
      <c r="Z29" s="36">
        <v>4.7255460000000005</v>
      </c>
      <c r="AA29" s="36">
        <v>3.8344819999999999</v>
      </c>
      <c r="AB29" s="5"/>
      <c r="AC29" s="36">
        <v>48.623761353500001</v>
      </c>
      <c r="AD29" s="36">
        <v>49.8599094474</v>
      </c>
      <c r="AE29" s="36">
        <v>46.060971418299999</v>
      </c>
      <c r="AF29" s="36">
        <v>37.5393223652</v>
      </c>
      <c r="AG29" s="36">
        <v>28.414715253100002</v>
      </c>
      <c r="AH29" s="5"/>
      <c r="AI29" s="36">
        <v>2.1140065536999999</v>
      </c>
      <c r="AJ29" s="36">
        <v>2.0692898936000002</v>
      </c>
      <c r="AK29" s="36">
        <v>1.9325692255</v>
      </c>
      <c r="AL29" s="36">
        <v>2.0360273711999999</v>
      </c>
      <c r="AM29" s="36">
        <v>2.0698451577000001</v>
      </c>
      <c r="AN29" s="5"/>
    </row>
    <row r="30" spans="1:111" s="84" customFormat="1" ht="24" customHeight="1" x14ac:dyDescent="0.2">
      <c r="A30" s="180" t="s">
        <v>46</v>
      </c>
      <c r="B30" s="180"/>
      <c r="C30" s="83"/>
      <c r="D30" s="174" t="s">
        <v>180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  <c r="AB30" s="174"/>
      <c r="AC30" s="174"/>
      <c r="AD30" s="174"/>
      <c r="AE30" s="174"/>
      <c r="AF30" s="174"/>
      <c r="AG30" s="174"/>
      <c r="AH30" s="174"/>
      <c r="AI30" s="174"/>
      <c r="AJ30" s="174"/>
      <c r="AK30" s="174"/>
      <c r="AL30" s="174"/>
      <c r="AM30" s="174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</row>
    <row r="31" spans="1:111" s="84" customFormat="1" x14ac:dyDescent="0.2">
      <c r="D31" s="84" t="s">
        <v>87</v>
      </c>
    </row>
    <row r="32" spans="1:111" s="84" customFormat="1" x14ac:dyDescent="0.2">
      <c r="A32" s="111"/>
      <c r="C32" s="87"/>
      <c r="D32" s="87" t="s">
        <v>88</v>
      </c>
    </row>
    <row r="33" spans="1:75" s="84" customFormat="1" x14ac:dyDescent="0.2">
      <c r="A33" s="111"/>
      <c r="C33" s="87"/>
      <c r="D33" s="88" t="s">
        <v>89</v>
      </c>
    </row>
    <row r="34" spans="1:75" s="84" customFormat="1" x14ac:dyDescent="0.2">
      <c r="A34" s="111"/>
      <c r="C34" s="87"/>
      <c r="D34" s="89" t="s">
        <v>90</v>
      </c>
    </row>
    <row r="35" spans="1:75" s="84" customFormat="1" ht="22.5" customHeight="1" x14ac:dyDescent="0.2">
      <c r="A35" s="84" t="s">
        <v>22</v>
      </c>
      <c r="D35" s="162" t="s">
        <v>91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</row>
    <row r="36" spans="1:75" x14ac:dyDescent="0.2"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7"/>
    </row>
    <row r="37" spans="1:75" x14ac:dyDescent="0.2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/>
    </row>
  </sheetData>
  <mergeCells count="15">
    <mergeCell ref="A30:B30"/>
    <mergeCell ref="D30:AM30"/>
    <mergeCell ref="D35:AM35"/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C8:AG8"/>
    <mergeCell ref="AI8:AM8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3" tint="0.749992370372631"/>
  </sheetPr>
  <dimension ref="A1:DH50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25.625" style="9" customWidth="1"/>
    <col min="5" max="9" width="6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6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40" width="1.625" style="4" customWidth="1"/>
    <col min="41" max="45" width="6.625" style="4" customWidth="1"/>
    <col min="46" max="46" width="1.625" style="4" customWidth="1"/>
    <col min="47" max="51" width="5.125" style="4" customWidth="1"/>
    <col min="52" max="52" width="1.625" style="4" customWidth="1"/>
    <col min="53" max="57" width="4.625" style="4" customWidth="1"/>
    <col min="58" max="58" width="1.625" style="4" customWidth="1"/>
    <col min="59" max="63" width="6.625" style="4" customWidth="1"/>
    <col min="64" max="64" width="1.625" style="4" customWidth="1"/>
    <col min="65" max="69" width="5.125" style="4" customWidth="1"/>
    <col min="70" max="70" width="1.625" style="4" customWidth="1"/>
    <col min="71" max="75" width="4.625" style="4" customWidth="1"/>
    <col min="76" max="76" width="1.625" style="4" customWidth="1"/>
    <col min="77" max="80" width="6.625" style="4" customWidth="1"/>
    <col min="81" max="81" width="6.125" style="4" customWidth="1"/>
    <col min="82" max="82" width="1.625" style="4" customWidth="1"/>
    <col min="83" max="87" width="5.125" style="4" customWidth="1"/>
    <col min="88" max="88" width="1.625" style="4" customWidth="1"/>
    <col min="89" max="93" width="4.625" style="4" customWidth="1"/>
    <col min="94" max="94" width="1.625" style="4" customWidth="1"/>
    <col min="95" max="99" width="6.625" style="4" customWidth="1"/>
    <col min="100" max="100" width="1.625" style="4" customWidth="1"/>
    <col min="101" max="105" width="5.125" style="4" customWidth="1"/>
    <col min="106" max="106" width="1.625" style="4" customWidth="1"/>
    <col min="107" max="111" width="4.62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109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164" t="s">
        <v>163</v>
      </c>
      <c r="DG3" s="164"/>
    </row>
    <row r="4" spans="1:112" s="11" customFormat="1" ht="13.5" customHeight="1" x14ac:dyDescent="0.2">
      <c r="A4" s="80" t="s">
        <v>62</v>
      </c>
      <c r="B4" s="114"/>
      <c r="C4" s="114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  <c r="T4" s="42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  <c r="AL4" s="42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42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  <c r="BV4" s="13"/>
      <c r="BW4" s="13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3"/>
      <c r="CN4" s="13"/>
      <c r="CO4" s="13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84"/>
      <c r="DG4" s="184"/>
    </row>
    <row r="5" spans="1:112" s="11" customFormat="1" ht="13.5" customHeight="1" x14ac:dyDescent="0.2">
      <c r="A5" s="81" t="s">
        <v>110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5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5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5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14"/>
      <c r="BW5" s="108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08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73" t="s">
        <v>21</v>
      </c>
      <c r="DG5" s="173"/>
    </row>
    <row r="6" spans="1:112" s="11" customFormat="1" ht="12.75" customHeight="1" x14ac:dyDescent="0.2">
      <c r="A6" s="166" t="s">
        <v>111</v>
      </c>
      <c r="B6" s="166"/>
      <c r="C6" s="166"/>
      <c r="D6" s="166"/>
      <c r="E6" s="169" t="s">
        <v>112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22"/>
      <c r="AO6" s="169" t="s">
        <v>113</v>
      </c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22"/>
      <c r="BY6" s="169" t="s">
        <v>114</v>
      </c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</row>
    <row r="7" spans="1:112" s="11" customFormat="1" ht="12.75" customHeight="1" x14ac:dyDescent="0.2">
      <c r="A7" s="167"/>
      <c r="B7" s="167"/>
      <c r="C7" s="167"/>
      <c r="D7" s="167"/>
      <c r="E7" s="169" t="s">
        <v>115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101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4"/>
      <c r="AO7" s="169" t="s">
        <v>104</v>
      </c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23"/>
      <c r="BG7" s="169" t="s">
        <v>105</v>
      </c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4"/>
      <c r="BY7" s="169" t="s">
        <v>107</v>
      </c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23"/>
      <c r="CQ7" s="169" t="s">
        <v>98</v>
      </c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</row>
    <row r="8" spans="1:112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  <c r="AN8" s="13"/>
      <c r="AO8" s="170" t="s">
        <v>30</v>
      </c>
      <c r="AP8" s="170"/>
      <c r="AQ8" s="170"/>
      <c r="AR8" s="170"/>
      <c r="AS8" s="170"/>
      <c r="AT8" s="15"/>
      <c r="AU8" s="170" t="s">
        <v>20</v>
      </c>
      <c r="AV8" s="170"/>
      <c r="AW8" s="170"/>
      <c r="AX8" s="170"/>
      <c r="AY8" s="170"/>
      <c r="AZ8" s="15"/>
      <c r="BA8" s="170" t="s">
        <v>56</v>
      </c>
      <c r="BB8" s="170"/>
      <c r="BC8" s="170"/>
      <c r="BD8" s="170"/>
      <c r="BE8" s="170"/>
      <c r="BF8" s="13"/>
      <c r="BG8" s="170" t="s">
        <v>30</v>
      </c>
      <c r="BH8" s="170"/>
      <c r="BI8" s="170"/>
      <c r="BJ8" s="170"/>
      <c r="BK8" s="170"/>
      <c r="BL8" s="15"/>
      <c r="BM8" s="170" t="s">
        <v>20</v>
      </c>
      <c r="BN8" s="170"/>
      <c r="BO8" s="170"/>
      <c r="BP8" s="170"/>
      <c r="BQ8" s="170"/>
      <c r="BR8" s="15"/>
      <c r="BS8" s="170" t="s">
        <v>56</v>
      </c>
      <c r="BT8" s="170"/>
      <c r="BU8" s="170"/>
      <c r="BV8" s="170"/>
      <c r="BW8" s="170"/>
      <c r="BX8" s="13"/>
      <c r="BY8" s="170" t="s">
        <v>30</v>
      </c>
      <c r="BZ8" s="170"/>
      <c r="CA8" s="170"/>
      <c r="CB8" s="170"/>
      <c r="CC8" s="170"/>
      <c r="CD8" s="15"/>
      <c r="CE8" s="170" t="s">
        <v>20</v>
      </c>
      <c r="CF8" s="170"/>
      <c r="CG8" s="170"/>
      <c r="CH8" s="170"/>
      <c r="CI8" s="170"/>
      <c r="CJ8" s="15"/>
      <c r="CK8" s="170" t="s">
        <v>56</v>
      </c>
      <c r="CL8" s="170"/>
      <c r="CM8" s="170"/>
      <c r="CN8" s="170"/>
      <c r="CO8" s="170"/>
      <c r="CP8" s="13"/>
      <c r="CQ8" s="170" t="s">
        <v>30</v>
      </c>
      <c r="CR8" s="170"/>
      <c r="CS8" s="170"/>
      <c r="CT8" s="170"/>
      <c r="CU8" s="170"/>
      <c r="CV8" s="15"/>
      <c r="CW8" s="170" t="s">
        <v>20</v>
      </c>
      <c r="CX8" s="170"/>
      <c r="CY8" s="170"/>
      <c r="CZ8" s="170"/>
      <c r="DA8" s="170"/>
      <c r="DB8" s="15"/>
      <c r="DC8" s="170" t="s">
        <v>56</v>
      </c>
      <c r="DD8" s="170"/>
      <c r="DE8" s="170"/>
      <c r="DF8" s="170"/>
      <c r="DG8" s="170"/>
    </row>
    <row r="9" spans="1:112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  <c r="AN9" s="18"/>
      <c r="AO9" s="17">
        <v>2016</v>
      </c>
      <c r="AP9" s="17">
        <v>2018</v>
      </c>
      <c r="AQ9" s="17">
        <v>2020</v>
      </c>
      <c r="AR9" s="17">
        <v>2022</v>
      </c>
      <c r="AS9" s="17">
        <v>2024</v>
      </c>
      <c r="AT9" s="18"/>
      <c r="AU9" s="17">
        <v>2016</v>
      </c>
      <c r="AV9" s="17">
        <v>2018</v>
      </c>
      <c r="AW9" s="17">
        <v>2020</v>
      </c>
      <c r="AX9" s="17">
        <v>2022</v>
      </c>
      <c r="AY9" s="17">
        <v>2024</v>
      </c>
      <c r="AZ9" s="18"/>
      <c r="BA9" s="18">
        <v>2016</v>
      </c>
      <c r="BB9" s="17">
        <v>2018</v>
      </c>
      <c r="BC9" s="18">
        <v>2020</v>
      </c>
      <c r="BD9" s="17">
        <v>2022</v>
      </c>
      <c r="BE9" s="17">
        <v>2024</v>
      </c>
      <c r="BF9" s="18"/>
      <c r="BG9" s="17">
        <v>2016</v>
      </c>
      <c r="BH9" s="17">
        <v>2018</v>
      </c>
      <c r="BI9" s="17">
        <v>2020</v>
      </c>
      <c r="BJ9" s="17">
        <v>2022</v>
      </c>
      <c r="BK9" s="17">
        <v>2024</v>
      </c>
      <c r="BL9" s="18"/>
      <c r="BM9" s="17">
        <v>2016</v>
      </c>
      <c r="BN9" s="17">
        <v>2018</v>
      </c>
      <c r="BO9" s="17">
        <v>2020</v>
      </c>
      <c r="BP9" s="17">
        <v>2022</v>
      </c>
      <c r="BQ9" s="17">
        <v>2024</v>
      </c>
      <c r="BR9" s="18"/>
      <c r="BS9" s="18">
        <v>2016</v>
      </c>
      <c r="BT9" s="17">
        <v>2018</v>
      </c>
      <c r="BU9" s="18">
        <v>2020</v>
      </c>
      <c r="BV9" s="17">
        <v>2022</v>
      </c>
      <c r="BW9" s="17">
        <v>2024</v>
      </c>
      <c r="BX9" s="18"/>
      <c r="BY9" s="17">
        <v>2016</v>
      </c>
      <c r="BZ9" s="17">
        <v>2018</v>
      </c>
      <c r="CA9" s="17">
        <v>2020</v>
      </c>
      <c r="CB9" s="17">
        <v>2022</v>
      </c>
      <c r="CC9" s="17">
        <v>2024</v>
      </c>
      <c r="CD9" s="18"/>
      <c r="CE9" s="17">
        <v>2016</v>
      </c>
      <c r="CF9" s="17">
        <v>2018</v>
      </c>
      <c r="CG9" s="17">
        <v>2020</v>
      </c>
      <c r="CH9" s="17">
        <v>2022</v>
      </c>
      <c r="CI9" s="17">
        <v>2024</v>
      </c>
      <c r="CJ9" s="18"/>
      <c r="CK9" s="18">
        <v>2016</v>
      </c>
      <c r="CL9" s="17">
        <v>2018</v>
      </c>
      <c r="CM9" s="18">
        <v>2020</v>
      </c>
      <c r="CN9" s="17">
        <v>2022</v>
      </c>
      <c r="CO9" s="17">
        <v>2024</v>
      </c>
      <c r="CP9" s="18"/>
      <c r="CQ9" s="17">
        <v>2016</v>
      </c>
      <c r="CR9" s="17">
        <v>2018</v>
      </c>
      <c r="CS9" s="17">
        <v>2020</v>
      </c>
      <c r="CT9" s="17">
        <v>2022</v>
      </c>
      <c r="CU9" s="17">
        <v>2024</v>
      </c>
      <c r="CV9" s="18"/>
      <c r="CW9" s="17">
        <v>2016</v>
      </c>
      <c r="CX9" s="17">
        <v>2018</v>
      </c>
      <c r="CY9" s="17">
        <v>2020</v>
      </c>
      <c r="CZ9" s="17">
        <v>2022</v>
      </c>
      <c r="DA9" s="17">
        <v>2024</v>
      </c>
      <c r="DB9" s="18"/>
      <c r="DC9" s="18">
        <v>2016</v>
      </c>
      <c r="DD9" s="17">
        <v>2018</v>
      </c>
      <c r="DE9" s="18">
        <v>2020</v>
      </c>
      <c r="DF9" s="17">
        <v>2022</v>
      </c>
      <c r="DG9" s="17">
        <v>2024</v>
      </c>
    </row>
    <row r="10" spans="1:112" s="16" customFormat="1" x14ac:dyDescent="0.2">
      <c r="A10" s="109" t="s">
        <v>0</v>
      </c>
      <c r="B10" s="19"/>
      <c r="C10" s="19"/>
      <c r="D10" s="19"/>
      <c r="E10" s="123">
        <v>16224.548000000001</v>
      </c>
      <c r="F10" s="123">
        <v>16022.368</v>
      </c>
      <c r="G10" s="123">
        <v>17575.018</v>
      </c>
      <c r="H10" s="123">
        <v>14164.926000000001</v>
      </c>
      <c r="I10" s="123">
        <v>11792.68</v>
      </c>
      <c r="K10" s="123">
        <v>43.874563118200001</v>
      </c>
      <c r="L10" s="123">
        <v>42.342558973599999</v>
      </c>
      <c r="M10" s="123">
        <v>46.055750277900003</v>
      </c>
      <c r="N10" s="123">
        <v>37.5269959333</v>
      </c>
      <c r="O10" s="123">
        <v>31.448839872200001</v>
      </c>
      <c r="Q10" s="123">
        <v>2.2711545493000003</v>
      </c>
      <c r="R10" s="123">
        <v>2.3003454919999999</v>
      </c>
      <c r="S10" s="123">
        <v>2.4451658598999999</v>
      </c>
      <c r="T10" s="123">
        <v>2.6556793872000002</v>
      </c>
      <c r="U10" s="123">
        <v>2.5776197607000002</v>
      </c>
      <c r="W10" s="123">
        <v>35996.508999999998</v>
      </c>
      <c r="X10" s="123">
        <v>35868.512000000002</v>
      </c>
      <c r="Y10" s="123">
        <v>38079.207000000002</v>
      </c>
      <c r="Z10" s="123">
        <v>32639.584000000003</v>
      </c>
      <c r="AA10" s="123">
        <v>26697.291000000001</v>
      </c>
      <c r="AC10" s="123">
        <v>42.9477034632</v>
      </c>
      <c r="AD10" s="123">
        <v>41.7137573702</v>
      </c>
      <c r="AE10" s="123">
        <v>42.987567912599999</v>
      </c>
      <c r="AF10" s="123">
        <v>35.811912036400003</v>
      </c>
      <c r="AG10" s="123">
        <v>28.794045149600002</v>
      </c>
      <c r="AI10" s="123">
        <v>2.2238350669</v>
      </c>
      <c r="AJ10" s="123">
        <v>2.2359692535</v>
      </c>
      <c r="AK10" s="123">
        <v>2.3443688310000002</v>
      </c>
      <c r="AL10" s="123">
        <v>2.5697673720000003</v>
      </c>
      <c r="AM10" s="123">
        <v>2.4983794798000001</v>
      </c>
      <c r="AO10" s="123">
        <v>20410.13</v>
      </c>
      <c r="AP10" s="123">
        <v>19573.61</v>
      </c>
      <c r="AQ10" s="123">
        <v>19485.36</v>
      </c>
      <c r="AR10" s="123">
        <v>17044.555</v>
      </c>
      <c r="AS10" s="123">
        <v>13976.635</v>
      </c>
      <c r="AU10" s="123">
        <v>51.310437861800004</v>
      </c>
      <c r="AV10" s="123">
        <v>50.269183305700004</v>
      </c>
      <c r="AW10" s="123">
        <v>52.599432957000005</v>
      </c>
      <c r="AX10" s="123">
        <v>45.809013540999999</v>
      </c>
      <c r="AY10" s="123">
        <v>38.692353649200001</v>
      </c>
      <c r="BA10" s="123">
        <v>2.1492697009000001</v>
      </c>
      <c r="BB10" s="123">
        <v>2.1790094929000001</v>
      </c>
      <c r="BC10" s="123">
        <v>2.3057170614000002</v>
      </c>
      <c r="BD10" s="123">
        <v>2.5393986525000001</v>
      </c>
      <c r="BE10" s="123">
        <v>2.4249934981000001</v>
      </c>
      <c r="BG10" s="123">
        <v>31810.927</v>
      </c>
      <c r="BH10" s="123">
        <v>32317.27</v>
      </c>
      <c r="BI10" s="123">
        <v>36168.864999999998</v>
      </c>
      <c r="BJ10" s="123">
        <v>29759.955000000002</v>
      </c>
      <c r="BK10" s="123">
        <v>24513.335999999999</v>
      </c>
      <c r="BM10" s="123">
        <v>39.264796080099998</v>
      </c>
      <c r="BN10" s="123">
        <v>38.069798531800004</v>
      </c>
      <c r="BO10" s="123">
        <v>40.323199751800004</v>
      </c>
      <c r="BP10" s="123">
        <v>32.46075613</v>
      </c>
      <c r="BQ10" s="123">
        <v>26.052074144100001</v>
      </c>
      <c r="BS10" s="123">
        <v>2.2958111532000003</v>
      </c>
      <c r="BT10" s="123">
        <v>2.3023847621</v>
      </c>
      <c r="BU10" s="123">
        <v>2.4141706686000002</v>
      </c>
      <c r="BV10" s="123">
        <v>2.6280523609999999</v>
      </c>
      <c r="BW10" s="123">
        <v>2.5783418463000003</v>
      </c>
      <c r="BY10" s="123">
        <v>48207.264000000003</v>
      </c>
      <c r="BZ10" s="123">
        <v>47439.516000000003</v>
      </c>
      <c r="CA10" s="123">
        <v>51152.787000000004</v>
      </c>
      <c r="CB10" s="123">
        <v>42893.567000000003</v>
      </c>
      <c r="CC10" s="123">
        <v>35305.645000000004</v>
      </c>
      <c r="CE10" s="123">
        <v>43.295040718400003</v>
      </c>
      <c r="CF10" s="123">
        <v>41.790803165200003</v>
      </c>
      <c r="CG10" s="123">
        <v>44.536136485</v>
      </c>
      <c r="CH10" s="123">
        <v>36.882018216399999</v>
      </c>
      <c r="CI10" s="123">
        <v>30.247797631300003</v>
      </c>
      <c r="CK10" s="123">
        <v>2.2234583568000001</v>
      </c>
      <c r="CL10" s="123">
        <v>2.2432792315999999</v>
      </c>
      <c r="CM10" s="123">
        <v>2.3784750184000001</v>
      </c>
      <c r="CN10" s="123">
        <v>2.6081369964000003</v>
      </c>
      <c r="CO10" s="123">
        <v>2.5253815642999999</v>
      </c>
      <c r="CQ10" s="123">
        <v>4013.7930000000001</v>
      </c>
      <c r="CR10" s="123">
        <v>4451.3640000000005</v>
      </c>
      <c r="CS10" s="123">
        <v>4501.4380000000001</v>
      </c>
      <c r="CT10" s="123">
        <v>3910.9430000000002</v>
      </c>
      <c r="CU10" s="123">
        <v>3184.326</v>
      </c>
      <c r="CW10" s="123">
        <v>42.482019886099998</v>
      </c>
      <c r="CX10" s="123">
        <v>43.173223655900003</v>
      </c>
      <c r="CY10" s="123">
        <v>37.873661015300002</v>
      </c>
      <c r="CZ10" s="123">
        <v>31.068187682200001</v>
      </c>
      <c r="DA10" s="123">
        <v>23.596855211000001</v>
      </c>
      <c r="DC10" s="123">
        <v>2.4196342462000002</v>
      </c>
      <c r="DD10" s="123">
        <v>2.3897823228999999</v>
      </c>
      <c r="DE10" s="123">
        <v>2.3503409355000002</v>
      </c>
      <c r="DF10" s="123">
        <v>2.4601077029000002</v>
      </c>
      <c r="DG10" s="123">
        <v>2.4924533481000002</v>
      </c>
    </row>
    <row r="11" spans="1:112" x14ac:dyDescent="0.2">
      <c r="A11" s="124" t="s">
        <v>116</v>
      </c>
      <c r="B11" s="4"/>
      <c r="C11" s="4"/>
      <c r="D11" s="4"/>
      <c r="E11" s="36">
        <v>126.05600000000001</v>
      </c>
      <c r="F11" s="36">
        <v>122.85900000000001</v>
      </c>
      <c r="G11" s="36">
        <v>130.47499999999999</v>
      </c>
      <c r="H11" s="36">
        <v>118.822</v>
      </c>
      <c r="I11" s="36">
        <v>84.313000000000002</v>
      </c>
      <c r="K11" s="36">
        <v>29.266480620700001</v>
      </c>
      <c r="L11" s="36">
        <v>27.3354099455</v>
      </c>
      <c r="M11" s="36">
        <v>27.451141281600002</v>
      </c>
      <c r="N11" s="36">
        <v>25.053291641800001</v>
      </c>
      <c r="O11" s="36">
        <v>18.488719891900001</v>
      </c>
      <c r="Q11" s="36">
        <v>1.8519626198000001</v>
      </c>
      <c r="R11" s="36">
        <v>1.7796172849</v>
      </c>
      <c r="S11" s="36">
        <v>2.0763594558</v>
      </c>
      <c r="T11" s="36">
        <v>2.1327279460000002</v>
      </c>
      <c r="U11" s="36">
        <v>2.1131972531000001</v>
      </c>
      <c r="W11" s="36">
        <v>255.32400000000001</v>
      </c>
      <c r="X11" s="36">
        <v>237.982</v>
      </c>
      <c r="Y11" s="36">
        <v>265.98599999999999</v>
      </c>
      <c r="Z11" s="36">
        <v>233.17500000000001</v>
      </c>
      <c r="AA11" s="36">
        <v>171.124</v>
      </c>
      <c r="AC11" s="36">
        <v>28.791058358200001</v>
      </c>
      <c r="AD11" s="36">
        <v>25.7451513237</v>
      </c>
      <c r="AE11" s="36">
        <v>27.713630197400001</v>
      </c>
      <c r="AF11" s="36">
        <v>23.097038765000001</v>
      </c>
      <c r="AG11" s="36">
        <v>16.4460393765</v>
      </c>
      <c r="AI11" s="36">
        <v>1.7039878742000001</v>
      </c>
      <c r="AJ11" s="36">
        <v>1.5873049222</v>
      </c>
      <c r="AK11" s="36">
        <v>1.8520260465</v>
      </c>
      <c r="AL11" s="36">
        <v>1.9480304492</v>
      </c>
      <c r="AM11" s="36">
        <v>1.8174014165000001</v>
      </c>
      <c r="AO11" s="36">
        <v>165.71899999999999</v>
      </c>
      <c r="AP11" s="36">
        <v>140.321</v>
      </c>
      <c r="AQ11" s="36">
        <v>153.703</v>
      </c>
      <c r="AR11" s="36">
        <v>147.84800000000001</v>
      </c>
      <c r="AS11" s="36">
        <v>105.426</v>
      </c>
      <c r="AU11" s="36">
        <v>35.202962062899999</v>
      </c>
      <c r="AV11" s="36">
        <v>30.990989001300001</v>
      </c>
      <c r="AW11" s="36">
        <v>35.096336078</v>
      </c>
      <c r="AX11" s="36">
        <v>30.922198820800002</v>
      </c>
      <c r="AY11" s="36">
        <v>23.784020358100001</v>
      </c>
      <c r="BA11" s="36">
        <v>1.6768143665000002</v>
      </c>
      <c r="BB11" s="36">
        <v>1.5867118963</v>
      </c>
      <c r="BC11" s="36">
        <v>1.8877770766000002</v>
      </c>
      <c r="BD11" s="36">
        <v>1.9214734051</v>
      </c>
      <c r="BE11" s="36">
        <v>1.8153017282000001</v>
      </c>
      <c r="BG11" s="36">
        <v>215.661</v>
      </c>
      <c r="BH11" s="36">
        <v>220.52</v>
      </c>
      <c r="BI11" s="36">
        <v>242.75800000000001</v>
      </c>
      <c r="BJ11" s="36">
        <v>204.149</v>
      </c>
      <c r="BK11" s="36">
        <v>150.011</v>
      </c>
      <c r="BM11" s="36">
        <v>25.468302349400002</v>
      </c>
      <c r="BN11" s="36">
        <v>23.942343813400001</v>
      </c>
      <c r="BO11" s="36">
        <v>24.345940655</v>
      </c>
      <c r="BP11" s="36">
        <v>20.299335880800001</v>
      </c>
      <c r="BQ11" s="36">
        <v>14.242298804300001</v>
      </c>
      <c r="BS11" s="36">
        <v>1.8113613495000001</v>
      </c>
      <c r="BT11" s="36">
        <v>1.6948258661</v>
      </c>
      <c r="BU11" s="36">
        <v>1.9499625141000001</v>
      </c>
      <c r="BV11" s="36">
        <v>2.0747640204</v>
      </c>
      <c r="BW11" s="36">
        <v>1.9851277573000001</v>
      </c>
      <c r="BY11" s="36">
        <v>356.19100000000003</v>
      </c>
      <c r="BZ11" s="36">
        <v>332.82900000000001</v>
      </c>
      <c r="CA11" s="36">
        <v>364.90700000000004</v>
      </c>
      <c r="CB11" s="36">
        <v>328.8</v>
      </c>
      <c r="CC11" s="36">
        <v>240.584</v>
      </c>
      <c r="CE11" s="36">
        <v>28.812307582800003</v>
      </c>
      <c r="CF11" s="36">
        <v>26.184246135600002</v>
      </c>
      <c r="CG11" s="36">
        <v>27.5728013021</v>
      </c>
      <c r="CH11" s="36">
        <v>24.091018329100002</v>
      </c>
      <c r="CI11" s="36">
        <v>17.623652133100002</v>
      </c>
      <c r="CK11" s="36">
        <v>1.7475483659</v>
      </c>
      <c r="CL11" s="36">
        <v>1.6516709782000001</v>
      </c>
      <c r="CM11" s="36">
        <v>1.9399710063</v>
      </c>
      <c r="CN11" s="36">
        <v>2.0172658151</v>
      </c>
      <c r="CO11" s="36">
        <v>1.9358311442</v>
      </c>
      <c r="CQ11" s="36">
        <v>25.189</v>
      </c>
      <c r="CR11" s="36">
        <v>28.012</v>
      </c>
      <c r="CS11" s="36">
        <v>31.554000000000002</v>
      </c>
      <c r="CT11" s="36">
        <v>23.196999999999999</v>
      </c>
      <c r="CU11" s="36">
        <v>14.853</v>
      </c>
      <c r="CW11" s="36">
        <v>30.986972407100001</v>
      </c>
      <c r="CX11" s="36">
        <v>27.2697182687</v>
      </c>
      <c r="CY11" s="36">
        <v>28.2655821703</v>
      </c>
      <c r="CZ11" s="36">
        <v>19.493604934500002</v>
      </c>
      <c r="DA11" s="36">
        <v>11.301760740200001</v>
      </c>
      <c r="DC11" s="36">
        <v>1.8285362658000002</v>
      </c>
      <c r="DD11" s="36">
        <v>1.6660002856</v>
      </c>
      <c r="DE11" s="36">
        <v>1.7625974520000001</v>
      </c>
      <c r="DF11" s="36">
        <v>1.912747338</v>
      </c>
      <c r="DG11" s="36">
        <v>1.5781996903</v>
      </c>
      <c r="DH11" s="4"/>
    </row>
    <row r="12" spans="1:112" x14ac:dyDescent="0.2">
      <c r="A12" s="124" t="s">
        <v>117</v>
      </c>
      <c r="B12" s="4"/>
      <c r="C12" s="4"/>
      <c r="D12" s="4"/>
      <c r="E12" s="36">
        <v>259.95699999999999</v>
      </c>
      <c r="F12" s="36">
        <v>285.35500000000002</v>
      </c>
      <c r="G12" s="36">
        <v>262.83300000000003</v>
      </c>
      <c r="H12" s="36">
        <v>170.376</v>
      </c>
      <c r="I12" s="36">
        <v>104.771</v>
      </c>
      <c r="K12" s="36">
        <v>21.844850695200002</v>
      </c>
      <c r="L12" s="36">
        <v>24.1825246503</v>
      </c>
      <c r="M12" s="36">
        <v>22.618804813400001</v>
      </c>
      <c r="N12" s="36">
        <v>14.260795034100001</v>
      </c>
      <c r="O12" s="36">
        <v>9.3923157122000003</v>
      </c>
      <c r="Q12" s="36">
        <v>1.8889777925</v>
      </c>
      <c r="R12" s="36">
        <v>1.9500446812000001</v>
      </c>
      <c r="S12" s="36">
        <v>2.0364946562999999</v>
      </c>
      <c r="T12" s="36">
        <v>2.3489047753000003</v>
      </c>
      <c r="U12" s="36">
        <v>2.1656278931999999</v>
      </c>
      <c r="W12" s="36">
        <v>559.51600000000008</v>
      </c>
      <c r="X12" s="36">
        <v>598.83400000000006</v>
      </c>
      <c r="Y12" s="36">
        <v>588.86700000000008</v>
      </c>
      <c r="Z12" s="36">
        <v>340.661</v>
      </c>
      <c r="AA12" s="36">
        <v>268.63499999999999</v>
      </c>
      <c r="AC12" s="36">
        <v>22.976267570000001</v>
      </c>
      <c r="AD12" s="36">
        <v>23.330282803199999</v>
      </c>
      <c r="AE12" s="36">
        <v>22.461942439400001</v>
      </c>
      <c r="AF12" s="36">
        <v>12.9661220805</v>
      </c>
      <c r="AG12" s="36">
        <v>10.072179547900001</v>
      </c>
      <c r="AI12" s="36">
        <v>1.8332362256000001</v>
      </c>
      <c r="AJ12" s="36">
        <v>1.9081247892000002</v>
      </c>
      <c r="AK12" s="36">
        <v>1.8972195759000001</v>
      </c>
      <c r="AL12" s="36">
        <v>2.2140397639000002</v>
      </c>
      <c r="AM12" s="36">
        <v>2.0589461537</v>
      </c>
      <c r="AO12" s="36">
        <v>334.88800000000003</v>
      </c>
      <c r="AP12" s="36">
        <v>333.15100000000001</v>
      </c>
      <c r="AQ12" s="36">
        <v>316.94800000000004</v>
      </c>
      <c r="AR12" s="36">
        <v>177.49700000000001</v>
      </c>
      <c r="AS12" s="36">
        <v>145.827</v>
      </c>
      <c r="AU12" s="36">
        <v>28.771880385799999</v>
      </c>
      <c r="AV12" s="36">
        <v>29.414060258200003</v>
      </c>
      <c r="AW12" s="36">
        <v>30.063608718200001</v>
      </c>
      <c r="AX12" s="36">
        <v>17.911639129400001</v>
      </c>
      <c r="AY12" s="36">
        <v>14.3408840138</v>
      </c>
      <c r="BA12" s="36">
        <v>1.797520365</v>
      </c>
      <c r="BB12" s="36">
        <v>1.8851451744000001</v>
      </c>
      <c r="BC12" s="36">
        <v>1.8742475106000001</v>
      </c>
      <c r="BD12" s="36">
        <v>2.3216223373</v>
      </c>
      <c r="BE12" s="36">
        <v>1.9865799886000002</v>
      </c>
      <c r="BG12" s="36">
        <v>484.58500000000004</v>
      </c>
      <c r="BH12" s="36">
        <v>551.03800000000001</v>
      </c>
      <c r="BI12" s="36">
        <v>534.75200000000007</v>
      </c>
      <c r="BJ12" s="36">
        <v>333.54</v>
      </c>
      <c r="BK12" s="36">
        <v>227.57900000000001</v>
      </c>
      <c r="BM12" s="36">
        <v>19.688460888400002</v>
      </c>
      <c r="BN12" s="36">
        <v>21.0790747422</v>
      </c>
      <c r="BO12" s="36">
        <v>19.5924779821</v>
      </c>
      <c r="BP12" s="36">
        <v>11.7813987841</v>
      </c>
      <c r="BQ12" s="36">
        <v>8.2285208917000006</v>
      </c>
      <c r="BS12" s="36">
        <v>1.8878215380000001</v>
      </c>
      <c r="BT12" s="36">
        <v>1.9437262040000001</v>
      </c>
      <c r="BU12" s="36">
        <v>1.9792894650000001</v>
      </c>
      <c r="BV12" s="36">
        <v>2.2256790790000003</v>
      </c>
      <c r="BW12" s="36">
        <v>2.1544298902999999</v>
      </c>
      <c r="BY12" s="36">
        <v>775.84300000000007</v>
      </c>
      <c r="BZ12" s="36">
        <v>817.20900000000006</v>
      </c>
      <c r="CA12" s="36">
        <v>794.71300000000008</v>
      </c>
      <c r="CB12" s="36">
        <v>468.209</v>
      </c>
      <c r="CC12" s="36">
        <v>345.45600000000002</v>
      </c>
      <c r="CE12" s="36">
        <v>22.547132607200002</v>
      </c>
      <c r="CF12" s="36">
        <v>23.351530677100001</v>
      </c>
      <c r="CG12" s="36">
        <v>22.841266857600001</v>
      </c>
      <c r="CH12" s="36">
        <v>13.318327509600001</v>
      </c>
      <c r="CI12" s="36">
        <v>10.023732141</v>
      </c>
      <c r="CK12" s="36">
        <v>1.85086029</v>
      </c>
      <c r="CL12" s="36">
        <v>1.9305134917</v>
      </c>
      <c r="CM12" s="36">
        <v>1.9563251136000002</v>
      </c>
      <c r="CN12" s="36">
        <v>2.2828736739000002</v>
      </c>
      <c r="CO12" s="36">
        <v>2.108178755</v>
      </c>
      <c r="CQ12" s="36">
        <v>43.63</v>
      </c>
      <c r="CR12" s="36">
        <v>66.98</v>
      </c>
      <c r="CS12" s="36">
        <v>56.987000000000002</v>
      </c>
      <c r="CT12" s="36">
        <v>42.828000000000003</v>
      </c>
      <c r="CU12" s="36">
        <v>27.95</v>
      </c>
      <c r="CW12" s="36">
        <v>23.6832534483</v>
      </c>
      <c r="CX12" s="36">
        <v>27.097990508800002</v>
      </c>
      <c r="CY12" s="36">
        <v>18.724412346499999</v>
      </c>
      <c r="CZ12" s="36">
        <v>13.972881621400001</v>
      </c>
      <c r="DA12" s="36">
        <v>8.3131329654999995</v>
      </c>
      <c r="DC12" s="36">
        <v>1.8519596608</v>
      </c>
      <c r="DD12" s="36">
        <v>1.8135562855</v>
      </c>
      <c r="DE12" s="36">
        <v>1.7153210381000001</v>
      </c>
      <c r="DF12" s="36">
        <v>1.9980386663</v>
      </c>
      <c r="DG12" s="36">
        <v>1.8503398927000001</v>
      </c>
      <c r="DH12" s="4"/>
    </row>
    <row r="13" spans="1:112" x14ac:dyDescent="0.2">
      <c r="A13" s="124" t="s">
        <v>118</v>
      </c>
      <c r="B13" s="4"/>
      <c r="C13" s="4"/>
      <c r="D13" s="4"/>
      <c r="E13" s="36">
        <v>49.091999999999999</v>
      </c>
      <c r="F13" s="36">
        <v>43.051000000000002</v>
      </c>
      <c r="G13" s="36">
        <v>66.381</v>
      </c>
      <c r="H13" s="36">
        <v>32.631</v>
      </c>
      <c r="I13" s="36">
        <v>26.866</v>
      </c>
      <c r="K13" s="36">
        <v>22.285978881600002</v>
      </c>
      <c r="L13" s="36">
        <v>17.9662134529</v>
      </c>
      <c r="M13" s="36">
        <v>27.650685216799999</v>
      </c>
      <c r="N13" s="36">
        <v>12.9969808736</v>
      </c>
      <c r="O13" s="36">
        <v>10.3750159298</v>
      </c>
      <c r="Q13" s="36">
        <v>2.0357695755000003</v>
      </c>
      <c r="R13" s="36">
        <v>2.1096606351</v>
      </c>
      <c r="S13" s="36">
        <v>2.0784260556</v>
      </c>
      <c r="T13" s="36">
        <v>1.9945144188000001</v>
      </c>
      <c r="U13" s="36">
        <v>2.4291297551</v>
      </c>
      <c r="W13" s="36">
        <v>116.14200000000001</v>
      </c>
      <c r="X13" s="36">
        <v>98.314000000000007</v>
      </c>
      <c r="Y13" s="36">
        <v>157.05100000000002</v>
      </c>
      <c r="Z13" s="36">
        <v>79.518000000000001</v>
      </c>
      <c r="AA13" s="36">
        <v>62.402000000000001</v>
      </c>
      <c r="AC13" s="36">
        <v>23.140788972900001</v>
      </c>
      <c r="AD13" s="36">
        <v>18.850566778600001</v>
      </c>
      <c r="AE13" s="36">
        <v>27.581792093800001</v>
      </c>
      <c r="AF13" s="36">
        <v>13.470252726</v>
      </c>
      <c r="AG13" s="36">
        <v>10.081733744100001</v>
      </c>
      <c r="AI13" s="36">
        <v>1.9930774397000002</v>
      </c>
      <c r="AJ13" s="36">
        <v>1.9885672437000002</v>
      </c>
      <c r="AK13" s="36">
        <v>2.0244188194000001</v>
      </c>
      <c r="AL13" s="36">
        <v>2.0304836641000001</v>
      </c>
      <c r="AM13" s="36">
        <v>2.2157783404</v>
      </c>
      <c r="AO13" s="36">
        <v>63.584000000000003</v>
      </c>
      <c r="AP13" s="36">
        <v>54.382000000000005</v>
      </c>
      <c r="AQ13" s="36">
        <v>79.996000000000009</v>
      </c>
      <c r="AR13" s="36">
        <v>39.9</v>
      </c>
      <c r="AS13" s="36">
        <v>34.301000000000002</v>
      </c>
      <c r="AU13" s="36">
        <v>27.829131652700003</v>
      </c>
      <c r="AV13" s="36">
        <v>23.6992683044</v>
      </c>
      <c r="AW13" s="36">
        <v>34.390315203</v>
      </c>
      <c r="AX13" s="36">
        <v>18.0206220954</v>
      </c>
      <c r="AY13" s="36">
        <v>14.4081893256</v>
      </c>
      <c r="BA13" s="36">
        <v>1.9995281832</v>
      </c>
      <c r="BB13" s="36">
        <v>1.9827332573000001</v>
      </c>
      <c r="BC13" s="36">
        <v>1.9352217611</v>
      </c>
      <c r="BD13" s="36">
        <v>1.9302756892000001</v>
      </c>
      <c r="BE13" s="36">
        <v>2.2880965570000003</v>
      </c>
      <c r="BG13" s="36">
        <v>101.65</v>
      </c>
      <c r="BH13" s="36">
        <v>86.983000000000004</v>
      </c>
      <c r="BI13" s="36">
        <v>143.43600000000001</v>
      </c>
      <c r="BJ13" s="36">
        <v>72.249000000000009</v>
      </c>
      <c r="BK13" s="36">
        <v>54.966999999999999</v>
      </c>
      <c r="BM13" s="36">
        <v>20.5896353011</v>
      </c>
      <c r="BN13" s="36">
        <v>16.359443971099999</v>
      </c>
      <c r="BO13" s="36">
        <v>24.8650016729</v>
      </c>
      <c r="BP13" s="36">
        <v>11.65351562</v>
      </c>
      <c r="BQ13" s="36">
        <v>8.5906877301000009</v>
      </c>
      <c r="BS13" s="36">
        <v>2.0096606001000001</v>
      </c>
      <c r="BT13" s="36">
        <v>2.0521481209000001</v>
      </c>
      <c r="BU13" s="36">
        <v>2.0991592069</v>
      </c>
      <c r="BV13" s="36">
        <v>2.0695788177000001</v>
      </c>
      <c r="BW13" s="36">
        <v>2.2749285934999999</v>
      </c>
      <c r="BY13" s="36">
        <v>153.916</v>
      </c>
      <c r="BZ13" s="36">
        <v>130.01599999999999</v>
      </c>
      <c r="CA13" s="36">
        <v>208.40800000000002</v>
      </c>
      <c r="CB13" s="36">
        <v>103.696</v>
      </c>
      <c r="CC13" s="36">
        <v>85.748000000000005</v>
      </c>
      <c r="CE13" s="36">
        <v>22.5321844431</v>
      </c>
      <c r="CF13" s="36">
        <v>18.2059540146</v>
      </c>
      <c r="CG13" s="36">
        <v>27.796776551300002</v>
      </c>
      <c r="CH13" s="36">
        <v>13.378299226200001</v>
      </c>
      <c r="CI13" s="36">
        <v>10.460862043900001</v>
      </c>
      <c r="CK13" s="36">
        <v>2.0169702955000002</v>
      </c>
      <c r="CL13" s="36">
        <v>2.0454174870999999</v>
      </c>
      <c r="CM13" s="36">
        <v>2.0522820621000002</v>
      </c>
      <c r="CN13" s="36">
        <v>2.0209554853</v>
      </c>
      <c r="CO13" s="36">
        <v>2.2832719130000001</v>
      </c>
      <c r="CQ13" s="36">
        <v>11.318</v>
      </c>
      <c r="CR13" s="36">
        <v>11.349</v>
      </c>
      <c r="CS13" s="36">
        <v>15.024000000000001</v>
      </c>
      <c r="CT13" s="36">
        <v>8.4530000000000012</v>
      </c>
      <c r="CU13" s="36">
        <v>3.52</v>
      </c>
      <c r="CW13" s="36">
        <v>28.960364371400001</v>
      </c>
      <c r="CX13" s="36">
        <v>24.133458087000001</v>
      </c>
      <c r="CY13" s="36">
        <v>25.159507661399999</v>
      </c>
      <c r="CZ13" s="36">
        <v>12.752892898600001</v>
      </c>
      <c r="DA13" s="36">
        <v>6.0473826172000003</v>
      </c>
      <c r="DC13" s="36">
        <v>1.8533309772000002</v>
      </c>
      <c r="DD13" s="36">
        <v>1.7966340647000001</v>
      </c>
      <c r="DE13" s="36">
        <v>1.8765308839000001</v>
      </c>
      <c r="DF13" s="36">
        <v>2.0085176860000002</v>
      </c>
      <c r="DG13" s="36">
        <v>2.2000000000000002</v>
      </c>
      <c r="DH13" s="4"/>
    </row>
    <row r="14" spans="1:112" x14ac:dyDescent="0.2">
      <c r="A14" s="124" t="s">
        <v>119</v>
      </c>
      <c r="B14" s="4"/>
      <c r="C14" s="4"/>
      <c r="D14" s="4"/>
      <c r="E14" s="36">
        <v>122.096</v>
      </c>
      <c r="F14" s="36">
        <v>134.137</v>
      </c>
      <c r="G14" s="36">
        <v>149.25900000000001</v>
      </c>
      <c r="H14" s="36">
        <v>130.38800000000001</v>
      </c>
      <c r="I14" s="36">
        <v>106.33500000000001</v>
      </c>
      <c r="K14" s="36">
        <v>46.622880708700002</v>
      </c>
      <c r="L14" s="36">
        <v>50.084945429600005</v>
      </c>
      <c r="M14" s="36">
        <v>53.448424037999999</v>
      </c>
      <c r="N14" s="36">
        <v>47.150972939900001</v>
      </c>
      <c r="O14" s="36">
        <v>39.924532552400002</v>
      </c>
      <c r="Q14" s="36">
        <v>2.3909464684000001</v>
      </c>
      <c r="R14" s="36">
        <v>2.460700627</v>
      </c>
      <c r="S14" s="36">
        <v>2.5477927628999999</v>
      </c>
      <c r="T14" s="36">
        <v>2.7799567445000002</v>
      </c>
      <c r="U14" s="36">
        <v>2.5863638501000001</v>
      </c>
      <c r="W14" s="36">
        <v>269.36799999999999</v>
      </c>
      <c r="X14" s="36">
        <v>296.71600000000001</v>
      </c>
      <c r="Y14" s="36">
        <v>323.18900000000002</v>
      </c>
      <c r="Z14" s="36">
        <v>298.58</v>
      </c>
      <c r="AA14" s="36">
        <v>241.11500000000001</v>
      </c>
      <c r="AC14" s="36">
        <v>45.236807722400002</v>
      </c>
      <c r="AD14" s="36">
        <v>48.473977069600004</v>
      </c>
      <c r="AE14" s="36">
        <v>49.313749574700005</v>
      </c>
      <c r="AF14" s="36">
        <v>44.300031899300002</v>
      </c>
      <c r="AG14" s="36">
        <v>35.503668680499999</v>
      </c>
      <c r="AI14" s="36">
        <v>2.3730250067000003</v>
      </c>
      <c r="AJ14" s="36">
        <v>2.4530123080999999</v>
      </c>
      <c r="AK14" s="36">
        <v>2.4757216365999999</v>
      </c>
      <c r="AL14" s="36">
        <v>2.6922332373</v>
      </c>
      <c r="AM14" s="36">
        <v>2.5031499492</v>
      </c>
      <c r="AO14" s="36">
        <v>152.988</v>
      </c>
      <c r="AP14" s="36">
        <v>159.066</v>
      </c>
      <c r="AQ14" s="36">
        <v>166.167</v>
      </c>
      <c r="AR14" s="36">
        <v>161.26900000000001</v>
      </c>
      <c r="AS14" s="36">
        <v>124.66800000000001</v>
      </c>
      <c r="AU14" s="36">
        <v>54.464867405</v>
      </c>
      <c r="AV14" s="36">
        <v>56.282043570399999</v>
      </c>
      <c r="AW14" s="36">
        <v>59.638865559800003</v>
      </c>
      <c r="AX14" s="36">
        <v>54.980379856900001</v>
      </c>
      <c r="AY14" s="36">
        <v>45.183971701099999</v>
      </c>
      <c r="BA14" s="36">
        <v>2.3097955395000001</v>
      </c>
      <c r="BB14" s="36">
        <v>2.4221455244999999</v>
      </c>
      <c r="BC14" s="36">
        <v>2.4171104972999999</v>
      </c>
      <c r="BD14" s="36">
        <v>2.6574729179000003</v>
      </c>
      <c r="BE14" s="36">
        <v>2.4575993839999999</v>
      </c>
      <c r="BG14" s="36">
        <v>238.476</v>
      </c>
      <c r="BH14" s="36">
        <v>271.78700000000003</v>
      </c>
      <c r="BI14" s="36">
        <v>306.28100000000001</v>
      </c>
      <c r="BJ14" s="36">
        <v>267.69900000000001</v>
      </c>
      <c r="BK14" s="36">
        <v>222.78200000000001</v>
      </c>
      <c r="BM14" s="36">
        <v>41.3698349724</v>
      </c>
      <c r="BN14" s="36">
        <v>45.501833218900003</v>
      </c>
      <c r="BO14" s="36">
        <v>46.688536285300003</v>
      </c>
      <c r="BP14" s="36">
        <v>40.732828469600001</v>
      </c>
      <c r="BQ14" s="36">
        <v>33.273144103200003</v>
      </c>
      <c r="BS14" s="36">
        <v>2.4227637163</v>
      </c>
      <c r="BT14" s="36">
        <v>2.4748718666</v>
      </c>
      <c r="BU14" s="36">
        <v>2.5426422142000003</v>
      </c>
      <c r="BV14" s="36">
        <v>2.7559012173999999</v>
      </c>
      <c r="BW14" s="36">
        <v>2.5683583053999999</v>
      </c>
      <c r="BY14" s="36">
        <v>365.428</v>
      </c>
      <c r="BZ14" s="36">
        <v>404.89600000000002</v>
      </c>
      <c r="CA14" s="36">
        <v>442.22700000000003</v>
      </c>
      <c r="CB14" s="36">
        <v>400.56600000000003</v>
      </c>
      <c r="CC14" s="36">
        <v>319.56900000000002</v>
      </c>
      <c r="CE14" s="36">
        <v>45.671991741200003</v>
      </c>
      <c r="CF14" s="36">
        <v>49.3575170083</v>
      </c>
      <c r="CG14" s="36">
        <v>51.266157359600001</v>
      </c>
      <c r="CH14" s="36">
        <v>45.896571558200002</v>
      </c>
      <c r="CI14" s="36">
        <v>37.157500997</v>
      </c>
      <c r="CK14" s="36">
        <v>2.3628621779999999</v>
      </c>
      <c r="CL14" s="36">
        <v>2.4491523749000002</v>
      </c>
      <c r="CM14" s="36">
        <v>2.5009418240000003</v>
      </c>
      <c r="CN14" s="36">
        <v>2.7363805216000001</v>
      </c>
      <c r="CO14" s="36">
        <v>2.5333808974000003</v>
      </c>
      <c r="CQ14" s="36">
        <v>26.036000000000001</v>
      </c>
      <c r="CR14" s="36">
        <v>25.957000000000001</v>
      </c>
      <c r="CS14" s="36">
        <v>30.221</v>
      </c>
      <c r="CT14" s="36">
        <v>28.402000000000001</v>
      </c>
      <c r="CU14" s="36">
        <v>27.881</v>
      </c>
      <c r="CW14" s="36">
        <v>45.495212133900004</v>
      </c>
      <c r="CX14" s="36">
        <v>43.552013422800002</v>
      </c>
      <c r="CY14" s="36">
        <v>41.961372377499998</v>
      </c>
      <c r="CZ14" s="36">
        <v>36.520509193800002</v>
      </c>
      <c r="DA14" s="36">
        <v>32.636840380199999</v>
      </c>
      <c r="DC14" s="36">
        <v>2.5997080965000001</v>
      </c>
      <c r="DD14" s="36">
        <v>2.5529529606999999</v>
      </c>
      <c r="DE14" s="36">
        <v>2.4626253268</v>
      </c>
      <c r="DF14" s="36">
        <v>2.4723258925000002</v>
      </c>
      <c r="DG14" s="36">
        <v>2.4740145619000002</v>
      </c>
      <c r="DH14" s="4"/>
    </row>
    <row r="15" spans="1:112" x14ac:dyDescent="0.2">
      <c r="A15" s="124" t="s">
        <v>120</v>
      </c>
      <c r="B15" s="4"/>
      <c r="C15" s="4"/>
      <c r="D15" s="4"/>
      <c r="E15" s="36">
        <v>246.86</v>
      </c>
      <c r="F15" s="36">
        <v>240.286</v>
      </c>
      <c r="G15" s="36">
        <v>252.61</v>
      </c>
      <c r="H15" s="36">
        <v>184.31399999999999</v>
      </c>
      <c r="I15" s="36">
        <v>147.262</v>
      </c>
      <c r="K15" s="36">
        <v>27.774121215600001</v>
      </c>
      <c r="L15" s="36">
        <v>26.122018568000001</v>
      </c>
      <c r="M15" s="36">
        <v>26.971851513300003</v>
      </c>
      <c r="N15" s="36">
        <v>19.301815363799999</v>
      </c>
      <c r="O15" s="36">
        <v>14.639330214500001</v>
      </c>
      <c r="Q15" s="36">
        <v>1.9063558292</v>
      </c>
      <c r="R15" s="36">
        <v>1.9697319028</v>
      </c>
      <c r="S15" s="36">
        <v>2.0435414275000001</v>
      </c>
      <c r="T15" s="36">
        <v>2.179948349</v>
      </c>
      <c r="U15" s="36">
        <v>2.1358938490999999</v>
      </c>
      <c r="W15" s="36">
        <v>552.90200000000004</v>
      </c>
      <c r="X15" s="36">
        <v>537.774</v>
      </c>
      <c r="Y15" s="36">
        <v>559.53499999999997</v>
      </c>
      <c r="Z15" s="36">
        <v>412.81400000000002</v>
      </c>
      <c r="AA15" s="36">
        <v>274.54500000000002</v>
      </c>
      <c r="AC15" s="36">
        <v>26.7468213774</v>
      </c>
      <c r="AD15" s="36">
        <v>25.242462334000002</v>
      </c>
      <c r="AE15" s="36">
        <v>25.048998058000002</v>
      </c>
      <c r="AF15" s="36">
        <v>17.807315677000002</v>
      </c>
      <c r="AG15" s="36">
        <v>11.4344057978</v>
      </c>
      <c r="AI15" s="36">
        <v>1.7612488289000001</v>
      </c>
      <c r="AJ15" s="36">
        <v>1.7405843347000001</v>
      </c>
      <c r="AK15" s="36">
        <v>1.9066224633</v>
      </c>
      <c r="AL15" s="36">
        <v>1.9675253262000001</v>
      </c>
      <c r="AM15" s="36">
        <v>2.0006556302000003</v>
      </c>
      <c r="AO15" s="36">
        <v>325.46000000000004</v>
      </c>
      <c r="AP15" s="36">
        <v>314.96300000000002</v>
      </c>
      <c r="AQ15" s="36">
        <v>285.96000000000004</v>
      </c>
      <c r="AR15" s="36">
        <v>230.279</v>
      </c>
      <c r="AS15" s="36">
        <v>161.96799999999999</v>
      </c>
      <c r="AU15" s="36">
        <v>32.167008308100002</v>
      </c>
      <c r="AV15" s="36">
        <v>31.317072394700002</v>
      </c>
      <c r="AW15" s="36">
        <v>30.701839147099999</v>
      </c>
      <c r="AX15" s="36">
        <v>23.368472112599999</v>
      </c>
      <c r="AY15" s="36">
        <v>16.502492164900001</v>
      </c>
      <c r="BA15" s="36">
        <v>1.7410219382000001</v>
      </c>
      <c r="BB15" s="36">
        <v>1.8210519966000001</v>
      </c>
      <c r="BC15" s="36">
        <v>1.9136242831000001</v>
      </c>
      <c r="BD15" s="36">
        <v>2.0203709412999999</v>
      </c>
      <c r="BE15" s="36">
        <v>2.0424528302000002</v>
      </c>
      <c r="BG15" s="36">
        <v>474.30200000000002</v>
      </c>
      <c r="BH15" s="36">
        <v>463.09700000000004</v>
      </c>
      <c r="BI15" s="36">
        <v>526.18500000000006</v>
      </c>
      <c r="BJ15" s="36">
        <v>366.84899999999999</v>
      </c>
      <c r="BK15" s="36">
        <v>259.839</v>
      </c>
      <c r="BM15" s="36">
        <v>24.3957411789</v>
      </c>
      <c r="BN15" s="36">
        <v>22.650081606400001</v>
      </c>
      <c r="BO15" s="36">
        <v>23.5017224815</v>
      </c>
      <c r="BP15" s="36">
        <v>16.0356706675</v>
      </c>
      <c r="BQ15" s="36">
        <v>10.7127970675</v>
      </c>
      <c r="BS15" s="36">
        <v>1.8506521162</v>
      </c>
      <c r="BT15" s="36">
        <v>1.8047536477000001</v>
      </c>
      <c r="BU15" s="36">
        <v>1.9685490844</v>
      </c>
      <c r="BV15" s="36">
        <v>2.0410795722000001</v>
      </c>
      <c r="BW15" s="36">
        <v>2.0512471184000001</v>
      </c>
      <c r="BY15" s="36">
        <v>736.88700000000006</v>
      </c>
      <c r="BZ15" s="36">
        <v>708.48900000000003</v>
      </c>
      <c r="CA15" s="36">
        <v>738.96300000000008</v>
      </c>
      <c r="CB15" s="36">
        <v>549.82600000000002</v>
      </c>
      <c r="CC15" s="36">
        <v>392.72899999999998</v>
      </c>
      <c r="CE15" s="36">
        <v>26.860042457800002</v>
      </c>
      <c r="CF15" s="36">
        <v>25.229733016500003</v>
      </c>
      <c r="CG15" s="36">
        <v>25.682755859500002</v>
      </c>
      <c r="CH15" s="36">
        <v>18.309242400200002</v>
      </c>
      <c r="CI15" s="36">
        <v>12.656869784700001</v>
      </c>
      <c r="CK15" s="36">
        <v>1.8227285866</v>
      </c>
      <c r="CL15" s="36">
        <v>1.8355330852</v>
      </c>
      <c r="CM15" s="36">
        <v>1.9775685657000002</v>
      </c>
      <c r="CN15" s="36">
        <v>2.0577819165000002</v>
      </c>
      <c r="CO15" s="36">
        <v>2.0729459755000001</v>
      </c>
      <c r="CQ15" s="36">
        <v>62.875</v>
      </c>
      <c r="CR15" s="36">
        <v>69.570999999999998</v>
      </c>
      <c r="CS15" s="36">
        <v>73.182000000000002</v>
      </c>
      <c r="CT15" s="36">
        <v>47.302</v>
      </c>
      <c r="CU15" s="36">
        <v>29.077999999999999</v>
      </c>
      <c r="CW15" s="36">
        <v>29.581274994100003</v>
      </c>
      <c r="CX15" s="36">
        <v>28.731369480000001</v>
      </c>
      <c r="CY15" s="36">
        <v>24.971848575999999</v>
      </c>
      <c r="CZ15" s="36">
        <v>17.5105040073</v>
      </c>
      <c r="DA15" s="36">
        <v>9.5624578654000008</v>
      </c>
      <c r="DC15" s="36">
        <v>1.6104333996</v>
      </c>
      <c r="DD15" s="36">
        <v>1.5650917767000001</v>
      </c>
      <c r="DE15" s="36">
        <v>1.6628542538</v>
      </c>
      <c r="DF15" s="36">
        <v>1.7461206714000002</v>
      </c>
      <c r="DG15" s="36">
        <v>1.7091959557</v>
      </c>
      <c r="DH15" s="4"/>
    </row>
    <row r="16" spans="1:112" x14ac:dyDescent="0.2">
      <c r="A16" s="124" t="s">
        <v>121</v>
      </c>
      <c r="B16" s="4"/>
      <c r="C16" s="4"/>
      <c r="D16" s="4"/>
      <c r="E16" s="36">
        <v>66.185000000000002</v>
      </c>
      <c r="F16" s="36">
        <v>68.421000000000006</v>
      </c>
      <c r="G16" s="36">
        <v>59.812000000000005</v>
      </c>
      <c r="H16" s="36">
        <v>45.594999999999999</v>
      </c>
      <c r="I16" s="36">
        <v>29.157</v>
      </c>
      <c r="K16" s="36">
        <v>31.910687681700001</v>
      </c>
      <c r="L16" s="36">
        <v>30.617806576300001</v>
      </c>
      <c r="M16" s="36">
        <v>28.084047423400001</v>
      </c>
      <c r="N16" s="36">
        <v>19.972141064300001</v>
      </c>
      <c r="O16" s="36">
        <v>14.4231625395</v>
      </c>
      <c r="Q16" s="36">
        <v>2.0932537583999999</v>
      </c>
      <c r="R16" s="36">
        <v>2.0025284635</v>
      </c>
      <c r="S16" s="36">
        <v>2.0150638668000003</v>
      </c>
      <c r="T16" s="36">
        <v>2.0337317688000001</v>
      </c>
      <c r="U16" s="36">
        <v>2.0608087252000002</v>
      </c>
      <c r="W16" s="36">
        <v>161.346</v>
      </c>
      <c r="X16" s="36">
        <v>151.37300000000002</v>
      </c>
      <c r="Y16" s="36">
        <v>136.233</v>
      </c>
      <c r="Z16" s="36">
        <v>112.81400000000001</v>
      </c>
      <c r="AA16" s="36">
        <v>79.614000000000004</v>
      </c>
      <c r="AC16" s="36">
        <v>32.795635541700001</v>
      </c>
      <c r="AD16" s="36">
        <v>30.318076121200001</v>
      </c>
      <c r="AE16" s="36">
        <v>26.1256026418</v>
      </c>
      <c r="AF16" s="36">
        <v>20.789076032900002</v>
      </c>
      <c r="AG16" s="36">
        <v>15.190467559</v>
      </c>
      <c r="AI16" s="36">
        <v>1.9668848314</v>
      </c>
      <c r="AJ16" s="36">
        <v>1.9574560853</v>
      </c>
      <c r="AK16" s="36">
        <v>1.9898409343000001</v>
      </c>
      <c r="AL16" s="36">
        <v>1.9870849363</v>
      </c>
      <c r="AM16" s="36">
        <v>2.1378400784</v>
      </c>
      <c r="AO16" s="36">
        <v>88.893000000000001</v>
      </c>
      <c r="AP16" s="36">
        <v>82.728999999999999</v>
      </c>
      <c r="AQ16" s="36">
        <v>70.058000000000007</v>
      </c>
      <c r="AR16" s="36">
        <v>56.637</v>
      </c>
      <c r="AS16" s="36">
        <v>38.512</v>
      </c>
      <c r="AU16" s="36">
        <v>39.747545205800002</v>
      </c>
      <c r="AV16" s="36">
        <v>38.285396950300004</v>
      </c>
      <c r="AW16" s="36">
        <v>34.467015315300003</v>
      </c>
      <c r="AX16" s="36">
        <v>25.867195242800001</v>
      </c>
      <c r="AY16" s="36">
        <v>20.350339507000001</v>
      </c>
      <c r="BA16" s="36">
        <v>1.9058418548</v>
      </c>
      <c r="BB16" s="36">
        <v>1.8820848795</v>
      </c>
      <c r="BC16" s="36">
        <v>1.8933883354000001</v>
      </c>
      <c r="BD16" s="36">
        <v>1.909740982</v>
      </c>
      <c r="BE16" s="36">
        <v>2.0116587038000002</v>
      </c>
      <c r="BG16" s="36">
        <v>138.63800000000001</v>
      </c>
      <c r="BH16" s="36">
        <v>137.065</v>
      </c>
      <c r="BI16" s="36">
        <v>125.98700000000001</v>
      </c>
      <c r="BJ16" s="36">
        <v>101.77200000000001</v>
      </c>
      <c r="BK16" s="36">
        <v>70.259</v>
      </c>
      <c r="BM16" s="36">
        <v>29.141731671100001</v>
      </c>
      <c r="BN16" s="36">
        <v>27.0523382268</v>
      </c>
      <c r="BO16" s="36">
        <v>23.718861076</v>
      </c>
      <c r="BP16" s="36">
        <v>18.436956521700001</v>
      </c>
      <c r="BQ16" s="36">
        <v>13.083271572100001</v>
      </c>
      <c r="BS16" s="36">
        <v>2.0663526594000001</v>
      </c>
      <c r="BT16" s="36">
        <v>2.0254477802999999</v>
      </c>
      <c r="BU16" s="36">
        <v>2.0554501654999999</v>
      </c>
      <c r="BV16" s="36">
        <v>2.0510258224000002</v>
      </c>
      <c r="BW16" s="36">
        <v>2.1750380734000001</v>
      </c>
      <c r="BY16" s="36">
        <v>210.50200000000001</v>
      </c>
      <c r="BZ16" s="36">
        <v>201.19800000000001</v>
      </c>
      <c r="CA16" s="36">
        <v>178.94200000000001</v>
      </c>
      <c r="CB16" s="36">
        <v>144.977</v>
      </c>
      <c r="CC16" s="36">
        <v>97.593000000000004</v>
      </c>
      <c r="CE16" s="36">
        <v>32.539058092099999</v>
      </c>
      <c r="CF16" s="36">
        <v>30.341023220500002</v>
      </c>
      <c r="CG16" s="36">
        <v>27.061826826800001</v>
      </c>
      <c r="CH16" s="36">
        <v>20.6328016816</v>
      </c>
      <c r="CI16" s="36">
        <v>14.997118687</v>
      </c>
      <c r="CK16" s="36">
        <v>2.0025320424999999</v>
      </c>
      <c r="CL16" s="36">
        <v>1.9657203352000001</v>
      </c>
      <c r="CM16" s="36">
        <v>1.9832515564000002</v>
      </c>
      <c r="CN16" s="36">
        <v>2.0166371218000001</v>
      </c>
      <c r="CO16" s="36">
        <v>2.1191888763</v>
      </c>
      <c r="CQ16" s="36">
        <v>17.029</v>
      </c>
      <c r="CR16" s="36">
        <v>18.596</v>
      </c>
      <c r="CS16" s="36">
        <v>17.103000000000002</v>
      </c>
      <c r="CT16" s="36">
        <v>13.432</v>
      </c>
      <c r="CU16" s="36">
        <v>11.178000000000001</v>
      </c>
      <c r="CW16" s="36">
        <v>32.460922607699999</v>
      </c>
      <c r="CX16" s="36">
        <v>31.186167804300002</v>
      </c>
      <c r="CY16" s="36">
        <v>23.366350160500001</v>
      </c>
      <c r="CZ16" s="36">
        <v>19.666178623700002</v>
      </c>
      <c r="DA16" s="36">
        <v>14.802553168900001</v>
      </c>
      <c r="DC16" s="36">
        <v>2.0173821129</v>
      </c>
      <c r="DD16" s="36">
        <v>2.0338782534000002</v>
      </c>
      <c r="DE16" s="36">
        <v>2.1469917558000002</v>
      </c>
      <c r="DF16" s="36">
        <v>1.8264592019000001</v>
      </c>
      <c r="DG16" s="36">
        <v>2.0997495079999999</v>
      </c>
      <c r="DH16" s="4"/>
    </row>
    <row r="17" spans="1:112" s="16" customFormat="1" x14ac:dyDescent="0.2">
      <c r="A17" s="124" t="s">
        <v>122</v>
      </c>
      <c r="B17" s="4"/>
      <c r="C17" s="4"/>
      <c r="D17" s="4"/>
      <c r="E17" s="36">
        <v>1325.5910000000001</v>
      </c>
      <c r="F17" s="36">
        <v>1374.2240000000002</v>
      </c>
      <c r="G17" s="36">
        <v>1341.5530000000001</v>
      </c>
      <c r="H17" s="36">
        <v>1123.136</v>
      </c>
      <c r="I17" s="36">
        <v>1179.1849999999999</v>
      </c>
      <c r="J17" s="4"/>
      <c r="K17" s="36">
        <v>78.85630221160001</v>
      </c>
      <c r="L17" s="36">
        <v>79.642859419700002</v>
      </c>
      <c r="M17" s="36">
        <v>77.538931212999998</v>
      </c>
      <c r="N17" s="36">
        <v>68.756370519499995</v>
      </c>
      <c r="O17" s="36">
        <v>66.359607014700003</v>
      </c>
      <c r="P17" s="4"/>
      <c r="Q17" s="36">
        <v>2.6295697542000003</v>
      </c>
      <c r="R17" s="36">
        <v>2.7397076459000003</v>
      </c>
      <c r="S17" s="36">
        <v>2.927803076</v>
      </c>
      <c r="T17" s="36">
        <v>3.2219045601</v>
      </c>
      <c r="U17" s="36">
        <v>3.3242247824</v>
      </c>
      <c r="V17" s="4"/>
      <c r="W17" s="36">
        <v>2711.134</v>
      </c>
      <c r="X17" s="36">
        <v>2791.752</v>
      </c>
      <c r="Y17" s="36">
        <v>2876.473</v>
      </c>
      <c r="Z17" s="36">
        <v>2715.569</v>
      </c>
      <c r="AA17" s="36">
        <v>2686.7930000000001</v>
      </c>
      <c r="AB17" s="4"/>
      <c r="AC17" s="36">
        <v>77.459599287100005</v>
      </c>
      <c r="AD17" s="36">
        <v>77.208669710899997</v>
      </c>
      <c r="AE17" s="36">
        <v>74.572825785700005</v>
      </c>
      <c r="AF17" s="36">
        <v>66.813971060200004</v>
      </c>
      <c r="AG17" s="36">
        <v>65.7978896523</v>
      </c>
      <c r="AH17" s="4"/>
      <c r="AI17" s="36">
        <v>2.6249982480000003</v>
      </c>
      <c r="AJ17" s="36">
        <v>2.7470624182000001</v>
      </c>
      <c r="AK17" s="36">
        <v>2.8582719184000003</v>
      </c>
      <c r="AL17" s="36">
        <v>3.1599819412000003</v>
      </c>
      <c r="AM17" s="36">
        <v>3.1783252376000002</v>
      </c>
      <c r="AN17" s="4"/>
      <c r="AO17" s="36">
        <v>1695.268</v>
      </c>
      <c r="AP17" s="36">
        <v>1799.7140000000002</v>
      </c>
      <c r="AQ17" s="36">
        <v>1627.2750000000001</v>
      </c>
      <c r="AR17" s="36">
        <v>1631.1850000000002</v>
      </c>
      <c r="AS17" s="36">
        <v>1521.626</v>
      </c>
      <c r="AT17" s="4"/>
      <c r="AU17" s="36">
        <v>84.276492564199998</v>
      </c>
      <c r="AV17" s="36">
        <v>84.537193351300004</v>
      </c>
      <c r="AW17" s="36">
        <v>82.692074132800002</v>
      </c>
      <c r="AX17" s="36">
        <v>77.266222763900004</v>
      </c>
      <c r="AY17" s="36">
        <v>74.580699044900001</v>
      </c>
      <c r="AZ17" s="4"/>
      <c r="BA17" s="36">
        <v>2.5212367601999999</v>
      </c>
      <c r="BB17" s="36">
        <v>2.6576922778000003</v>
      </c>
      <c r="BC17" s="36">
        <v>2.7717847321</v>
      </c>
      <c r="BD17" s="36">
        <v>3.1326649031000002</v>
      </c>
      <c r="BE17" s="36">
        <v>3.0946132624000002</v>
      </c>
      <c r="BF17" s="4"/>
      <c r="BG17" s="36">
        <v>2341.4569999999999</v>
      </c>
      <c r="BH17" s="36">
        <v>2366.2620000000002</v>
      </c>
      <c r="BI17" s="36">
        <v>2590.7510000000002</v>
      </c>
      <c r="BJ17" s="36">
        <v>2207.52</v>
      </c>
      <c r="BK17" s="36">
        <v>2344.3519999999999</v>
      </c>
      <c r="BL17" s="4"/>
      <c r="BM17" s="36">
        <v>73.873996380500003</v>
      </c>
      <c r="BN17" s="36">
        <v>73.659474404800008</v>
      </c>
      <c r="BO17" s="36">
        <v>71.576387302200004</v>
      </c>
      <c r="BP17" s="36">
        <v>61.546508246600006</v>
      </c>
      <c r="BQ17" s="36">
        <v>61.368479138400005</v>
      </c>
      <c r="BR17" s="4"/>
      <c r="BS17" s="36">
        <v>2.7027120293000002</v>
      </c>
      <c r="BT17" s="36">
        <v>2.8107635587000002</v>
      </c>
      <c r="BU17" s="36">
        <v>2.9486002321</v>
      </c>
      <c r="BV17" s="36">
        <v>3.2116719214000002</v>
      </c>
      <c r="BW17" s="36">
        <v>3.3060453379000001</v>
      </c>
      <c r="BX17" s="4"/>
      <c r="BY17" s="36">
        <v>3778.8240000000001</v>
      </c>
      <c r="BZ17" s="36">
        <v>3940.547</v>
      </c>
      <c r="CA17" s="36">
        <v>3917.6400000000003</v>
      </c>
      <c r="CB17" s="36">
        <v>3589.6910000000003</v>
      </c>
      <c r="CC17" s="36">
        <v>3606.0720000000001</v>
      </c>
      <c r="CD17" s="4"/>
      <c r="CE17" s="36">
        <v>77.800116242400009</v>
      </c>
      <c r="CF17" s="36">
        <v>78.214305633800009</v>
      </c>
      <c r="CG17" s="36">
        <v>76.343961345099999</v>
      </c>
      <c r="CH17" s="36">
        <v>68.455609581000004</v>
      </c>
      <c r="CI17" s="36">
        <v>67.143676405999997</v>
      </c>
      <c r="CJ17" s="4"/>
      <c r="CK17" s="36">
        <v>2.6135773986999999</v>
      </c>
      <c r="CL17" s="36">
        <v>2.7313895761000002</v>
      </c>
      <c r="CM17" s="36">
        <v>2.8719001745999999</v>
      </c>
      <c r="CN17" s="36">
        <v>3.1911579576000002</v>
      </c>
      <c r="CO17" s="36">
        <v>3.2260210001000003</v>
      </c>
      <c r="CP17" s="4"/>
      <c r="CQ17" s="36">
        <v>257.90100000000001</v>
      </c>
      <c r="CR17" s="36">
        <v>225.429</v>
      </c>
      <c r="CS17" s="36">
        <v>300.38600000000002</v>
      </c>
      <c r="CT17" s="36">
        <v>249.01400000000001</v>
      </c>
      <c r="CU17" s="36">
        <v>259.90600000000001</v>
      </c>
      <c r="CV17" s="4"/>
      <c r="CW17" s="36">
        <v>79.601530911400005</v>
      </c>
      <c r="CX17" s="36">
        <v>74.3511601445</v>
      </c>
      <c r="CY17" s="36">
        <v>65.893052609400002</v>
      </c>
      <c r="CZ17" s="36">
        <v>54.842737930300004</v>
      </c>
      <c r="DA17" s="36">
        <v>53.076161205700004</v>
      </c>
      <c r="DB17" s="4"/>
      <c r="DC17" s="36">
        <v>2.8158363093000003</v>
      </c>
      <c r="DD17" s="36">
        <v>2.9761920605000003</v>
      </c>
      <c r="DE17" s="36">
        <v>2.9910648299</v>
      </c>
      <c r="DF17" s="36">
        <v>2.9898519762000002</v>
      </c>
      <c r="DG17" s="36">
        <v>3.1785106923000002</v>
      </c>
      <c r="DH17" s="4"/>
    </row>
    <row r="18" spans="1:112" x14ac:dyDescent="0.2">
      <c r="A18" s="124" t="s">
        <v>123</v>
      </c>
      <c r="B18" s="4"/>
      <c r="C18" s="4"/>
      <c r="D18" s="4"/>
      <c r="E18" s="36">
        <v>330.63200000000001</v>
      </c>
      <c r="F18" s="36">
        <v>287.65100000000001</v>
      </c>
      <c r="G18" s="36">
        <v>298.94400000000002</v>
      </c>
      <c r="H18" s="36">
        <v>214.18100000000001</v>
      </c>
      <c r="I18" s="36">
        <v>179.25700000000001</v>
      </c>
      <c r="K18" s="36">
        <v>29.783527321899999</v>
      </c>
      <c r="L18" s="36">
        <v>24.999109195300001</v>
      </c>
      <c r="M18" s="36">
        <v>25.9375490758</v>
      </c>
      <c r="N18" s="36">
        <v>18.2269602529</v>
      </c>
      <c r="O18" s="36">
        <v>15.4103197398</v>
      </c>
      <c r="Q18" s="36">
        <v>1.9745124489000001</v>
      </c>
      <c r="R18" s="36">
        <v>1.9948305412</v>
      </c>
      <c r="S18" s="36">
        <v>2.0968843662999999</v>
      </c>
      <c r="T18" s="36">
        <v>2.2738898407999999</v>
      </c>
      <c r="U18" s="36">
        <v>2.4569584451000002</v>
      </c>
      <c r="W18" s="36">
        <v>773.34500000000003</v>
      </c>
      <c r="X18" s="36">
        <v>693.28899999999999</v>
      </c>
      <c r="Y18" s="36">
        <v>653.54000000000008</v>
      </c>
      <c r="Z18" s="36">
        <v>454.88400000000001</v>
      </c>
      <c r="AA18" s="36">
        <v>408.036</v>
      </c>
      <c r="AC18" s="36">
        <v>31.111671649200002</v>
      </c>
      <c r="AD18" s="36">
        <v>27.389984975400001</v>
      </c>
      <c r="AE18" s="36">
        <v>25.025818860899999</v>
      </c>
      <c r="AF18" s="36">
        <v>17.279924875799999</v>
      </c>
      <c r="AG18" s="36">
        <v>14.9856987347</v>
      </c>
      <c r="AI18" s="36">
        <v>1.9053953927</v>
      </c>
      <c r="AJ18" s="36">
        <v>1.851093844</v>
      </c>
      <c r="AK18" s="36">
        <v>1.9789423754000002</v>
      </c>
      <c r="AL18" s="36">
        <v>2.1004146112000002</v>
      </c>
      <c r="AM18" s="36">
        <v>2.2084914076</v>
      </c>
      <c r="AO18" s="36">
        <v>451.06600000000003</v>
      </c>
      <c r="AP18" s="36">
        <v>385.91300000000001</v>
      </c>
      <c r="AQ18" s="36">
        <v>361.99799999999999</v>
      </c>
      <c r="AR18" s="36">
        <v>250.34</v>
      </c>
      <c r="AS18" s="36">
        <v>230.55500000000001</v>
      </c>
      <c r="AU18" s="36">
        <v>36.247989977400003</v>
      </c>
      <c r="AV18" s="36">
        <v>32.959058354100002</v>
      </c>
      <c r="AW18" s="36">
        <v>32.281877638499999</v>
      </c>
      <c r="AX18" s="36">
        <v>23.209866928500002</v>
      </c>
      <c r="AY18" s="36">
        <v>20.796801033400001</v>
      </c>
      <c r="BA18" s="36">
        <v>1.8909095343</v>
      </c>
      <c r="BB18" s="36">
        <v>1.8693617473000002</v>
      </c>
      <c r="BC18" s="36">
        <v>1.9589555743</v>
      </c>
      <c r="BD18" s="36">
        <v>2.1237836541999999</v>
      </c>
      <c r="BE18" s="36">
        <v>2.3029949470000002</v>
      </c>
      <c r="BG18" s="36">
        <v>652.91100000000006</v>
      </c>
      <c r="BH18" s="36">
        <v>595.02700000000004</v>
      </c>
      <c r="BI18" s="36">
        <v>590.48599999999999</v>
      </c>
      <c r="BJ18" s="36">
        <v>418.72500000000002</v>
      </c>
      <c r="BK18" s="36">
        <v>356.738</v>
      </c>
      <c r="BM18" s="36">
        <v>27.766491525399999</v>
      </c>
      <c r="BN18" s="36">
        <v>23.6974180146</v>
      </c>
      <c r="BO18" s="36">
        <v>22.3444648364</v>
      </c>
      <c r="BP18" s="36">
        <v>15.3439428757</v>
      </c>
      <c r="BQ18" s="36">
        <v>12.844060479800001</v>
      </c>
      <c r="BS18" s="36">
        <v>1.9504036538</v>
      </c>
      <c r="BT18" s="36">
        <v>1.9087318727</v>
      </c>
      <c r="BU18" s="36">
        <v>2.0509055253000001</v>
      </c>
      <c r="BV18" s="36">
        <v>2.1751770255</v>
      </c>
      <c r="BW18" s="36">
        <v>2.2722670419000002</v>
      </c>
      <c r="BY18" s="36">
        <v>1014.461</v>
      </c>
      <c r="BZ18" s="36">
        <v>886.36599999999999</v>
      </c>
      <c r="CA18" s="36">
        <v>877.43299999999999</v>
      </c>
      <c r="CB18" s="36">
        <v>611.548</v>
      </c>
      <c r="CC18" s="36">
        <v>540.99900000000002</v>
      </c>
      <c r="CE18" s="36">
        <v>30.158139369000001</v>
      </c>
      <c r="CF18" s="36">
        <v>26.186023619100002</v>
      </c>
      <c r="CG18" s="36">
        <v>25.452265453600003</v>
      </c>
      <c r="CH18" s="36">
        <v>17.610316445400002</v>
      </c>
      <c r="CI18" s="36">
        <v>15.313825012800001</v>
      </c>
      <c r="CK18" s="36">
        <v>1.9157306195000001</v>
      </c>
      <c r="CL18" s="36">
        <v>1.9072448627</v>
      </c>
      <c r="CM18" s="36">
        <v>2.0214808423999999</v>
      </c>
      <c r="CN18" s="36">
        <v>2.1811844696000002</v>
      </c>
      <c r="CO18" s="36">
        <v>2.3191983719000002</v>
      </c>
      <c r="CQ18" s="36">
        <v>89.516000000000005</v>
      </c>
      <c r="CR18" s="36">
        <v>94.573999999999998</v>
      </c>
      <c r="CS18" s="36">
        <v>75.051000000000002</v>
      </c>
      <c r="CT18" s="36">
        <v>57.517000000000003</v>
      </c>
      <c r="CU18" s="36">
        <v>46.294000000000004</v>
      </c>
      <c r="CW18" s="36">
        <v>38.581323081299999</v>
      </c>
      <c r="CX18" s="36">
        <v>31.849531892000002</v>
      </c>
      <c r="CY18" s="36">
        <v>23.7016380914</v>
      </c>
      <c r="CZ18" s="36">
        <v>17.1768936034</v>
      </c>
      <c r="DA18" s="36">
        <v>13.1027924169</v>
      </c>
      <c r="DC18" s="36">
        <v>2.0435564592</v>
      </c>
      <c r="DD18" s="36">
        <v>1.7620170449000001</v>
      </c>
      <c r="DE18" s="36">
        <v>1.9514063770000001</v>
      </c>
      <c r="DF18" s="36">
        <v>1.8876158353000001</v>
      </c>
      <c r="DG18" s="36">
        <v>1.8768522919000001</v>
      </c>
      <c r="DH18" s="4"/>
    </row>
    <row r="19" spans="1:112" x14ac:dyDescent="0.2">
      <c r="A19" s="124" t="s">
        <v>124</v>
      </c>
      <c r="B19" s="4"/>
      <c r="C19" s="4"/>
      <c r="D19" s="4"/>
      <c r="E19" s="36">
        <v>776.47500000000002</v>
      </c>
      <c r="F19" s="36">
        <v>877.99800000000005</v>
      </c>
      <c r="G19" s="36">
        <v>924.03500000000008</v>
      </c>
      <c r="H19" s="36">
        <v>747.58600000000001</v>
      </c>
      <c r="I19" s="36">
        <v>608.24900000000002</v>
      </c>
      <c r="K19" s="36">
        <v>30.356074733500002</v>
      </c>
      <c r="L19" s="36">
        <v>33.2679466393</v>
      </c>
      <c r="M19" s="36">
        <v>37.7679728277</v>
      </c>
      <c r="N19" s="36">
        <v>30.6741211593</v>
      </c>
      <c r="O19" s="36">
        <v>25.0799818739</v>
      </c>
      <c r="Q19" s="36">
        <v>1.9096802859000002</v>
      </c>
      <c r="R19" s="36">
        <v>1.9662596042</v>
      </c>
      <c r="S19" s="36">
        <v>2.0966056481000002</v>
      </c>
      <c r="T19" s="36">
        <v>2.1973993627000001</v>
      </c>
      <c r="U19" s="36">
        <v>2.0907523070000003</v>
      </c>
      <c r="W19" s="36">
        <v>1648.1850000000002</v>
      </c>
      <c r="X19" s="36">
        <v>1877.92</v>
      </c>
      <c r="Y19" s="36">
        <v>2085.3589999999999</v>
      </c>
      <c r="Z19" s="36">
        <v>1482.482</v>
      </c>
      <c r="AA19" s="36">
        <v>1235.2640000000001</v>
      </c>
      <c r="AC19" s="36">
        <v>25.134645119000002</v>
      </c>
      <c r="AD19" s="36">
        <v>28.6395293279</v>
      </c>
      <c r="AE19" s="36">
        <v>30.742118178600002</v>
      </c>
      <c r="AF19" s="36">
        <v>21.587486590499999</v>
      </c>
      <c r="AG19" s="36">
        <v>17.8497923581</v>
      </c>
      <c r="AI19" s="36">
        <v>1.8156038309</v>
      </c>
      <c r="AJ19" s="36">
        <v>1.7714679007</v>
      </c>
      <c r="AK19" s="36">
        <v>2.0029755068999999</v>
      </c>
      <c r="AL19" s="36">
        <v>2.0134160145000002</v>
      </c>
      <c r="AM19" s="36">
        <v>1.9144441998000001</v>
      </c>
      <c r="AO19" s="36">
        <v>865.09300000000007</v>
      </c>
      <c r="AP19" s="36">
        <v>867.06200000000001</v>
      </c>
      <c r="AQ19" s="36">
        <v>796.88600000000008</v>
      </c>
      <c r="AR19" s="36">
        <v>655.423</v>
      </c>
      <c r="AS19" s="36">
        <v>530.58299999999997</v>
      </c>
      <c r="AU19" s="36">
        <v>39.059379677300001</v>
      </c>
      <c r="AV19" s="36">
        <v>41.584032106100004</v>
      </c>
      <c r="AW19" s="36">
        <v>41.234287204499999</v>
      </c>
      <c r="AX19" s="36">
        <v>34.269462295800004</v>
      </c>
      <c r="AY19" s="36">
        <v>29.189543361000002</v>
      </c>
      <c r="BA19" s="36">
        <v>1.8196297970000002</v>
      </c>
      <c r="BB19" s="36">
        <v>1.8139567874</v>
      </c>
      <c r="BC19" s="36">
        <v>2.0206378327999999</v>
      </c>
      <c r="BD19" s="36">
        <v>2.0598193838000003</v>
      </c>
      <c r="BE19" s="36">
        <v>1.9359798561000001</v>
      </c>
      <c r="BG19" s="36">
        <v>1559.567</v>
      </c>
      <c r="BH19" s="36">
        <v>1888.856</v>
      </c>
      <c r="BI19" s="36">
        <v>2212.5080000000003</v>
      </c>
      <c r="BJ19" s="36">
        <v>1574.645</v>
      </c>
      <c r="BK19" s="36">
        <v>1312.93</v>
      </c>
      <c r="BM19" s="36">
        <v>22.600789102500002</v>
      </c>
      <c r="BN19" s="36">
        <v>26.5617876532</v>
      </c>
      <c r="BO19" s="36">
        <v>30.319031800699999</v>
      </c>
      <c r="BP19" s="36">
        <v>21.302154018300001</v>
      </c>
      <c r="BQ19" s="36">
        <v>17.440973834800001</v>
      </c>
      <c r="BS19" s="36">
        <v>1.860209276</v>
      </c>
      <c r="BT19" s="36">
        <v>1.8425089049000001</v>
      </c>
      <c r="BU19" s="36">
        <v>2.035717837</v>
      </c>
      <c r="BV19" s="36">
        <v>2.0814501046</v>
      </c>
      <c r="BW19" s="36">
        <v>1.9874205022</v>
      </c>
      <c r="BY19" s="36">
        <v>2254.1030000000001</v>
      </c>
      <c r="BZ19" s="36">
        <v>2516.7570000000001</v>
      </c>
      <c r="CA19" s="36">
        <v>2715.8020000000001</v>
      </c>
      <c r="CB19" s="36">
        <v>2017.712</v>
      </c>
      <c r="CC19" s="36">
        <v>1689.2450000000001</v>
      </c>
      <c r="CE19" s="36">
        <v>27.648349184400001</v>
      </c>
      <c r="CF19" s="36">
        <v>30.6049754121</v>
      </c>
      <c r="CG19" s="36">
        <v>33.8377005133</v>
      </c>
      <c r="CH19" s="36">
        <v>25.1080747048</v>
      </c>
      <c r="CI19" s="36">
        <v>21.118381804000002</v>
      </c>
      <c r="CK19" s="36">
        <v>1.8573246209000001</v>
      </c>
      <c r="CL19" s="36">
        <v>1.8506240372</v>
      </c>
      <c r="CM19" s="36">
        <v>2.0641946651</v>
      </c>
      <c r="CN19" s="36">
        <v>2.1133739602000001</v>
      </c>
      <c r="CO19" s="36">
        <v>1.9907591853000002</v>
      </c>
      <c r="CQ19" s="36">
        <v>170.55700000000002</v>
      </c>
      <c r="CR19" s="36">
        <v>239.161</v>
      </c>
      <c r="CS19" s="36">
        <v>293.59199999999998</v>
      </c>
      <c r="CT19" s="36">
        <v>212.35599999999999</v>
      </c>
      <c r="CU19" s="36">
        <v>154.268</v>
      </c>
      <c r="CW19" s="36">
        <v>17.7191952668</v>
      </c>
      <c r="CX19" s="36">
        <v>24.582203981300001</v>
      </c>
      <c r="CY19" s="36">
        <v>24.383927763100001</v>
      </c>
      <c r="CZ19" s="36">
        <v>16.7420240129</v>
      </c>
      <c r="DA19" s="36">
        <v>11.4558394573</v>
      </c>
      <c r="DC19" s="36">
        <v>1.6925074902000001</v>
      </c>
      <c r="DD19" s="36">
        <v>1.6535973675</v>
      </c>
      <c r="DE19" s="36">
        <v>1.7313687021000002</v>
      </c>
      <c r="DF19" s="36">
        <v>1.7113620524000002</v>
      </c>
      <c r="DG19" s="36">
        <v>1.7739388596000001</v>
      </c>
      <c r="DH19" s="4"/>
    </row>
    <row r="20" spans="1:112" x14ac:dyDescent="0.2">
      <c r="A20" s="124" t="s">
        <v>125</v>
      </c>
      <c r="B20" s="4"/>
      <c r="C20" s="4"/>
      <c r="D20" s="4"/>
      <c r="E20" s="36">
        <v>201.05200000000002</v>
      </c>
      <c r="F20" s="36">
        <v>213.29300000000001</v>
      </c>
      <c r="G20" s="36">
        <v>213.29300000000001</v>
      </c>
      <c r="H20" s="36">
        <v>198.15700000000001</v>
      </c>
      <c r="I20" s="36">
        <v>168.09</v>
      </c>
      <c r="K20" s="36">
        <v>37.900515200600005</v>
      </c>
      <c r="L20" s="36">
        <v>38.382691411400003</v>
      </c>
      <c r="M20" s="36">
        <v>38.973072432400002</v>
      </c>
      <c r="N20" s="36">
        <v>35.285245714799998</v>
      </c>
      <c r="O20" s="36">
        <v>29.486628483200001</v>
      </c>
      <c r="Q20" s="36">
        <v>1.9294212443000001</v>
      </c>
      <c r="R20" s="36">
        <v>1.7807335449000001</v>
      </c>
      <c r="S20" s="36">
        <v>2.0435973051</v>
      </c>
      <c r="T20" s="36">
        <v>2.4526965992000003</v>
      </c>
      <c r="U20" s="36">
        <v>2.4661669343999999</v>
      </c>
      <c r="W20" s="36">
        <v>449.92200000000003</v>
      </c>
      <c r="X20" s="36">
        <v>481.21100000000001</v>
      </c>
      <c r="Y20" s="36">
        <v>502.24600000000004</v>
      </c>
      <c r="Z20" s="36">
        <v>442.947</v>
      </c>
      <c r="AA20" s="36">
        <v>360.89600000000002</v>
      </c>
      <c r="AC20" s="36">
        <v>36.885473703900004</v>
      </c>
      <c r="AD20" s="36">
        <v>38.969186540900004</v>
      </c>
      <c r="AE20" s="36">
        <v>38.573391405700001</v>
      </c>
      <c r="AF20" s="36">
        <v>33.892460053000001</v>
      </c>
      <c r="AG20" s="36">
        <v>27.1950507323</v>
      </c>
      <c r="AI20" s="36">
        <v>1.7587759656000002</v>
      </c>
      <c r="AJ20" s="36">
        <v>1.6762625958000001</v>
      </c>
      <c r="AK20" s="36">
        <v>1.9025616929</v>
      </c>
      <c r="AL20" s="36">
        <v>2.281254868</v>
      </c>
      <c r="AM20" s="36">
        <v>2.1954136372000002</v>
      </c>
      <c r="AO20" s="36">
        <v>263.661</v>
      </c>
      <c r="AP20" s="36">
        <v>270.88300000000004</v>
      </c>
      <c r="AQ20" s="36">
        <v>272.21600000000001</v>
      </c>
      <c r="AR20" s="36">
        <v>254.10500000000002</v>
      </c>
      <c r="AS20" s="36">
        <v>204.98400000000001</v>
      </c>
      <c r="AU20" s="36">
        <v>44.073001168400005</v>
      </c>
      <c r="AV20" s="36">
        <v>44.650945822099999</v>
      </c>
      <c r="AW20" s="36">
        <v>45.2701916137</v>
      </c>
      <c r="AX20" s="36">
        <v>41.666188414000004</v>
      </c>
      <c r="AY20" s="36">
        <v>34.340682813100003</v>
      </c>
      <c r="BA20" s="36">
        <v>1.7847235655</v>
      </c>
      <c r="BB20" s="36">
        <v>1.6311138019</v>
      </c>
      <c r="BC20" s="36">
        <v>1.9051268111000002</v>
      </c>
      <c r="BD20" s="36">
        <v>2.3562739812000002</v>
      </c>
      <c r="BE20" s="36">
        <v>2.3040920267000002</v>
      </c>
      <c r="BG20" s="36">
        <v>387.31299999999999</v>
      </c>
      <c r="BH20" s="36">
        <v>423.62100000000004</v>
      </c>
      <c r="BI20" s="36">
        <v>443.32300000000004</v>
      </c>
      <c r="BJ20" s="36">
        <v>386.99900000000002</v>
      </c>
      <c r="BK20" s="36">
        <v>324.00200000000001</v>
      </c>
      <c r="BM20" s="36">
        <v>33.620424004200004</v>
      </c>
      <c r="BN20" s="36">
        <v>35.782336599099999</v>
      </c>
      <c r="BO20" s="36">
        <v>35.522050092100002</v>
      </c>
      <c r="BP20" s="36">
        <v>30.747247438900001</v>
      </c>
      <c r="BQ20" s="36">
        <v>24.9192628558</v>
      </c>
      <c r="BS20" s="36">
        <v>1.8296932972</v>
      </c>
      <c r="BT20" s="36">
        <v>1.7577339178</v>
      </c>
      <c r="BU20" s="36">
        <v>1.9688421309000002</v>
      </c>
      <c r="BV20" s="36">
        <v>2.3197811880999999</v>
      </c>
      <c r="BW20" s="36">
        <v>2.2671218079000002</v>
      </c>
      <c r="BY20" s="36">
        <v>605.27600000000007</v>
      </c>
      <c r="BZ20" s="36">
        <v>632.39</v>
      </c>
      <c r="CA20" s="36">
        <v>658.29300000000001</v>
      </c>
      <c r="CB20" s="36">
        <v>596.44400000000007</v>
      </c>
      <c r="CC20" s="36">
        <v>485.96199999999999</v>
      </c>
      <c r="CE20" s="36">
        <v>37.380298634300004</v>
      </c>
      <c r="CF20" s="36">
        <v>38.470031651300005</v>
      </c>
      <c r="CG20" s="36">
        <v>39.320629304000001</v>
      </c>
      <c r="CH20" s="36">
        <v>34.952532758300002</v>
      </c>
      <c r="CI20" s="36">
        <v>28.267919394100002</v>
      </c>
      <c r="CK20" s="36">
        <v>1.8094522168</v>
      </c>
      <c r="CL20" s="36">
        <v>1.7009313873</v>
      </c>
      <c r="CM20" s="36">
        <v>1.962878232</v>
      </c>
      <c r="CN20" s="36">
        <v>2.3588903567999999</v>
      </c>
      <c r="CO20" s="36">
        <v>2.3034043814</v>
      </c>
      <c r="CQ20" s="36">
        <v>45.698</v>
      </c>
      <c r="CR20" s="36">
        <v>62.114000000000004</v>
      </c>
      <c r="CS20" s="36">
        <v>57.246000000000002</v>
      </c>
      <c r="CT20" s="36">
        <v>44.660000000000004</v>
      </c>
      <c r="CU20" s="36">
        <v>43.024000000000001</v>
      </c>
      <c r="CW20" s="36">
        <v>34.8797093485</v>
      </c>
      <c r="CX20" s="36">
        <v>42.340831629200004</v>
      </c>
      <c r="CY20" s="36">
        <v>32.680440032200003</v>
      </c>
      <c r="CZ20" s="36">
        <v>27.556844476000002</v>
      </c>
      <c r="DA20" s="36">
        <v>24.172008697100001</v>
      </c>
      <c r="DC20" s="36">
        <v>1.8383299050000002</v>
      </c>
      <c r="DD20" s="36">
        <v>1.7838490517000001</v>
      </c>
      <c r="DE20" s="36">
        <v>1.7344443280000001</v>
      </c>
      <c r="DF20" s="36">
        <v>2.0051052396000002</v>
      </c>
      <c r="DG20" s="36">
        <v>2.0334464484999999</v>
      </c>
      <c r="DH20" s="4"/>
    </row>
    <row r="21" spans="1:112" x14ac:dyDescent="0.2">
      <c r="A21" s="124" t="s">
        <v>126</v>
      </c>
      <c r="B21" s="4"/>
      <c r="C21" s="4"/>
      <c r="D21" s="4"/>
      <c r="E21" s="36">
        <v>696.34500000000003</v>
      </c>
      <c r="F21" s="36">
        <v>773.06400000000008</v>
      </c>
      <c r="G21" s="36">
        <v>869.28500000000008</v>
      </c>
      <c r="H21" s="36">
        <v>619.39499999999998</v>
      </c>
      <c r="I21" s="36">
        <v>509.96000000000004</v>
      </c>
      <c r="K21" s="36">
        <v>37.0928796181</v>
      </c>
      <c r="L21" s="36">
        <v>39.5908701691</v>
      </c>
      <c r="M21" s="36">
        <v>43.421414774300004</v>
      </c>
      <c r="N21" s="36">
        <v>32.887816808000004</v>
      </c>
      <c r="O21" s="36">
        <v>27.6789639657</v>
      </c>
      <c r="Q21" s="36">
        <v>2.0503600945000002</v>
      </c>
      <c r="R21" s="36">
        <v>2.0875645483</v>
      </c>
      <c r="S21" s="36">
        <v>2.2265620596</v>
      </c>
      <c r="T21" s="36">
        <v>2.3928236424000002</v>
      </c>
      <c r="U21" s="36">
        <v>2.3135696917000002</v>
      </c>
      <c r="W21" s="36">
        <v>1642.6220000000001</v>
      </c>
      <c r="X21" s="36">
        <v>1746.681</v>
      </c>
      <c r="Y21" s="36">
        <v>1780.3580000000002</v>
      </c>
      <c r="Z21" s="36">
        <v>1454.3130000000001</v>
      </c>
      <c r="AA21" s="36">
        <v>1132.8920000000001</v>
      </c>
      <c r="AC21" s="36">
        <v>40.393592490500005</v>
      </c>
      <c r="AD21" s="36">
        <v>42.387145152100004</v>
      </c>
      <c r="AE21" s="36">
        <v>42.418502565800004</v>
      </c>
      <c r="AF21" s="36">
        <v>33.097091291700004</v>
      </c>
      <c r="AG21" s="36">
        <v>25.295396</v>
      </c>
      <c r="AI21" s="36">
        <v>1.9396842365</v>
      </c>
      <c r="AJ21" s="36">
        <v>1.9441947328</v>
      </c>
      <c r="AK21" s="36">
        <v>2.0344419493000001</v>
      </c>
      <c r="AL21" s="36">
        <v>2.1975757626000001</v>
      </c>
      <c r="AM21" s="36">
        <v>2.0856533544000002</v>
      </c>
      <c r="AO21" s="36">
        <v>951.18700000000001</v>
      </c>
      <c r="AP21" s="36">
        <v>976.798</v>
      </c>
      <c r="AQ21" s="36">
        <v>881.66399999999999</v>
      </c>
      <c r="AR21" s="36">
        <v>775.54600000000005</v>
      </c>
      <c r="AS21" s="36">
        <v>607.15899999999999</v>
      </c>
      <c r="AU21" s="36">
        <v>46.209546055000004</v>
      </c>
      <c r="AV21" s="36">
        <v>47.341815587500001</v>
      </c>
      <c r="AW21" s="36">
        <v>48.2437137521</v>
      </c>
      <c r="AX21" s="36">
        <v>39.163787840300003</v>
      </c>
      <c r="AY21" s="36">
        <v>32.779042886700005</v>
      </c>
      <c r="BA21" s="36">
        <v>1.8905546438</v>
      </c>
      <c r="BB21" s="36">
        <v>1.8796946759000002</v>
      </c>
      <c r="BC21" s="36">
        <v>2.0450307599999999</v>
      </c>
      <c r="BD21" s="36">
        <v>2.1863525826000001</v>
      </c>
      <c r="BE21" s="36">
        <v>2.0114912239000002</v>
      </c>
      <c r="BG21" s="36">
        <v>1387.78</v>
      </c>
      <c r="BH21" s="36">
        <v>1542.9470000000001</v>
      </c>
      <c r="BI21" s="36">
        <v>1767.979</v>
      </c>
      <c r="BJ21" s="36">
        <v>1298.162</v>
      </c>
      <c r="BK21" s="36">
        <v>1035.693</v>
      </c>
      <c r="BM21" s="36">
        <v>35.7176223632</v>
      </c>
      <c r="BN21" s="36">
        <v>38.476291506199999</v>
      </c>
      <c r="BO21" s="36">
        <v>40.442581603299999</v>
      </c>
      <c r="BP21" s="36">
        <v>30.2096609982</v>
      </c>
      <c r="BQ21" s="36">
        <v>23.176186078500002</v>
      </c>
      <c r="BS21" s="36">
        <v>2.0288914669000002</v>
      </c>
      <c r="BT21" s="36">
        <v>2.0568606699000003</v>
      </c>
      <c r="BU21" s="36">
        <v>2.1236236402999999</v>
      </c>
      <c r="BV21" s="36">
        <v>2.2974397648</v>
      </c>
      <c r="BW21" s="36">
        <v>2.2413524085000001</v>
      </c>
      <c r="BY21" s="36">
        <v>2126.8780000000002</v>
      </c>
      <c r="BZ21" s="36">
        <v>2307.4279999999999</v>
      </c>
      <c r="CA21" s="36">
        <v>2399.0700000000002</v>
      </c>
      <c r="CB21" s="36">
        <v>1909.597</v>
      </c>
      <c r="CC21" s="36">
        <v>1482.3389999999999</v>
      </c>
      <c r="CE21" s="36">
        <v>38.601538669</v>
      </c>
      <c r="CF21" s="36">
        <v>40.932150382400003</v>
      </c>
      <c r="CG21" s="36">
        <v>42.317737846900002</v>
      </c>
      <c r="CH21" s="36">
        <v>33.319083947100005</v>
      </c>
      <c r="CI21" s="36">
        <v>26.152368515200003</v>
      </c>
      <c r="CK21" s="36">
        <v>1.9553702657000001</v>
      </c>
      <c r="CL21" s="36">
        <v>1.9657670792000002</v>
      </c>
      <c r="CM21" s="36">
        <v>2.0994606243000002</v>
      </c>
      <c r="CN21" s="36">
        <v>2.26375408</v>
      </c>
      <c r="CO21" s="36">
        <v>2.1543837138000002</v>
      </c>
      <c r="CQ21" s="36">
        <v>212.089</v>
      </c>
      <c r="CR21" s="36">
        <v>212.31700000000001</v>
      </c>
      <c r="CS21" s="36">
        <v>250.57300000000001</v>
      </c>
      <c r="CT21" s="36">
        <v>164.11100000000002</v>
      </c>
      <c r="CU21" s="36">
        <v>160.51300000000001</v>
      </c>
      <c r="CW21" s="36">
        <v>48.866744236999999</v>
      </c>
      <c r="CX21" s="36">
        <v>48.673116159599999</v>
      </c>
      <c r="CY21" s="36">
        <v>47.285418821100002</v>
      </c>
      <c r="CZ21" s="36">
        <v>30.046118891200003</v>
      </c>
      <c r="DA21" s="36">
        <v>24.581911628700002</v>
      </c>
      <c r="DC21" s="36">
        <v>2.1457595631999999</v>
      </c>
      <c r="DD21" s="36">
        <v>2.2317713607000003</v>
      </c>
      <c r="DE21" s="36">
        <v>2.0784322333</v>
      </c>
      <c r="DF21" s="36">
        <v>2.1644374844000001</v>
      </c>
      <c r="DG21" s="36">
        <v>2.1750325519000002</v>
      </c>
      <c r="DH21" s="4"/>
    </row>
    <row r="22" spans="1:112" x14ac:dyDescent="0.2">
      <c r="A22" s="124" t="s">
        <v>127</v>
      </c>
      <c r="B22" s="4"/>
      <c r="C22" s="4"/>
      <c r="D22" s="4"/>
      <c r="E22" s="36">
        <v>731.93299999999999</v>
      </c>
      <c r="F22" s="36">
        <v>758.45</v>
      </c>
      <c r="G22" s="36">
        <v>757.16800000000001</v>
      </c>
      <c r="H22" s="36">
        <v>660.96500000000003</v>
      </c>
      <c r="I22" s="36">
        <v>643.04</v>
      </c>
      <c r="K22" s="36">
        <v>69.110265513499996</v>
      </c>
      <c r="L22" s="36">
        <v>70.513738301900005</v>
      </c>
      <c r="M22" s="36">
        <v>68.562880487100003</v>
      </c>
      <c r="N22" s="36">
        <v>62.876589834600004</v>
      </c>
      <c r="O22" s="36">
        <v>61.126753601300003</v>
      </c>
      <c r="Q22" s="36">
        <v>2.8112819070000001</v>
      </c>
      <c r="R22" s="36">
        <v>2.9759219461000002</v>
      </c>
      <c r="S22" s="36">
        <v>3.0811840964999999</v>
      </c>
      <c r="T22" s="36">
        <v>3.3802985029000001</v>
      </c>
      <c r="U22" s="36">
        <v>3.1743997263000003</v>
      </c>
      <c r="W22" s="36">
        <v>1586.4160000000002</v>
      </c>
      <c r="X22" s="36">
        <v>1620.0510000000002</v>
      </c>
      <c r="Y22" s="36">
        <v>1606.02</v>
      </c>
      <c r="Z22" s="36">
        <v>1512.3490000000002</v>
      </c>
      <c r="AA22" s="36">
        <v>1449.585</v>
      </c>
      <c r="AC22" s="36">
        <v>65.825297505400002</v>
      </c>
      <c r="AD22" s="36">
        <v>66.727639530499999</v>
      </c>
      <c r="AE22" s="36">
        <v>65.435095183200005</v>
      </c>
      <c r="AF22" s="36">
        <v>59.315014766499999</v>
      </c>
      <c r="AG22" s="36">
        <v>56.797468850400001</v>
      </c>
      <c r="AI22" s="36">
        <v>2.7354842613999999</v>
      </c>
      <c r="AJ22" s="36">
        <v>2.9284485488000001</v>
      </c>
      <c r="AK22" s="36">
        <v>3.0196404777000003</v>
      </c>
      <c r="AL22" s="36">
        <v>3.2515213089000001</v>
      </c>
      <c r="AM22" s="36">
        <v>3.0202319974000003</v>
      </c>
      <c r="AO22" s="36">
        <v>931.85500000000002</v>
      </c>
      <c r="AP22" s="36">
        <v>924.82400000000007</v>
      </c>
      <c r="AQ22" s="36">
        <v>902.51</v>
      </c>
      <c r="AR22" s="36">
        <v>832.29300000000001</v>
      </c>
      <c r="AS22" s="36">
        <v>837.47400000000005</v>
      </c>
      <c r="AU22" s="36">
        <v>74.2407463471</v>
      </c>
      <c r="AV22" s="36">
        <v>74.958218037800009</v>
      </c>
      <c r="AW22" s="36">
        <v>74.622817875199999</v>
      </c>
      <c r="AX22" s="36">
        <v>68.818499706099999</v>
      </c>
      <c r="AY22" s="36">
        <v>69.614304001600004</v>
      </c>
      <c r="BA22" s="36">
        <v>2.6346920926999999</v>
      </c>
      <c r="BB22" s="36">
        <v>2.8047704212000002</v>
      </c>
      <c r="BC22" s="36">
        <v>2.9232784124000002</v>
      </c>
      <c r="BD22" s="36">
        <v>3.2116838661</v>
      </c>
      <c r="BE22" s="36">
        <v>2.9362284679999999</v>
      </c>
      <c r="BG22" s="36">
        <v>1386.4940000000001</v>
      </c>
      <c r="BH22" s="36">
        <v>1453.6770000000001</v>
      </c>
      <c r="BI22" s="36">
        <v>1460.6780000000001</v>
      </c>
      <c r="BJ22" s="36">
        <v>1341.021</v>
      </c>
      <c r="BK22" s="36">
        <v>1255.1510000000001</v>
      </c>
      <c r="BM22" s="36">
        <v>62.6256357444</v>
      </c>
      <c r="BN22" s="36">
        <v>64.047775982100006</v>
      </c>
      <c r="BO22" s="36">
        <v>62.175480774300006</v>
      </c>
      <c r="BP22" s="36">
        <v>56.074542431000005</v>
      </c>
      <c r="BQ22" s="36">
        <v>52.272736737900004</v>
      </c>
      <c r="BS22" s="36">
        <v>2.8432398553000002</v>
      </c>
      <c r="BT22" s="36">
        <v>3.031901172</v>
      </c>
      <c r="BU22" s="36">
        <v>3.111081977</v>
      </c>
      <c r="BV22" s="36">
        <v>3.3397180207999999</v>
      </c>
      <c r="BW22" s="36">
        <v>3.1552649841</v>
      </c>
      <c r="BY22" s="36">
        <v>2118.1640000000002</v>
      </c>
      <c r="BZ22" s="36">
        <v>2169.3430000000003</v>
      </c>
      <c r="CA22" s="36">
        <v>2173.8740000000003</v>
      </c>
      <c r="CB22" s="36">
        <v>1963.0830000000001</v>
      </c>
      <c r="CC22" s="36">
        <v>1927.732</v>
      </c>
      <c r="CE22" s="36">
        <v>67.409793076200003</v>
      </c>
      <c r="CF22" s="36">
        <v>67.893341996300009</v>
      </c>
      <c r="CG22" s="36">
        <v>67.406485909200001</v>
      </c>
      <c r="CH22" s="36">
        <v>61.019830451000004</v>
      </c>
      <c r="CI22" s="36">
        <v>60.034094639100005</v>
      </c>
      <c r="CK22" s="36">
        <v>2.7453766563999999</v>
      </c>
      <c r="CL22" s="36">
        <v>2.9212807749</v>
      </c>
      <c r="CM22" s="36">
        <v>3.0414200639</v>
      </c>
      <c r="CN22" s="36">
        <v>3.3030366011000001</v>
      </c>
      <c r="CO22" s="36">
        <v>3.0682537822000002</v>
      </c>
      <c r="CQ22" s="36">
        <v>200.185</v>
      </c>
      <c r="CR22" s="36">
        <v>209.15800000000002</v>
      </c>
      <c r="CS22" s="36">
        <v>189.31399999999999</v>
      </c>
      <c r="CT22" s="36">
        <v>210.23099999999999</v>
      </c>
      <c r="CU22" s="36">
        <v>164.893</v>
      </c>
      <c r="CW22" s="36">
        <v>61.237381462200005</v>
      </c>
      <c r="CX22" s="36">
        <v>67.855567090600005</v>
      </c>
      <c r="CY22" s="36">
        <v>56.7334951602</v>
      </c>
      <c r="CZ22" s="36">
        <v>54.779468285</v>
      </c>
      <c r="DA22" s="36">
        <v>41.945125611800002</v>
      </c>
      <c r="DC22" s="36">
        <v>2.9079501461000001</v>
      </c>
      <c r="DD22" s="36">
        <v>3.1749395194000001</v>
      </c>
      <c r="DE22" s="36">
        <v>3.0156935039000001</v>
      </c>
      <c r="DF22" s="36">
        <v>3.1753594855</v>
      </c>
      <c r="DG22" s="36">
        <v>3.0600328698000001</v>
      </c>
      <c r="DH22" s="4"/>
    </row>
    <row r="23" spans="1:112" x14ac:dyDescent="0.2">
      <c r="A23" s="124" t="s">
        <v>128</v>
      </c>
      <c r="B23" s="4"/>
      <c r="C23" s="4"/>
      <c r="D23" s="4"/>
      <c r="E23" s="36">
        <v>512.33500000000004</v>
      </c>
      <c r="F23" s="36">
        <v>436.46500000000003</v>
      </c>
      <c r="G23" s="36">
        <v>479.10200000000003</v>
      </c>
      <c r="H23" s="36">
        <v>377.62100000000004</v>
      </c>
      <c r="I23" s="36">
        <v>338.90500000000003</v>
      </c>
      <c r="K23" s="36">
        <v>57.861996763200004</v>
      </c>
      <c r="L23" s="36">
        <v>49.058429734600004</v>
      </c>
      <c r="M23" s="36">
        <v>51.550267487900001</v>
      </c>
      <c r="N23" s="36">
        <v>40.4816577689</v>
      </c>
      <c r="O23" s="36">
        <v>36.607548885900002</v>
      </c>
      <c r="Q23" s="36">
        <v>2.2136102355</v>
      </c>
      <c r="R23" s="36">
        <v>2.2135589336999999</v>
      </c>
      <c r="S23" s="36">
        <v>2.3737492224999999</v>
      </c>
      <c r="T23" s="36">
        <v>2.5756803778999999</v>
      </c>
      <c r="U23" s="36">
        <v>2.4117259999000003</v>
      </c>
      <c r="W23" s="36">
        <v>1161.663</v>
      </c>
      <c r="X23" s="36">
        <v>1080.779</v>
      </c>
      <c r="Y23" s="36">
        <v>1091.4960000000001</v>
      </c>
      <c r="Z23" s="36">
        <v>916.79600000000005</v>
      </c>
      <c r="AA23" s="36">
        <v>801.58600000000001</v>
      </c>
      <c r="AC23" s="36">
        <v>56.489002115800005</v>
      </c>
      <c r="AD23" s="36">
        <v>50.204995326900004</v>
      </c>
      <c r="AE23" s="36">
        <v>50.407649983500001</v>
      </c>
      <c r="AF23" s="36">
        <v>41.215984750700002</v>
      </c>
      <c r="AG23" s="36">
        <v>34.787299462900002</v>
      </c>
      <c r="AI23" s="36">
        <v>2.3020445689</v>
      </c>
      <c r="AJ23" s="36">
        <v>2.1939693499000001</v>
      </c>
      <c r="AK23" s="36">
        <v>2.3239846962000001</v>
      </c>
      <c r="AL23" s="36">
        <v>2.6059188739999999</v>
      </c>
      <c r="AM23" s="36">
        <v>2.5358202364000002</v>
      </c>
      <c r="AO23" s="36">
        <v>647.97199999999998</v>
      </c>
      <c r="AP23" s="36">
        <v>566.19200000000001</v>
      </c>
      <c r="AQ23" s="36">
        <v>548.93799999999999</v>
      </c>
      <c r="AR23" s="36">
        <v>448.37200000000001</v>
      </c>
      <c r="AS23" s="36">
        <v>373.2</v>
      </c>
      <c r="AU23" s="36">
        <v>63.634970891600005</v>
      </c>
      <c r="AV23" s="36">
        <v>57.293197171500005</v>
      </c>
      <c r="AW23" s="36">
        <v>59.3682675919</v>
      </c>
      <c r="AX23" s="36">
        <v>48.273552860400002</v>
      </c>
      <c r="AY23" s="36">
        <v>42.140302818500004</v>
      </c>
      <c r="BA23" s="36">
        <v>2.1007188582</v>
      </c>
      <c r="BB23" s="36">
        <v>2.0474909571</v>
      </c>
      <c r="BC23" s="36">
        <v>2.2444702316000003</v>
      </c>
      <c r="BD23" s="36">
        <v>2.4926891064000003</v>
      </c>
      <c r="BE23" s="36">
        <v>2.3482073955000002</v>
      </c>
      <c r="BG23" s="36">
        <v>1026.0260000000001</v>
      </c>
      <c r="BH23" s="36">
        <v>951.05200000000002</v>
      </c>
      <c r="BI23" s="36">
        <v>1021.6600000000001</v>
      </c>
      <c r="BJ23" s="36">
        <v>846.04500000000007</v>
      </c>
      <c r="BK23" s="36">
        <v>767.29100000000005</v>
      </c>
      <c r="BM23" s="36">
        <v>53.338289267100002</v>
      </c>
      <c r="BN23" s="36">
        <v>46.298376967900005</v>
      </c>
      <c r="BO23" s="36">
        <v>47.079066621100004</v>
      </c>
      <c r="BP23" s="36">
        <v>37.9669041342</v>
      </c>
      <c r="BQ23" s="36">
        <v>32.728463177400002</v>
      </c>
      <c r="BS23" s="36">
        <v>2.3850302039</v>
      </c>
      <c r="BT23" s="36">
        <v>2.2901628933000002</v>
      </c>
      <c r="BU23" s="36">
        <v>2.3900446332</v>
      </c>
      <c r="BV23" s="36">
        <v>2.6524298353</v>
      </c>
      <c r="BW23" s="36">
        <v>2.5722613715000002</v>
      </c>
      <c r="BY23" s="36">
        <v>1539.144</v>
      </c>
      <c r="BZ23" s="36">
        <v>1374.5820000000001</v>
      </c>
      <c r="CA23" s="36">
        <v>1434.847</v>
      </c>
      <c r="CB23" s="36">
        <v>1175.136</v>
      </c>
      <c r="CC23" s="36">
        <v>1017.539</v>
      </c>
      <c r="CE23" s="36">
        <v>56.533550386200005</v>
      </c>
      <c r="CF23" s="36">
        <v>49.832168597799999</v>
      </c>
      <c r="CG23" s="36">
        <v>51.317241248599998</v>
      </c>
      <c r="CH23" s="36">
        <v>41.289662475900002</v>
      </c>
      <c r="CI23" s="36">
        <v>35.499170729300005</v>
      </c>
      <c r="CK23" s="36">
        <v>2.2283496541000001</v>
      </c>
      <c r="CL23" s="36">
        <v>2.1515798985000001</v>
      </c>
      <c r="CM23" s="36">
        <v>2.3258730722000003</v>
      </c>
      <c r="CN23" s="36">
        <v>2.5798179955</v>
      </c>
      <c r="CO23" s="36">
        <v>2.4609032184999999</v>
      </c>
      <c r="CQ23" s="36">
        <v>134.85400000000001</v>
      </c>
      <c r="CR23" s="36">
        <v>142.66200000000001</v>
      </c>
      <c r="CS23" s="36">
        <v>135.751</v>
      </c>
      <c r="CT23" s="36">
        <v>119.28100000000001</v>
      </c>
      <c r="CU23" s="36">
        <v>122.952</v>
      </c>
      <c r="CW23" s="36">
        <v>61.478354425799999</v>
      </c>
      <c r="CX23" s="36">
        <v>50.234336761800002</v>
      </c>
      <c r="CY23" s="36">
        <v>45.448336586400004</v>
      </c>
      <c r="CZ23" s="36">
        <v>38.340211885100004</v>
      </c>
      <c r="DA23" s="36">
        <v>33.810160207199999</v>
      </c>
      <c r="DC23" s="36">
        <v>2.8071766503000002</v>
      </c>
      <c r="DD23" s="36">
        <v>2.6623347493000002</v>
      </c>
      <c r="DE23" s="36">
        <v>2.4796576084000002</v>
      </c>
      <c r="DF23" s="36">
        <v>2.7673309245</v>
      </c>
      <c r="DG23" s="36">
        <v>2.8137728544000002</v>
      </c>
      <c r="DH23" s="4"/>
    </row>
    <row r="24" spans="1:112" x14ac:dyDescent="0.2">
      <c r="A24" s="124" t="s">
        <v>129</v>
      </c>
      <c r="B24" s="4"/>
      <c r="C24" s="4"/>
      <c r="D24" s="4"/>
      <c r="E24" s="36">
        <v>714.27800000000002</v>
      </c>
      <c r="F24" s="36">
        <v>654.24099999999999</v>
      </c>
      <c r="G24" s="36">
        <v>831.97400000000005</v>
      </c>
      <c r="H24" s="36">
        <v>563.61400000000003</v>
      </c>
      <c r="I24" s="36">
        <v>506.05700000000002</v>
      </c>
      <c r="K24" s="36">
        <v>29.9484742914</v>
      </c>
      <c r="L24" s="36">
        <v>27.032752536100002</v>
      </c>
      <c r="M24" s="36">
        <v>33.6724154399</v>
      </c>
      <c r="N24" s="36">
        <v>22.4074710919</v>
      </c>
      <c r="O24" s="36">
        <v>19.584127962100002</v>
      </c>
      <c r="Q24" s="36">
        <v>1.9274442164000001</v>
      </c>
      <c r="R24" s="36">
        <v>2.1931795776</v>
      </c>
      <c r="S24" s="36">
        <v>2.2823477657</v>
      </c>
      <c r="T24" s="36">
        <v>2.449362507</v>
      </c>
      <c r="U24" s="36">
        <v>2.0788666098999999</v>
      </c>
      <c r="W24" s="36">
        <v>1712.172</v>
      </c>
      <c r="X24" s="36">
        <v>1631.5260000000001</v>
      </c>
      <c r="Y24" s="36">
        <v>1801.453</v>
      </c>
      <c r="Z24" s="36">
        <v>1292.73</v>
      </c>
      <c r="AA24" s="36">
        <v>1120.3600000000001</v>
      </c>
      <c r="AC24" s="36">
        <v>30.6906751665</v>
      </c>
      <c r="AD24" s="36">
        <v>28.12219472</v>
      </c>
      <c r="AE24" s="36">
        <v>30.4722450063</v>
      </c>
      <c r="AF24" s="36">
        <v>21.596085230300002</v>
      </c>
      <c r="AG24" s="36">
        <v>18.231091401800001</v>
      </c>
      <c r="AI24" s="36">
        <v>1.8556786351000001</v>
      </c>
      <c r="AJ24" s="36">
        <v>2.0446741272</v>
      </c>
      <c r="AK24" s="36">
        <v>2.1004350377000001</v>
      </c>
      <c r="AL24" s="36">
        <v>2.2069047674000002</v>
      </c>
      <c r="AM24" s="36">
        <v>2.0952943696999999</v>
      </c>
      <c r="AO24" s="36">
        <v>938.06900000000007</v>
      </c>
      <c r="AP24" s="36">
        <v>863.28500000000008</v>
      </c>
      <c r="AQ24" s="36">
        <v>1003.4100000000001</v>
      </c>
      <c r="AR24" s="36">
        <v>718.42000000000007</v>
      </c>
      <c r="AS24" s="36">
        <v>627.48400000000004</v>
      </c>
      <c r="AU24" s="36">
        <v>36.594146927600001</v>
      </c>
      <c r="AV24" s="36">
        <v>33.425380886799999</v>
      </c>
      <c r="AW24" s="36">
        <v>39.685744559100002</v>
      </c>
      <c r="AX24" s="36">
        <v>29.478901875800002</v>
      </c>
      <c r="AY24" s="36">
        <v>25.6715690045</v>
      </c>
      <c r="BA24" s="36">
        <v>1.8116492497000001</v>
      </c>
      <c r="BB24" s="36">
        <v>2.0373468785000002</v>
      </c>
      <c r="BC24" s="36">
        <v>2.1088189275000002</v>
      </c>
      <c r="BD24" s="36">
        <v>2.2258511734000002</v>
      </c>
      <c r="BE24" s="36">
        <v>2.0097771416999999</v>
      </c>
      <c r="BG24" s="36">
        <v>1488.3810000000001</v>
      </c>
      <c r="BH24" s="36">
        <v>1422.482</v>
      </c>
      <c r="BI24" s="36">
        <v>1630.0170000000001</v>
      </c>
      <c r="BJ24" s="36">
        <v>1137.924</v>
      </c>
      <c r="BK24" s="36">
        <v>998.93299999999999</v>
      </c>
      <c r="BM24" s="36">
        <v>27.560646139100001</v>
      </c>
      <c r="BN24" s="36">
        <v>25.2257131386</v>
      </c>
      <c r="BO24" s="36">
        <v>27.843633833000002</v>
      </c>
      <c r="BP24" s="36">
        <v>18.764692845300001</v>
      </c>
      <c r="BQ24" s="36">
        <v>15.893755133200001</v>
      </c>
      <c r="BS24" s="36">
        <v>1.9178691478000001</v>
      </c>
      <c r="BT24" s="36">
        <v>2.1174229270000002</v>
      </c>
      <c r="BU24" s="36">
        <v>2.1881238048</v>
      </c>
      <c r="BV24" s="36">
        <v>2.3150324626000001</v>
      </c>
      <c r="BW24" s="36">
        <v>2.1406901164000001</v>
      </c>
      <c r="BY24" s="36">
        <v>2191.7760000000003</v>
      </c>
      <c r="BZ24" s="36">
        <v>2055.7780000000002</v>
      </c>
      <c r="CA24" s="36">
        <v>2408.663</v>
      </c>
      <c r="CB24" s="36">
        <v>1688.299</v>
      </c>
      <c r="CC24" s="36">
        <v>1498.2920000000001</v>
      </c>
      <c r="CE24" s="36">
        <v>29.936700354400003</v>
      </c>
      <c r="CF24" s="36">
        <v>27.359987180899999</v>
      </c>
      <c r="CG24" s="36">
        <v>31.792272512500002</v>
      </c>
      <c r="CH24" s="36">
        <v>22.030531675600002</v>
      </c>
      <c r="CI24" s="36">
        <v>18.860138168300001</v>
      </c>
      <c r="CK24" s="36">
        <v>1.8704484400000001</v>
      </c>
      <c r="CL24" s="36">
        <v>2.0921801868000003</v>
      </c>
      <c r="CM24" s="36">
        <v>2.1658633856000002</v>
      </c>
      <c r="CN24" s="36">
        <v>2.3073294482</v>
      </c>
      <c r="CO24" s="36">
        <v>2.0988959428</v>
      </c>
      <c r="CQ24" s="36">
        <v>234.67400000000001</v>
      </c>
      <c r="CR24" s="36">
        <v>229.989</v>
      </c>
      <c r="CS24" s="36">
        <v>224.76400000000001</v>
      </c>
      <c r="CT24" s="36">
        <v>168.04500000000002</v>
      </c>
      <c r="CU24" s="36">
        <v>128.125</v>
      </c>
      <c r="CW24" s="36">
        <v>36.527580834200002</v>
      </c>
      <c r="CX24" s="36">
        <v>32.487671751500002</v>
      </c>
      <c r="CY24" s="36">
        <v>27.8753543887</v>
      </c>
      <c r="CZ24" s="36">
        <v>20.058129125400001</v>
      </c>
      <c r="DA24" s="36">
        <v>16.3192445448</v>
      </c>
      <c r="DC24" s="36">
        <v>1.9361667675000001</v>
      </c>
      <c r="DD24" s="36">
        <v>2.0424846406000001</v>
      </c>
      <c r="DE24" s="36">
        <v>2.0726361873000001</v>
      </c>
      <c r="DF24" s="36">
        <v>2.0111577255999999</v>
      </c>
      <c r="DG24" s="36">
        <v>1.9882926829000001</v>
      </c>
      <c r="DH24" s="4"/>
    </row>
    <row r="25" spans="1:112" x14ac:dyDescent="0.2">
      <c r="A25" s="124" t="s">
        <v>130</v>
      </c>
      <c r="B25" s="4"/>
      <c r="C25" s="4"/>
      <c r="D25" s="4"/>
      <c r="E25" s="36">
        <v>2414.7449999999999</v>
      </c>
      <c r="F25" s="36">
        <v>2224.308</v>
      </c>
      <c r="G25" s="36">
        <v>2898.4870000000001</v>
      </c>
      <c r="H25" s="36">
        <v>2374.5120000000002</v>
      </c>
      <c r="I25" s="36">
        <v>1811.0140000000001</v>
      </c>
      <c r="K25" s="36">
        <v>48.379758095700005</v>
      </c>
      <c r="L25" s="36">
        <v>42.589569795800003</v>
      </c>
      <c r="M25" s="36">
        <v>53.1797446737</v>
      </c>
      <c r="N25" s="36">
        <v>45.7541270997</v>
      </c>
      <c r="O25" s="36">
        <v>35.744520432999998</v>
      </c>
      <c r="Q25" s="36">
        <v>2.1107363303</v>
      </c>
      <c r="R25" s="36">
        <v>2.1277727725000002</v>
      </c>
      <c r="S25" s="36">
        <v>2.289878823</v>
      </c>
      <c r="T25" s="36">
        <v>2.3978708046000001</v>
      </c>
      <c r="U25" s="36">
        <v>2.3125315431</v>
      </c>
      <c r="W25" s="36">
        <v>5281.0309999999999</v>
      </c>
      <c r="X25" s="36">
        <v>4811.9809999999998</v>
      </c>
      <c r="Y25" s="36">
        <v>5444.0129999999999</v>
      </c>
      <c r="Z25" s="36">
        <v>5052.7350000000006</v>
      </c>
      <c r="AA25" s="36">
        <v>3719.3820000000001</v>
      </c>
      <c r="AC25" s="36">
        <v>45.8931119979</v>
      </c>
      <c r="AD25" s="36">
        <v>41.408185033000002</v>
      </c>
      <c r="AE25" s="36">
        <v>46.840937367199999</v>
      </c>
      <c r="AF25" s="36">
        <v>41.644238341499999</v>
      </c>
      <c r="AG25" s="36">
        <v>29.3759163235</v>
      </c>
      <c r="AI25" s="36">
        <v>2.0612577354999999</v>
      </c>
      <c r="AJ25" s="36">
        <v>2.0295184042000001</v>
      </c>
      <c r="AK25" s="36">
        <v>2.1937726820000001</v>
      </c>
      <c r="AL25" s="36">
        <v>2.3466241550000002</v>
      </c>
      <c r="AM25" s="36">
        <v>2.3099178841999999</v>
      </c>
      <c r="AO25" s="36">
        <v>2931.3760000000002</v>
      </c>
      <c r="AP25" s="36">
        <v>2638.0390000000002</v>
      </c>
      <c r="AQ25" s="36">
        <v>2791.4859999999999</v>
      </c>
      <c r="AR25" s="36">
        <v>2614.6660000000002</v>
      </c>
      <c r="AS25" s="36">
        <v>1923.1310000000001</v>
      </c>
      <c r="AU25" s="36">
        <v>54.040308419799999</v>
      </c>
      <c r="AV25" s="36">
        <v>52.053230843800002</v>
      </c>
      <c r="AW25" s="36">
        <v>59.254776438699999</v>
      </c>
      <c r="AX25" s="36">
        <v>56.028949345500003</v>
      </c>
      <c r="AY25" s="36">
        <v>42.9293214526</v>
      </c>
      <c r="BA25" s="36">
        <v>2.0678920070000002</v>
      </c>
      <c r="BB25" s="36">
        <v>2.0539540924000002</v>
      </c>
      <c r="BC25" s="36">
        <v>2.1948721935000002</v>
      </c>
      <c r="BD25" s="36">
        <v>2.3010858748</v>
      </c>
      <c r="BE25" s="36">
        <v>2.2535027515000001</v>
      </c>
      <c r="BG25" s="36">
        <v>4764.4000000000005</v>
      </c>
      <c r="BH25" s="36">
        <v>4398.25</v>
      </c>
      <c r="BI25" s="36">
        <v>5551.0140000000001</v>
      </c>
      <c r="BJ25" s="36">
        <v>4812.5810000000001</v>
      </c>
      <c r="BK25" s="36">
        <v>3607.2649999999999</v>
      </c>
      <c r="BM25" s="36">
        <v>43.023119102100004</v>
      </c>
      <c r="BN25" s="36">
        <v>37.350728713900004</v>
      </c>
      <c r="BO25" s="36">
        <v>44.904903933200004</v>
      </c>
      <c r="BP25" s="36">
        <v>38.0255326586</v>
      </c>
      <c r="BQ25" s="36">
        <v>27.2285048747</v>
      </c>
      <c r="BS25" s="36">
        <v>2.0822531692999999</v>
      </c>
      <c r="BT25" s="36">
        <v>2.0645518104000002</v>
      </c>
      <c r="BU25" s="36">
        <v>2.2434020163000001</v>
      </c>
      <c r="BV25" s="36">
        <v>2.3966499473000002</v>
      </c>
      <c r="BW25" s="36">
        <v>2.3413065023000001</v>
      </c>
      <c r="BY25" s="36">
        <v>7222.0349999999999</v>
      </c>
      <c r="BZ25" s="36">
        <v>6529.3140000000003</v>
      </c>
      <c r="CA25" s="36">
        <v>7837.384</v>
      </c>
      <c r="CB25" s="36">
        <v>6906.433</v>
      </c>
      <c r="CC25" s="36">
        <v>5136.7439999999997</v>
      </c>
      <c r="CE25" s="36">
        <v>47.319375604800001</v>
      </c>
      <c r="CF25" s="36">
        <v>41.884333594200001</v>
      </c>
      <c r="CG25" s="36">
        <v>49.878212626100002</v>
      </c>
      <c r="CH25" s="36">
        <v>43.894778622099999</v>
      </c>
      <c r="CI25" s="36">
        <v>32.352963035400002</v>
      </c>
      <c r="CK25" s="36">
        <v>2.0752499815000003</v>
      </c>
      <c r="CL25" s="36">
        <v>2.0634385174000003</v>
      </c>
      <c r="CM25" s="36">
        <v>2.2307902739000003</v>
      </c>
      <c r="CN25" s="36">
        <v>2.3754705215</v>
      </c>
      <c r="CO25" s="36">
        <v>2.3248049737000001</v>
      </c>
      <c r="CQ25" s="36">
        <v>473.74100000000004</v>
      </c>
      <c r="CR25" s="36">
        <v>506.97500000000002</v>
      </c>
      <c r="CS25" s="36">
        <v>505.11600000000004</v>
      </c>
      <c r="CT25" s="36">
        <v>520.81399999999996</v>
      </c>
      <c r="CU25" s="36">
        <v>393.65199999999999</v>
      </c>
      <c r="CW25" s="36">
        <v>38.323908910699998</v>
      </c>
      <c r="CX25" s="36">
        <v>40.409712518900001</v>
      </c>
      <c r="CY25" s="36">
        <v>37.1502245418</v>
      </c>
      <c r="CZ25" s="36">
        <v>32.781327734000001</v>
      </c>
      <c r="DA25" s="36">
        <v>21.270633598500002</v>
      </c>
      <c r="DC25" s="36">
        <v>2.1001517707000001</v>
      </c>
      <c r="DD25" s="36">
        <v>2.0237447606000001</v>
      </c>
      <c r="DE25" s="36">
        <v>2.1708894591000001</v>
      </c>
      <c r="DF25" s="36">
        <v>2.1977423802000002</v>
      </c>
      <c r="DG25" s="36">
        <v>2.1276813023000001</v>
      </c>
      <c r="DH25" s="4"/>
    </row>
    <row r="26" spans="1:112" x14ac:dyDescent="0.2">
      <c r="A26" s="124" t="s">
        <v>131</v>
      </c>
      <c r="B26" s="4"/>
      <c r="C26" s="4"/>
      <c r="D26" s="4"/>
      <c r="E26" s="36">
        <v>717.05000000000007</v>
      </c>
      <c r="F26" s="36">
        <v>651.27800000000002</v>
      </c>
      <c r="G26" s="36">
        <v>636.11199999999997</v>
      </c>
      <c r="H26" s="36">
        <v>594.69500000000005</v>
      </c>
      <c r="I26" s="36">
        <v>509.923</v>
      </c>
      <c r="K26" s="36">
        <v>52.925537411400001</v>
      </c>
      <c r="L26" s="36">
        <v>45.454278974300003</v>
      </c>
      <c r="M26" s="36">
        <v>43.506796398100001</v>
      </c>
      <c r="N26" s="36">
        <v>41.900260055800004</v>
      </c>
      <c r="O26" s="36">
        <v>35.311050773200002</v>
      </c>
      <c r="Q26" s="36">
        <v>2.5015717175000001</v>
      </c>
      <c r="R26" s="36">
        <v>2.3559294188000002</v>
      </c>
      <c r="S26" s="36">
        <v>2.6790376537</v>
      </c>
      <c r="T26" s="36">
        <v>2.9203608571999999</v>
      </c>
      <c r="U26" s="36">
        <v>2.7637584498000001</v>
      </c>
      <c r="W26" s="36">
        <v>1712.1020000000001</v>
      </c>
      <c r="X26" s="36">
        <v>1501.9090000000001</v>
      </c>
      <c r="Y26" s="36">
        <v>1497.6090000000002</v>
      </c>
      <c r="Z26" s="36">
        <v>1468.2570000000001</v>
      </c>
      <c r="AA26" s="36">
        <v>1184.1320000000001</v>
      </c>
      <c r="AC26" s="36">
        <v>54.697909495000005</v>
      </c>
      <c r="AD26" s="36">
        <v>46.547771537599999</v>
      </c>
      <c r="AE26" s="36">
        <v>44.949216334799999</v>
      </c>
      <c r="AF26" s="36">
        <v>41.670223719700004</v>
      </c>
      <c r="AG26" s="36">
        <v>33.880336774200003</v>
      </c>
      <c r="AI26" s="36">
        <v>2.3865166912000002</v>
      </c>
      <c r="AJ26" s="36">
        <v>2.2262307503000001</v>
      </c>
      <c r="AK26" s="36">
        <v>2.4450327155</v>
      </c>
      <c r="AL26" s="36">
        <v>2.6823069802999999</v>
      </c>
      <c r="AM26" s="36">
        <v>2.5769323015000003</v>
      </c>
      <c r="AO26" s="36">
        <v>965.30200000000002</v>
      </c>
      <c r="AP26" s="36">
        <v>836.649</v>
      </c>
      <c r="AQ26" s="36">
        <v>821.92899999999997</v>
      </c>
      <c r="AR26" s="36">
        <v>777.79000000000008</v>
      </c>
      <c r="AS26" s="36">
        <v>648.15899999999999</v>
      </c>
      <c r="AU26" s="36">
        <v>61.552421154699999</v>
      </c>
      <c r="AV26" s="36">
        <v>54.390582905999999</v>
      </c>
      <c r="AW26" s="36">
        <v>52.132247214500005</v>
      </c>
      <c r="AX26" s="36">
        <v>50.113333101400002</v>
      </c>
      <c r="AY26" s="36">
        <v>42.7141195504</v>
      </c>
      <c r="BA26" s="36">
        <v>2.2804241574000002</v>
      </c>
      <c r="BB26" s="36">
        <v>2.0927951865000001</v>
      </c>
      <c r="BC26" s="36">
        <v>2.4415503042000002</v>
      </c>
      <c r="BD26" s="36">
        <v>2.6492665115</v>
      </c>
      <c r="BE26" s="36">
        <v>2.4962686624999999</v>
      </c>
      <c r="BG26" s="36">
        <v>1463.8500000000001</v>
      </c>
      <c r="BH26" s="36">
        <v>1316.538</v>
      </c>
      <c r="BI26" s="36">
        <v>1311.7920000000001</v>
      </c>
      <c r="BJ26" s="36">
        <v>1285.162</v>
      </c>
      <c r="BK26" s="36">
        <v>1045.896</v>
      </c>
      <c r="BM26" s="36">
        <v>50.189033875200003</v>
      </c>
      <c r="BN26" s="36">
        <v>42.180602096699999</v>
      </c>
      <c r="BO26" s="36">
        <v>40.773640883300004</v>
      </c>
      <c r="BP26" s="36">
        <v>37.901830412900004</v>
      </c>
      <c r="BQ26" s="36">
        <v>30.566596214300002</v>
      </c>
      <c r="BS26" s="36">
        <v>2.5128353315000003</v>
      </c>
      <c r="BT26" s="36">
        <v>2.3751885627</v>
      </c>
      <c r="BU26" s="36">
        <v>2.5606879749</v>
      </c>
      <c r="BV26" s="36">
        <v>2.8124602190000001</v>
      </c>
      <c r="BW26" s="36">
        <v>2.7180073353000003</v>
      </c>
      <c r="BY26" s="36">
        <v>2213.5309999999999</v>
      </c>
      <c r="BZ26" s="36">
        <v>1961.9090000000001</v>
      </c>
      <c r="CA26" s="36">
        <v>1931.472</v>
      </c>
      <c r="CB26" s="36">
        <v>1877.027</v>
      </c>
      <c r="CC26" s="36">
        <v>1551.643</v>
      </c>
      <c r="CE26" s="36">
        <v>54.302682124900002</v>
      </c>
      <c r="CF26" s="36">
        <v>46.1332565194</v>
      </c>
      <c r="CG26" s="36">
        <v>44.4391066126</v>
      </c>
      <c r="CH26" s="36">
        <v>42.3866956918</v>
      </c>
      <c r="CI26" s="36">
        <v>34.8130878865</v>
      </c>
      <c r="CK26" s="36">
        <v>2.3931090190000002</v>
      </c>
      <c r="CL26" s="36">
        <v>2.2448248109</v>
      </c>
      <c r="CM26" s="36">
        <v>2.5240572992999999</v>
      </c>
      <c r="CN26" s="36">
        <v>2.7770554180000002</v>
      </c>
      <c r="CO26" s="36">
        <v>2.6383033984000002</v>
      </c>
      <c r="CQ26" s="36">
        <v>215.62100000000001</v>
      </c>
      <c r="CR26" s="36">
        <v>191.27800000000002</v>
      </c>
      <c r="CS26" s="36">
        <v>202.249</v>
      </c>
      <c r="CT26" s="36">
        <v>185.92500000000001</v>
      </c>
      <c r="CU26" s="36">
        <v>142.41200000000001</v>
      </c>
      <c r="CW26" s="36">
        <v>52.764223663300001</v>
      </c>
      <c r="CX26" s="36">
        <v>47.029752874800003</v>
      </c>
      <c r="CY26" s="36">
        <v>45.190863915100003</v>
      </c>
      <c r="CZ26" s="36">
        <v>36.1379393454</v>
      </c>
      <c r="DA26" s="36">
        <v>29.5421967668</v>
      </c>
      <c r="DC26" s="36">
        <v>2.7014576502000001</v>
      </c>
      <c r="DD26" s="36">
        <v>2.4771223037000003</v>
      </c>
      <c r="DE26" s="36">
        <v>2.4263407977</v>
      </c>
      <c r="DF26" s="36">
        <v>2.4871964501999999</v>
      </c>
      <c r="DG26" s="36">
        <v>2.5772196163000003</v>
      </c>
      <c r="DH26" s="4"/>
    </row>
    <row r="27" spans="1:112" x14ac:dyDescent="0.2">
      <c r="A27" s="124" t="s">
        <v>132</v>
      </c>
      <c r="B27" s="4"/>
      <c r="C27" s="4"/>
      <c r="D27" s="4"/>
      <c r="E27" s="36">
        <v>281.42500000000001</v>
      </c>
      <c r="F27" s="36">
        <v>290.61599999999999</v>
      </c>
      <c r="G27" s="36">
        <v>297.32400000000001</v>
      </c>
      <c r="H27" s="36">
        <v>246.45600000000002</v>
      </c>
      <c r="I27" s="36">
        <v>213.76300000000001</v>
      </c>
      <c r="K27" s="36">
        <v>47.022585210400003</v>
      </c>
      <c r="L27" s="36">
        <v>48.814474895400004</v>
      </c>
      <c r="M27" s="36">
        <v>53.429125418000005</v>
      </c>
      <c r="N27" s="36">
        <v>42.900411499699999</v>
      </c>
      <c r="O27" s="36">
        <v>38.0789428681</v>
      </c>
      <c r="Q27" s="36">
        <v>2.0626419117000001</v>
      </c>
      <c r="R27" s="36">
        <v>2.2439198117000001</v>
      </c>
      <c r="S27" s="36">
        <v>2.3482463574999999</v>
      </c>
      <c r="T27" s="36">
        <v>2.6012351089000001</v>
      </c>
      <c r="U27" s="36">
        <v>2.5343066854000003</v>
      </c>
      <c r="W27" s="36">
        <v>613.11700000000008</v>
      </c>
      <c r="X27" s="36">
        <v>662.24099999999999</v>
      </c>
      <c r="Y27" s="36">
        <v>709.40200000000004</v>
      </c>
      <c r="Z27" s="36">
        <v>578.67000000000007</v>
      </c>
      <c r="AA27" s="36">
        <v>483.47</v>
      </c>
      <c r="AC27" s="36">
        <v>46.543813435200001</v>
      </c>
      <c r="AD27" s="36">
        <v>48.426456963300005</v>
      </c>
      <c r="AE27" s="36">
        <v>49.972315950400002</v>
      </c>
      <c r="AF27" s="36">
        <v>40.317596787799999</v>
      </c>
      <c r="AG27" s="36">
        <v>34.273144492100002</v>
      </c>
      <c r="AI27" s="36">
        <v>2.0968053406</v>
      </c>
      <c r="AJ27" s="36">
        <v>2.1290723468000001</v>
      </c>
      <c r="AK27" s="36">
        <v>2.2292550627000001</v>
      </c>
      <c r="AL27" s="36">
        <v>2.4065477733000002</v>
      </c>
      <c r="AM27" s="36">
        <v>2.4282189174000002</v>
      </c>
      <c r="AO27" s="36">
        <v>329.33</v>
      </c>
      <c r="AP27" s="36">
        <v>329.31600000000003</v>
      </c>
      <c r="AQ27" s="36">
        <v>333.28100000000001</v>
      </c>
      <c r="AR27" s="36">
        <v>279.661</v>
      </c>
      <c r="AS27" s="36">
        <v>240.57599999999999</v>
      </c>
      <c r="AU27" s="36">
        <v>56.484297149300005</v>
      </c>
      <c r="AV27" s="36">
        <v>57.328080690600004</v>
      </c>
      <c r="AW27" s="36">
        <v>60.921534147599999</v>
      </c>
      <c r="AX27" s="36">
        <v>49.590735151700002</v>
      </c>
      <c r="AY27" s="36">
        <v>46.182197923700002</v>
      </c>
      <c r="BA27" s="36">
        <v>2.0499134607</v>
      </c>
      <c r="BB27" s="36">
        <v>2.0989444789</v>
      </c>
      <c r="BC27" s="36">
        <v>2.2126163808000001</v>
      </c>
      <c r="BD27" s="36">
        <v>2.4470054816000002</v>
      </c>
      <c r="BE27" s="36">
        <v>2.3424406425000002</v>
      </c>
      <c r="BG27" s="36">
        <v>565.21199999999999</v>
      </c>
      <c r="BH27" s="36">
        <v>623.54100000000005</v>
      </c>
      <c r="BI27" s="36">
        <v>673.44500000000005</v>
      </c>
      <c r="BJ27" s="36">
        <v>545.46500000000003</v>
      </c>
      <c r="BK27" s="36">
        <v>456.65699999999998</v>
      </c>
      <c r="BM27" s="36">
        <v>42.410026922100002</v>
      </c>
      <c r="BN27" s="36">
        <v>44.909919578</v>
      </c>
      <c r="BO27" s="36">
        <v>47.126781044499999</v>
      </c>
      <c r="BP27" s="36">
        <v>37.726903325100004</v>
      </c>
      <c r="BQ27" s="36">
        <v>31.470189748600003</v>
      </c>
      <c r="BS27" s="36">
        <v>2.1071173294000003</v>
      </c>
      <c r="BT27" s="36">
        <v>2.1985114050000001</v>
      </c>
      <c r="BU27" s="36">
        <v>2.2900236841999999</v>
      </c>
      <c r="BV27" s="36">
        <v>2.4737700861</v>
      </c>
      <c r="BW27" s="36">
        <v>2.5230687365</v>
      </c>
      <c r="BY27" s="36">
        <v>825.01200000000006</v>
      </c>
      <c r="BZ27" s="36">
        <v>855.17500000000007</v>
      </c>
      <c r="CA27" s="36">
        <v>909.14499999999998</v>
      </c>
      <c r="CB27" s="36">
        <v>751.74099999999999</v>
      </c>
      <c r="CC27" s="36">
        <v>631.80399999999997</v>
      </c>
      <c r="CE27" s="36">
        <v>47.343766408699999</v>
      </c>
      <c r="CF27" s="36">
        <v>48.424789324500004</v>
      </c>
      <c r="CG27" s="36">
        <v>51.777053609500001</v>
      </c>
      <c r="CH27" s="36">
        <v>41.830526884500003</v>
      </c>
      <c r="CI27" s="36">
        <v>36.467384465800002</v>
      </c>
      <c r="CK27" s="36">
        <v>2.0819503231000001</v>
      </c>
      <c r="CL27" s="36">
        <v>2.1382839769999999</v>
      </c>
      <c r="CM27" s="36">
        <v>2.2774639909000003</v>
      </c>
      <c r="CN27" s="36">
        <v>2.4919606619999999</v>
      </c>
      <c r="CO27" s="36">
        <v>2.4680169799000002</v>
      </c>
      <c r="CQ27" s="36">
        <v>69.53</v>
      </c>
      <c r="CR27" s="36">
        <v>97.682000000000002</v>
      </c>
      <c r="CS27" s="36">
        <v>97.581000000000003</v>
      </c>
      <c r="CT27" s="36">
        <v>73.385000000000005</v>
      </c>
      <c r="CU27" s="36">
        <v>65.429000000000002</v>
      </c>
      <c r="CW27" s="36">
        <v>40.148977942000002</v>
      </c>
      <c r="CX27" s="36">
        <v>49.614741899900004</v>
      </c>
      <c r="CY27" s="36">
        <v>44.316927730300002</v>
      </c>
      <c r="CZ27" s="36">
        <v>34.509433252500003</v>
      </c>
      <c r="DA27" s="36">
        <v>27.320366782500003</v>
      </c>
      <c r="DC27" s="36">
        <v>2.1347907377999999</v>
      </c>
      <c r="DD27" s="36">
        <v>2.3901128151000002</v>
      </c>
      <c r="DE27" s="36">
        <v>2.1426609688</v>
      </c>
      <c r="DF27" s="36">
        <v>2.1854329904000003</v>
      </c>
      <c r="DG27" s="36">
        <v>2.3905149093000002</v>
      </c>
      <c r="DH27" s="4"/>
    </row>
    <row r="28" spans="1:112" x14ac:dyDescent="0.2">
      <c r="A28" s="124" t="s">
        <v>133</v>
      </c>
      <c r="B28" s="4"/>
      <c r="C28" s="4"/>
      <c r="D28" s="4"/>
      <c r="E28" s="36">
        <v>132.148</v>
      </c>
      <c r="F28" s="36">
        <v>129.441</v>
      </c>
      <c r="G28" s="36">
        <v>117.00800000000001</v>
      </c>
      <c r="H28" s="36">
        <v>108.215</v>
      </c>
      <c r="I28" s="36">
        <v>86.515000000000001</v>
      </c>
      <c r="K28" s="36">
        <v>37.4655178768</v>
      </c>
      <c r="L28" s="36">
        <v>35.870739966900004</v>
      </c>
      <c r="M28" s="36">
        <v>31.890630791700001</v>
      </c>
      <c r="N28" s="36">
        <v>29.859332921300002</v>
      </c>
      <c r="O28" s="36">
        <v>24.370285237800001</v>
      </c>
      <c r="Q28" s="36">
        <v>2.2687062990000002</v>
      </c>
      <c r="R28" s="36">
        <v>2.2886334314000001</v>
      </c>
      <c r="S28" s="36">
        <v>2.2815192124000001</v>
      </c>
      <c r="T28" s="36">
        <v>2.7242618861000003</v>
      </c>
      <c r="U28" s="36">
        <v>2.4245275386</v>
      </c>
      <c r="W28" s="36">
        <v>317.89100000000002</v>
      </c>
      <c r="X28" s="36">
        <v>307.07400000000001</v>
      </c>
      <c r="Y28" s="36">
        <v>259.56400000000002</v>
      </c>
      <c r="Z28" s="36">
        <v>261.69600000000003</v>
      </c>
      <c r="AA28" s="36">
        <v>205.56200000000001</v>
      </c>
      <c r="AC28" s="36">
        <v>38.376364608700001</v>
      </c>
      <c r="AD28" s="36">
        <v>35.6576022964</v>
      </c>
      <c r="AE28" s="36">
        <v>29.780242726600001</v>
      </c>
      <c r="AF28" s="36">
        <v>29.0931082631</v>
      </c>
      <c r="AG28" s="36">
        <v>23.155079852500002</v>
      </c>
      <c r="AI28" s="36">
        <v>2.2421647672000002</v>
      </c>
      <c r="AJ28" s="36">
        <v>2.2201879677000003</v>
      </c>
      <c r="AK28" s="36">
        <v>2.1120879629</v>
      </c>
      <c r="AL28" s="36">
        <v>2.5117349901999999</v>
      </c>
      <c r="AM28" s="36">
        <v>2.2329710744</v>
      </c>
      <c r="AO28" s="36">
        <v>176.774</v>
      </c>
      <c r="AP28" s="36">
        <v>176.46299999999999</v>
      </c>
      <c r="AQ28" s="36">
        <v>136.31700000000001</v>
      </c>
      <c r="AR28" s="36">
        <v>150.01500000000001</v>
      </c>
      <c r="AS28" s="36">
        <v>110.965</v>
      </c>
      <c r="AU28" s="36">
        <v>44.360962633900002</v>
      </c>
      <c r="AV28" s="36">
        <v>43.236746934800003</v>
      </c>
      <c r="AW28" s="36">
        <v>37.1638495093</v>
      </c>
      <c r="AX28" s="36">
        <v>38.631699032500002</v>
      </c>
      <c r="AY28" s="36">
        <v>30.6510287907</v>
      </c>
      <c r="BA28" s="36">
        <v>2.1834545804000003</v>
      </c>
      <c r="BB28" s="36">
        <v>2.2560706776999999</v>
      </c>
      <c r="BC28" s="36">
        <v>2.1545808666999999</v>
      </c>
      <c r="BD28" s="36">
        <v>2.5683898276999999</v>
      </c>
      <c r="BE28" s="36">
        <v>2.2589735501999999</v>
      </c>
      <c r="BG28" s="36">
        <v>273.26499999999999</v>
      </c>
      <c r="BH28" s="36">
        <v>260.05200000000002</v>
      </c>
      <c r="BI28" s="36">
        <v>240.255</v>
      </c>
      <c r="BJ28" s="36">
        <v>219.89600000000002</v>
      </c>
      <c r="BK28" s="36">
        <v>181.11199999999999</v>
      </c>
      <c r="BM28" s="36">
        <v>34.918474788499999</v>
      </c>
      <c r="BN28" s="36">
        <v>31.951502403300001</v>
      </c>
      <c r="BO28" s="36">
        <v>27.561597885499999</v>
      </c>
      <c r="BP28" s="36">
        <v>25.171043730200001</v>
      </c>
      <c r="BQ28" s="36">
        <v>20.563687003000002</v>
      </c>
      <c r="BS28" s="36">
        <v>2.2929793424000002</v>
      </c>
      <c r="BT28" s="36">
        <v>2.2299078645999999</v>
      </c>
      <c r="BU28" s="36">
        <v>2.1704938503000002</v>
      </c>
      <c r="BV28" s="36">
        <v>2.5776730818</v>
      </c>
      <c r="BW28" s="36">
        <v>2.3085438844000001</v>
      </c>
      <c r="BY28" s="36">
        <v>407.952</v>
      </c>
      <c r="BZ28" s="36">
        <v>395.32400000000001</v>
      </c>
      <c r="CA28" s="36">
        <v>345.96100000000001</v>
      </c>
      <c r="CB28" s="36">
        <v>340.851</v>
      </c>
      <c r="CC28" s="36">
        <v>267.08300000000003</v>
      </c>
      <c r="CE28" s="36">
        <v>37.717908961600003</v>
      </c>
      <c r="CF28" s="36">
        <v>35.739444259599999</v>
      </c>
      <c r="CG28" s="36">
        <v>31.1216760822</v>
      </c>
      <c r="CH28" s="36">
        <v>30.127572238300001</v>
      </c>
      <c r="CI28" s="36">
        <v>24.081838379000001</v>
      </c>
      <c r="CK28" s="36">
        <v>2.2229428952000001</v>
      </c>
      <c r="CL28" s="36">
        <v>2.2566173569000001</v>
      </c>
      <c r="CM28" s="36">
        <v>2.1818962253</v>
      </c>
      <c r="CN28" s="36">
        <v>2.6025858806</v>
      </c>
      <c r="CO28" s="36">
        <v>2.3056877450000002</v>
      </c>
      <c r="CQ28" s="36">
        <v>42.087000000000003</v>
      </c>
      <c r="CR28" s="36">
        <v>41.191000000000003</v>
      </c>
      <c r="CS28" s="36">
        <v>30.611000000000001</v>
      </c>
      <c r="CT28" s="36">
        <v>29.060000000000002</v>
      </c>
      <c r="CU28" s="36">
        <v>24.994</v>
      </c>
      <c r="CW28" s="36">
        <v>42.305720575400002</v>
      </c>
      <c r="CX28" s="36">
        <v>35.5401207938</v>
      </c>
      <c r="CY28" s="36">
        <v>24.129368920600001</v>
      </c>
      <c r="CZ28" s="36">
        <v>22.256431465400002</v>
      </c>
      <c r="DA28" s="36">
        <v>18.694091249100001</v>
      </c>
      <c r="DC28" s="36">
        <v>2.5118207523000002</v>
      </c>
      <c r="DD28" s="36">
        <v>2.0856497779000001</v>
      </c>
      <c r="DE28" s="36">
        <v>1.9707621443000001</v>
      </c>
      <c r="DF28" s="36">
        <v>2.2375430144999999</v>
      </c>
      <c r="DG28" s="36">
        <v>2.1189885573000002</v>
      </c>
      <c r="DH28" s="4"/>
    </row>
    <row r="29" spans="1:112" x14ac:dyDescent="0.2">
      <c r="A29" s="124" t="s">
        <v>134</v>
      </c>
      <c r="B29" s="4"/>
      <c r="C29" s="4"/>
      <c r="D29" s="4"/>
      <c r="E29" s="36">
        <v>283.75900000000001</v>
      </c>
      <c r="F29" s="36">
        <v>326.60599999999999</v>
      </c>
      <c r="G29" s="36">
        <v>444.36700000000002</v>
      </c>
      <c r="H29" s="36">
        <v>326.59700000000004</v>
      </c>
      <c r="I29" s="36">
        <v>204.804</v>
      </c>
      <c r="K29" s="36">
        <v>17.617057364899999</v>
      </c>
      <c r="L29" s="36">
        <v>19.6001075406</v>
      </c>
      <c r="M29" s="36">
        <v>26.013924688700001</v>
      </c>
      <c r="N29" s="36">
        <v>17.6731604133</v>
      </c>
      <c r="O29" s="36">
        <v>11.3651699859</v>
      </c>
      <c r="Q29" s="36">
        <v>1.9194703957000001</v>
      </c>
      <c r="R29" s="36">
        <v>1.7956865459</v>
      </c>
      <c r="S29" s="36">
        <v>2.1007162998000002</v>
      </c>
      <c r="T29" s="36">
        <v>2.1737370520999999</v>
      </c>
      <c r="U29" s="36">
        <v>2.0550672838000001</v>
      </c>
      <c r="W29" s="36">
        <v>714.16500000000008</v>
      </c>
      <c r="X29" s="36">
        <v>739.91300000000001</v>
      </c>
      <c r="Y29" s="36">
        <v>980.59900000000005</v>
      </c>
      <c r="Z29" s="36">
        <v>645.10900000000004</v>
      </c>
      <c r="AA29" s="36">
        <v>443.65300000000002</v>
      </c>
      <c r="AC29" s="36">
        <v>19.3748838522</v>
      </c>
      <c r="AD29" s="36">
        <v>19.2890723941</v>
      </c>
      <c r="AE29" s="36">
        <v>23.637201609000002</v>
      </c>
      <c r="AF29" s="36">
        <v>15.323741895800001</v>
      </c>
      <c r="AG29" s="36">
        <v>10.252385139500001</v>
      </c>
      <c r="AI29" s="36">
        <v>1.8156448440000001</v>
      </c>
      <c r="AJ29" s="36">
        <v>1.6025857094</v>
      </c>
      <c r="AK29" s="36">
        <v>1.8939852070000001</v>
      </c>
      <c r="AL29" s="36">
        <v>1.9450433958</v>
      </c>
      <c r="AM29" s="36">
        <v>1.7497593840000001</v>
      </c>
      <c r="AO29" s="36">
        <v>379.92700000000002</v>
      </c>
      <c r="AP29" s="36">
        <v>401.40700000000004</v>
      </c>
      <c r="AQ29" s="36">
        <v>488.16300000000001</v>
      </c>
      <c r="AR29" s="36">
        <v>343.78899999999999</v>
      </c>
      <c r="AS29" s="36">
        <v>253.953</v>
      </c>
      <c r="AU29" s="36">
        <v>22.8395633198</v>
      </c>
      <c r="AV29" s="36">
        <v>25.261356713800001</v>
      </c>
      <c r="AW29" s="36">
        <v>32.335271035399998</v>
      </c>
      <c r="AX29" s="36">
        <v>22.2523489342</v>
      </c>
      <c r="AY29" s="36">
        <v>15.8689283866</v>
      </c>
      <c r="BA29" s="36">
        <v>1.8212551359</v>
      </c>
      <c r="BB29" s="36">
        <v>1.579080584</v>
      </c>
      <c r="BC29" s="36">
        <v>1.9429883051000001</v>
      </c>
      <c r="BD29" s="36">
        <v>1.9745832473</v>
      </c>
      <c r="BE29" s="36">
        <v>1.7539347832000001</v>
      </c>
      <c r="BG29" s="36">
        <v>617.99700000000007</v>
      </c>
      <c r="BH29" s="36">
        <v>665.11200000000008</v>
      </c>
      <c r="BI29" s="36">
        <v>936.803</v>
      </c>
      <c r="BJ29" s="36">
        <v>627.91700000000003</v>
      </c>
      <c r="BK29" s="36">
        <v>394.50400000000002</v>
      </c>
      <c r="BM29" s="36">
        <v>17.009336740000002</v>
      </c>
      <c r="BN29" s="36">
        <v>16.996409633900001</v>
      </c>
      <c r="BO29" s="36">
        <v>21.550375220999999</v>
      </c>
      <c r="BP29" s="36">
        <v>13.9138463952</v>
      </c>
      <c r="BQ29" s="36">
        <v>8.7105608241999999</v>
      </c>
      <c r="BS29" s="36">
        <v>1.8598682518</v>
      </c>
      <c r="BT29" s="36">
        <v>1.7115944382000001</v>
      </c>
      <c r="BU29" s="36">
        <v>1.9665116359000001</v>
      </c>
      <c r="BV29" s="36">
        <v>2.0478200144000001</v>
      </c>
      <c r="BW29" s="36">
        <v>1.9055700322</v>
      </c>
      <c r="BY29" s="36">
        <v>901.91200000000003</v>
      </c>
      <c r="BZ29" s="36">
        <v>942.07800000000009</v>
      </c>
      <c r="CA29" s="36">
        <v>1280.097</v>
      </c>
      <c r="CB29" s="36">
        <v>891.56900000000007</v>
      </c>
      <c r="CC29" s="36">
        <v>607.20500000000004</v>
      </c>
      <c r="CE29" s="36">
        <v>18.413071208000002</v>
      </c>
      <c r="CF29" s="36">
        <v>18.678470800100001</v>
      </c>
      <c r="CG29" s="36">
        <v>24.588500368800002</v>
      </c>
      <c r="CH29" s="36">
        <v>16.360439097500002</v>
      </c>
      <c r="CI29" s="36">
        <v>10.892442856000001</v>
      </c>
      <c r="CK29" s="36">
        <v>1.8519689282</v>
      </c>
      <c r="CL29" s="36">
        <v>1.6812917826</v>
      </c>
      <c r="CM29" s="36">
        <v>1.9977314219</v>
      </c>
      <c r="CN29" s="36">
        <v>2.0550422905999999</v>
      </c>
      <c r="CO29" s="36">
        <v>1.8558328736</v>
      </c>
      <c r="CQ29" s="36">
        <v>96.012</v>
      </c>
      <c r="CR29" s="36">
        <v>124.441</v>
      </c>
      <c r="CS29" s="36">
        <v>144.869</v>
      </c>
      <c r="CT29" s="36">
        <v>80.137</v>
      </c>
      <c r="CU29" s="36">
        <v>41.252000000000002</v>
      </c>
      <c r="CW29" s="36">
        <v>24.091838655</v>
      </c>
      <c r="CX29" s="36">
        <v>27.134443502</v>
      </c>
      <c r="CY29" s="36">
        <v>22.265273188400002</v>
      </c>
      <c r="CZ29" s="36">
        <v>13.1737757415</v>
      </c>
      <c r="DA29" s="36">
        <v>7.4355526556000004</v>
      </c>
      <c r="DC29" s="36">
        <v>1.7812773403</v>
      </c>
      <c r="DD29" s="36">
        <v>1.5135526073000001</v>
      </c>
      <c r="DE29" s="36">
        <v>1.6113799364000001</v>
      </c>
      <c r="DF29" s="36">
        <v>1.6532812558000001</v>
      </c>
      <c r="DG29" s="36">
        <v>1.7041840396000001</v>
      </c>
      <c r="DH29" s="4"/>
    </row>
    <row r="30" spans="1:112" x14ac:dyDescent="0.2">
      <c r="A30" s="124" t="s">
        <v>135</v>
      </c>
      <c r="B30" s="4"/>
      <c r="C30" s="4"/>
      <c r="D30" s="4"/>
      <c r="E30" s="36">
        <v>774.67600000000004</v>
      </c>
      <c r="F30" s="36">
        <v>733.54200000000003</v>
      </c>
      <c r="G30" s="36">
        <v>768.11700000000008</v>
      </c>
      <c r="H30" s="36">
        <v>700.06700000000001</v>
      </c>
      <c r="I30" s="36">
        <v>609.94100000000003</v>
      </c>
      <c r="K30" s="36">
        <v>67.336371546300001</v>
      </c>
      <c r="L30" s="36">
        <v>63.458868290800005</v>
      </c>
      <c r="M30" s="36">
        <v>62.054214842900002</v>
      </c>
      <c r="N30" s="36">
        <v>58.510351998000004</v>
      </c>
      <c r="O30" s="36">
        <v>51.925251053099998</v>
      </c>
      <c r="Q30" s="36">
        <v>2.8885366269000001</v>
      </c>
      <c r="R30" s="36">
        <v>2.9129552227</v>
      </c>
      <c r="S30" s="36">
        <v>3.1167517449000002</v>
      </c>
      <c r="T30" s="36">
        <v>3.3732399899000001</v>
      </c>
      <c r="U30" s="36">
        <v>3.2060281239999999</v>
      </c>
      <c r="W30" s="36">
        <v>1885.8310000000001</v>
      </c>
      <c r="X30" s="36">
        <v>1841.7930000000001</v>
      </c>
      <c r="Y30" s="36">
        <v>1801.7060000000001</v>
      </c>
      <c r="Z30" s="36">
        <v>1783.577</v>
      </c>
      <c r="AA30" s="36">
        <v>1593.5430000000001</v>
      </c>
      <c r="AC30" s="36">
        <v>68.244574866199997</v>
      </c>
      <c r="AD30" s="36">
        <v>64.692072222999997</v>
      </c>
      <c r="AE30" s="36">
        <v>61.499480480100004</v>
      </c>
      <c r="AF30" s="36">
        <v>58.412914149700001</v>
      </c>
      <c r="AG30" s="36">
        <v>51.495527426300001</v>
      </c>
      <c r="AI30" s="36">
        <v>2.9275444088000002</v>
      </c>
      <c r="AJ30" s="36">
        <v>2.9070123516000002</v>
      </c>
      <c r="AK30" s="36">
        <v>3.0516471611</v>
      </c>
      <c r="AL30" s="36">
        <v>3.3242186909</v>
      </c>
      <c r="AM30" s="36">
        <v>3.0575572796000001</v>
      </c>
      <c r="AO30" s="36">
        <v>1042.5219999999999</v>
      </c>
      <c r="AP30" s="36">
        <v>961.947</v>
      </c>
      <c r="AQ30" s="36">
        <v>907.66000000000008</v>
      </c>
      <c r="AR30" s="36">
        <v>873.29200000000003</v>
      </c>
      <c r="AS30" s="36">
        <v>813.678</v>
      </c>
      <c r="AU30" s="36">
        <v>74.458677199000007</v>
      </c>
      <c r="AV30" s="36">
        <v>70.243104185999997</v>
      </c>
      <c r="AW30" s="36">
        <v>68.346501991300002</v>
      </c>
      <c r="AX30" s="36">
        <v>64.926311344300004</v>
      </c>
      <c r="AY30" s="36">
        <v>60.112056572</v>
      </c>
      <c r="BA30" s="36">
        <v>2.7754925076000001</v>
      </c>
      <c r="BB30" s="36">
        <v>2.8027063861000001</v>
      </c>
      <c r="BC30" s="36">
        <v>2.9417744530000003</v>
      </c>
      <c r="BD30" s="36">
        <v>3.2332118008999999</v>
      </c>
      <c r="BE30" s="36">
        <v>2.8992033704</v>
      </c>
      <c r="BG30" s="36">
        <v>1617.9850000000001</v>
      </c>
      <c r="BH30" s="36">
        <v>1613.3880000000001</v>
      </c>
      <c r="BI30" s="36">
        <v>1662.163</v>
      </c>
      <c r="BJ30" s="36">
        <v>1610.3520000000001</v>
      </c>
      <c r="BK30" s="36">
        <v>1389.806</v>
      </c>
      <c r="BM30" s="36">
        <v>64.367592486500001</v>
      </c>
      <c r="BN30" s="36">
        <v>61.264160844900005</v>
      </c>
      <c r="BO30" s="36">
        <v>58.538883158099999</v>
      </c>
      <c r="BP30" s="36">
        <v>55.437086120100005</v>
      </c>
      <c r="BQ30" s="36">
        <v>47.668300305599999</v>
      </c>
      <c r="BS30" s="36">
        <v>3.0068399892</v>
      </c>
      <c r="BT30" s="36">
        <v>2.9719044644000001</v>
      </c>
      <c r="BU30" s="36">
        <v>3.1417315871000002</v>
      </c>
      <c r="BV30" s="36">
        <v>3.3948826095000002</v>
      </c>
      <c r="BW30" s="36">
        <v>3.2154264696000001</v>
      </c>
      <c r="BY30" s="36">
        <v>2421.9630000000002</v>
      </c>
      <c r="BZ30" s="36">
        <v>2280.73</v>
      </c>
      <c r="CA30" s="36">
        <v>2324.0120000000002</v>
      </c>
      <c r="CB30" s="36">
        <v>2209.2429999999999</v>
      </c>
      <c r="CC30" s="36">
        <v>1983.8779999999999</v>
      </c>
      <c r="CE30" s="36">
        <v>67.823368671799997</v>
      </c>
      <c r="CF30" s="36">
        <v>63.548351503799999</v>
      </c>
      <c r="CG30" s="36">
        <v>62.049651746800002</v>
      </c>
      <c r="CH30" s="36">
        <v>58.556948651799999</v>
      </c>
      <c r="CI30" s="36">
        <v>52.468692724500002</v>
      </c>
      <c r="CK30" s="36">
        <v>2.880418487</v>
      </c>
      <c r="CL30" s="36">
        <v>2.8703502826</v>
      </c>
      <c r="CM30" s="36">
        <v>3.0502824425999999</v>
      </c>
      <c r="CN30" s="36">
        <v>3.3249198934000002</v>
      </c>
      <c r="CO30" s="36">
        <v>3.0892217163</v>
      </c>
      <c r="CQ30" s="36">
        <v>238.54400000000001</v>
      </c>
      <c r="CR30" s="36">
        <v>294.60500000000002</v>
      </c>
      <c r="CS30" s="36">
        <v>245.81100000000001</v>
      </c>
      <c r="CT30" s="36">
        <v>274.40100000000001</v>
      </c>
      <c r="CU30" s="36">
        <v>219.60599999999999</v>
      </c>
      <c r="CW30" s="36">
        <v>69.584292310999999</v>
      </c>
      <c r="CX30" s="36">
        <v>71.164065896899999</v>
      </c>
      <c r="CY30" s="36">
        <v>58.243945436099999</v>
      </c>
      <c r="CZ30" s="36">
        <v>57.518215432600002</v>
      </c>
      <c r="DA30" s="36">
        <v>44.991180248700005</v>
      </c>
      <c r="DC30" s="36">
        <v>3.2793404989999999</v>
      </c>
      <c r="DD30" s="36">
        <v>3.2056346634000001</v>
      </c>
      <c r="DE30" s="36">
        <v>3.2679904478999999</v>
      </c>
      <c r="DF30" s="36">
        <v>3.4436390538000001</v>
      </c>
      <c r="DG30" s="36">
        <v>3.1838747574999999</v>
      </c>
      <c r="DH30" s="4"/>
    </row>
    <row r="31" spans="1:112" x14ac:dyDescent="0.2">
      <c r="A31" s="124" t="s">
        <v>136</v>
      </c>
      <c r="B31" s="4"/>
      <c r="C31" s="4"/>
      <c r="D31" s="4"/>
      <c r="E31" s="36">
        <v>1208.684</v>
      </c>
      <c r="F31" s="36">
        <v>1179.7</v>
      </c>
      <c r="G31" s="36">
        <v>1335.999</v>
      </c>
      <c r="H31" s="36">
        <v>1086.384</v>
      </c>
      <c r="I31" s="36">
        <v>844.89499999999998</v>
      </c>
      <c r="J31" s="16"/>
      <c r="K31" s="36">
        <v>58.319477428900001</v>
      </c>
      <c r="L31" s="36">
        <v>57.891544507300004</v>
      </c>
      <c r="M31" s="36">
        <v>64.631623657900008</v>
      </c>
      <c r="N31" s="36">
        <v>53.280026365800005</v>
      </c>
      <c r="O31" s="36">
        <v>43.2873474059</v>
      </c>
      <c r="P31" s="16"/>
      <c r="Q31" s="36">
        <v>2.3050011417</v>
      </c>
      <c r="R31" s="36">
        <v>2.253674663</v>
      </c>
      <c r="S31" s="36">
        <v>2.4921418354</v>
      </c>
      <c r="T31" s="36">
        <v>2.6951105686000001</v>
      </c>
      <c r="U31" s="36">
        <v>2.5777096562000001</v>
      </c>
      <c r="V31" s="16"/>
      <c r="W31" s="36">
        <v>2465.848</v>
      </c>
      <c r="X31" s="36">
        <v>2576.6080000000002</v>
      </c>
      <c r="Y31" s="36">
        <v>2800.5590000000002</v>
      </c>
      <c r="Z31" s="36">
        <v>2540.5210000000002</v>
      </c>
      <c r="AA31" s="36">
        <v>2020.1200000000001</v>
      </c>
      <c r="AB31" s="16"/>
      <c r="AC31" s="36">
        <v>58.031764112000005</v>
      </c>
      <c r="AD31" s="36">
        <v>58.063581294500004</v>
      </c>
      <c r="AE31" s="36">
        <v>61.434723389400006</v>
      </c>
      <c r="AF31" s="36">
        <v>54.338789768300003</v>
      </c>
      <c r="AG31" s="36">
        <v>43.5081041953</v>
      </c>
      <c r="AH31" s="16"/>
      <c r="AI31" s="36">
        <v>2.2423206945</v>
      </c>
      <c r="AJ31" s="36">
        <v>2.2954578266999999</v>
      </c>
      <c r="AK31" s="36">
        <v>2.4735404610000002</v>
      </c>
      <c r="AL31" s="36">
        <v>2.6384115699000001</v>
      </c>
      <c r="AM31" s="36">
        <v>2.5533196048</v>
      </c>
      <c r="AN31" s="16"/>
      <c r="AO31" s="36">
        <v>1473.934</v>
      </c>
      <c r="AP31" s="36">
        <v>1427.7809999999999</v>
      </c>
      <c r="AQ31" s="36">
        <v>1452.7240000000002</v>
      </c>
      <c r="AR31" s="36">
        <v>1359.5550000000001</v>
      </c>
      <c r="AS31" s="36">
        <v>1058.56</v>
      </c>
      <c r="AT31" s="16"/>
      <c r="AU31" s="36">
        <v>67.715118835200002</v>
      </c>
      <c r="AV31" s="36">
        <v>64.828885425999999</v>
      </c>
      <c r="AW31" s="36">
        <v>69.906659525500004</v>
      </c>
      <c r="AX31" s="36">
        <v>62.773772844300005</v>
      </c>
      <c r="AY31" s="36">
        <v>54.597284680500003</v>
      </c>
      <c r="AZ31" s="16"/>
      <c r="BA31" s="36">
        <v>2.1414500242000001</v>
      </c>
      <c r="BB31" s="36">
        <v>2.1618266387</v>
      </c>
      <c r="BC31" s="36">
        <v>2.3363267902000002</v>
      </c>
      <c r="BD31" s="36">
        <v>2.5509398295999999</v>
      </c>
      <c r="BE31" s="36">
        <v>2.3629071569</v>
      </c>
      <c r="BF31" s="16"/>
      <c r="BG31" s="36">
        <v>2200.598</v>
      </c>
      <c r="BH31" s="36">
        <v>2328.527</v>
      </c>
      <c r="BI31" s="36">
        <v>2683.8340000000003</v>
      </c>
      <c r="BJ31" s="36">
        <v>2267.35</v>
      </c>
      <c r="BK31" s="36">
        <v>1806.4549999999999</v>
      </c>
      <c r="BL31" s="16"/>
      <c r="BM31" s="36">
        <v>53.090575895500002</v>
      </c>
      <c r="BN31" s="36">
        <v>54.4945359827</v>
      </c>
      <c r="BO31" s="36">
        <v>59.016492215700005</v>
      </c>
      <c r="BP31" s="36">
        <v>49.847830393199999</v>
      </c>
      <c r="BQ31" s="36">
        <v>38.797873827800004</v>
      </c>
      <c r="BR31" s="16"/>
      <c r="BS31" s="36">
        <v>2.3443100466</v>
      </c>
      <c r="BT31" s="36">
        <v>2.3562277783000001</v>
      </c>
      <c r="BU31" s="36">
        <v>2.5570720842000001</v>
      </c>
      <c r="BV31" s="36">
        <v>2.7180285355000002</v>
      </c>
      <c r="BW31" s="36">
        <v>2.6763063569000001</v>
      </c>
      <c r="BX31" s="16"/>
      <c r="BY31" s="36">
        <v>3438.4390000000003</v>
      </c>
      <c r="BZ31" s="36">
        <v>3459.5450000000001</v>
      </c>
      <c r="CA31" s="36">
        <v>3834.0450000000001</v>
      </c>
      <c r="CB31" s="36">
        <v>3349.8910000000001</v>
      </c>
      <c r="CC31" s="36">
        <v>2602.576</v>
      </c>
      <c r="CD31" s="16"/>
      <c r="CE31" s="36">
        <v>58.838772230300002</v>
      </c>
      <c r="CF31" s="36">
        <v>57.973628919300005</v>
      </c>
      <c r="CG31" s="36">
        <v>63.300670196600002</v>
      </c>
      <c r="CH31" s="36">
        <v>54.498820672200004</v>
      </c>
      <c r="CI31" s="36">
        <v>44.188480395300004</v>
      </c>
      <c r="CJ31" s="16"/>
      <c r="CK31" s="36">
        <v>2.2426353936000001</v>
      </c>
      <c r="CL31" s="36">
        <v>2.2454678289000003</v>
      </c>
      <c r="CM31" s="36">
        <v>2.4660573884999999</v>
      </c>
      <c r="CN31" s="36">
        <v>2.654445473</v>
      </c>
      <c r="CO31" s="36">
        <v>2.5277751735000002</v>
      </c>
      <c r="CP31" s="16"/>
      <c r="CQ31" s="36">
        <v>236.09300000000002</v>
      </c>
      <c r="CR31" s="36">
        <v>296.76300000000003</v>
      </c>
      <c r="CS31" s="36">
        <v>302.51300000000003</v>
      </c>
      <c r="CT31" s="36">
        <v>277.01400000000001</v>
      </c>
      <c r="CU31" s="36">
        <v>262.43900000000002</v>
      </c>
      <c r="CV31" s="16"/>
      <c r="CW31" s="36">
        <v>49.4099304139</v>
      </c>
      <c r="CX31" s="36">
        <v>58.430220538600004</v>
      </c>
      <c r="CY31" s="36">
        <v>53.1833013368</v>
      </c>
      <c r="CZ31" s="36">
        <v>48.8025481747</v>
      </c>
      <c r="DA31" s="36">
        <v>37.214727127800003</v>
      </c>
      <c r="DB31" s="16"/>
      <c r="DC31" s="36">
        <v>2.5586315561999999</v>
      </c>
      <c r="DD31" s="36">
        <v>2.7121238160000001</v>
      </c>
      <c r="DE31" s="36">
        <v>2.650530721</v>
      </c>
      <c r="DF31" s="36">
        <v>2.6668760424000002</v>
      </c>
      <c r="DG31" s="36">
        <v>2.8851618852000001</v>
      </c>
      <c r="DH31" s="16"/>
    </row>
    <row r="32" spans="1:112" x14ac:dyDescent="0.2">
      <c r="A32" s="124" t="s">
        <v>137</v>
      </c>
      <c r="B32" s="4"/>
      <c r="C32" s="4"/>
      <c r="D32" s="4"/>
      <c r="E32" s="36">
        <v>191.82300000000001</v>
      </c>
      <c r="F32" s="36">
        <v>190.935</v>
      </c>
      <c r="G32" s="36">
        <v>226.215</v>
      </c>
      <c r="H32" s="36">
        <v>158.536</v>
      </c>
      <c r="I32" s="36">
        <v>133.21</v>
      </c>
      <c r="K32" s="36">
        <v>27.6802064078</v>
      </c>
      <c r="L32" s="36">
        <v>25.925065988900002</v>
      </c>
      <c r="M32" s="36">
        <v>30.263605009900001</v>
      </c>
      <c r="N32" s="36">
        <v>20.948618167599999</v>
      </c>
      <c r="O32" s="36">
        <v>17.616851660600002</v>
      </c>
      <c r="Q32" s="36">
        <v>2.0435974831000001</v>
      </c>
      <c r="R32" s="36">
        <v>1.9636001781000001</v>
      </c>
      <c r="S32" s="36">
        <v>2.0960457970999999</v>
      </c>
      <c r="T32" s="36">
        <v>2.2545037089000002</v>
      </c>
      <c r="U32" s="36">
        <v>2.1948352226000001</v>
      </c>
      <c r="W32" s="36">
        <v>448.37</v>
      </c>
      <c r="X32" s="36">
        <v>413.54200000000003</v>
      </c>
      <c r="Y32" s="36">
        <v>524.19500000000005</v>
      </c>
      <c r="Z32" s="36">
        <v>378.26100000000002</v>
      </c>
      <c r="AA32" s="36">
        <v>280.791</v>
      </c>
      <c r="AC32" s="36">
        <v>30.638923055900001</v>
      </c>
      <c r="AD32" s="36">
        <v>26.5857752583</v>
      </c>
      <c r="AE32" s="36">
        <v>31.806829614000002</v>
      </c>
      <c r="AF32" s="36">
        <v>22.017622899300001</v>
      </c>
      <c r="AG32" s="36">
        <v>15.777558513100001</v>
      </c>
      <c r="AI32" s="36">
        <v>1.9071458840000002</v>
      </c>
      <c r="AJ32" s="36">
        <v>1.9732191652000002</v>
      </c>
      <c r="AK32" s="36">
        <v>1.9829166627000001</v>
      </c>
      <c r="AL32" s="36">
        <v>2.1437473067999999</v>
      </c>
      <c r="AM32" s="36">
        <v>2.0679508959000001</v>
      </c>
      <c r="AO32" s="36">
        <v>251.125</v>
      </c>
      <c r="AP32" s="36">
        <v>239.81100000000001</v>
      </c>
      <c r="AQ32" s="36">
        <v>282.74099999999999</v>
      </c>
      <c r="AR32" s="36">
        <v>191.53800000000001</v>
      </c>
      <c r="AS32" s="36">
        <v>160.20000000000002</v>
      </c>
      <c r="AU32" s="36">
        <v>36.542793448300003</v>
      </c>
      <c r="AV32" s="36">
        <v>32.7457216086</v>
      </c>
      <c r="AW32" s="36">
        <v>39.550169815899999</v>
      </c>
      <c r="AX32" s="36">
        <v>27.427182033099999</v>
      </c>
      <c r="AY32" s="36">
        <v>23.3700076149</v>
      </c>
      <c r="BA32" s="36">
        <v>1.8438944749000001</v>
      </c>
      <c r="BB32" s="36">
        <v>1.8462956245000002</v>
      </c>
      <c r="BC32" s="36">
        <v>1.9075974125000001</v>
      </c>
      <c r="BD32" s="36">
        <v>2.0976725245000001</v>
      </c>
      <c r="BE32" s="36">
        <v>2.0230524345000003</v>
      </c>
      <c r="BG32" s="36">
        <v>389.06800000000004</v>
      </c>
      <c r="BH32" s="36">
        <v>364.666</v>
      </c>
      <c r="BI32" s="36">
        <v>467.66900000000004</v>
      </c>
      <c r="BJ32" s="36">
        <v>345.25900000000001</v>
      </c>
      <c r="BK32" s="36">
        <v>253.80100000000002</v>
      </c>
      <c r="BM32" s="36">
        <v>26.481820923000001</v>
      </c>
      <c r="BN32" s="36">
        <v>23.381331404699999</v>
      </c>
      <c r="BO32" s="36">
        <v>27.826707317700002</v>
      </c>
      <c r="BP32" s="36">
        <v>19.4355970921</v>
      </c>
      <c r="BQ32" s="36">
        <v>13.716429872700001</v>
      </c>
      <c r="BS32" s="36">
        <v>2.0152466921000003</v>
      </c>
      <c r="BT32" s="36">
        <v>2.0516500030000002</v>
      </c>
      <c r="BU32" s="36">
        <v>2.0831742108000002</v>
      </c>
      <c r="BV32" s="36">
        <v>2.2201651514000003</v>
      </c>
      <c r="BW32" s="36">
        <v>2.1628874591000002</v>
      </c>
      <c r="BY32" s="36">
        <v>592.66600000000005</v>
      </c>
      <c r="BZ32" s="36">
        <v>555.39499999999998</v>
      </c>
      <c r="CA32" s="36">
        <v>695.45799999999997</v>
      </c>
      <c r="CB32" s="36">
        <v>490.95699999999999</v>
      </c>
      <c r="CC32" s="36">
        <v>384.76300000000003</v>
      </c>
      <c r="CE32" s="36">
        <v>29.424898158800001</v>
      </c>
      <c r="CF32" s="36">
        <v>26.0386607738</v>
      </c>
      <c r="CG32" s="36">
        <v>31.581036247500002</v>
      </c>
      <c r="CH32" s="36">
        <v>21.6016923834</v>
      </c>
      <c r="CI32" s="36">
        <v>16.577938019800001</v>
      </c>
      <c r="CK32" s="36">
        <v>1.9257136397000001</v>
      </c>
      <c r="CL32" s="36">
        <v>1.9387138883000001</v>
      </c>
      <c r="CM32" s="36">
        <v>2.0071938204999999</v>
      </c>
      <c r="CN32" s="36">
        <v>2.1765898032000002</v>
      </c>
      <c r="CO32" s="36">
        <v>2.1131085888999999</v>
      </c>
      <c r="CQ32" s="36">
        <v>47.527000000000001</v>
      </c>
      <c r="CR32" s="36">
        <v>49.082000000000001</v>
      </c>
      <c r="CS32" s="36">
        <v>54.952000000000005</v>
      </c>
      <c r="CT32" s="36">
        <v>45.84</v>
      </c>
      <c r="CU32" s="36">
        <v>29.238</v>
      </c>
      <c r="CW32" s="36">
        <v>33.415124585200005</v>
      </c>
      <c r="CX32" s="36">
        <v>30.864135424400001</v>
      </c>
      <c r="CY32" s="36">
        <v>28.4133566354</v>
      </c>
      <c r="CZ32" s="36">
        <v>22.692395275399999</v>
      </c>
      <c r="DA32" s="36">
        <v>13.605207931000001</v>
      </c>
      <c r="DC32" s="36">
        <v>2.2263345046</v>
      </c>
      <c r="DD32" s="36">
        <v>2.3262499491000002</v>
      </c>
      <c r="DE32" s="36">
        <v>2.1413779298</v>
      </c>
      <c r="DF32" s="36">
        <v>2.1750436300000002</v>
      </c>
      <c r="DG32" s="36">
        <v>2.0517819276</v>
      </c>
      <c r="DH32" s="4"/>
    </row>
    <row r="33" spans="1:112" x14ac:dyDescent="0.2">
      <c r="A33" s="124" t="s">
        <v>138</v>
      </c>
      <c r="B33" s="4"/>
      <c r="C33" s="4"/>
      <c r="D33" s="4"/>
      <c r="E33" s="36">
        <v>167.43700000000001</v>
      </c>
      <c r="F33" s="36">
        <v>166.01300000000001</v>
      </c>
      <c r="G33" s="36">
        <v>286.34000000000003</v>
      </c>
      <c r="H33" s="36">
        <v>154.59300000000002</v>
      </c>
      <c r="I33" s="36">
        <v>105.16</v>
      </c>
      <c r="K33" s="36">
        <v>30.468573716200002</v>
      </c>
      <c r="L33" s="36">
        <v>28.4543146904</v>
      </c>
      <c r="M33" s="36">
        <v>48.406428720000001</v>
      </c>
      <c r="N33" s="36">
        <v>26.222870567499999</v>
      </c>
      <c r="O33" s="36">
        <v>17.4210371116</v>
      </c>
      <c r="Q33" s="36">
        <v>2.3363593471000002</v>
      </c>
      <c r="R33" s="36">
        <v>2.4783781993000003</v>
      </c>
      <c r="S33" s="36">
        <v>2.4879548788000001</v>
      </c>
      <c r="T33" s="36">
        <v>2.5222228691000002</v>
      </c>
      <c r="U33" s="36">
        <v>2.6120768352999999</v>
      </c>
      <c r="W33" s="36">
        <v>370.44499999999999</v>
      </c>
      <c r="X33" s="36">
        <v>380.358</v>
      </c>
      <c r="Y33" s="36">
        <v>606.53499999999997</v>
      </c>
      <c r="Z33" s="36">
        <v>362.34200000000004</v>
      </c>
      <c r="AA33" s="36">
        <v>234.67500000000001</v>
      </c>
      <c r="AC33" s="36">
        <v>32.218884373999998</v>
      </c>
      <c r="AD33" s="36">
        <v>31.018892297800001</v>
      </c>
      <c r="AE33" s="36">
        <v>47.055277645000004</v>
      </c>
      <c r="AF33" s="36">
        <v>27.2960528893</v>
      </c>
      <c r="AG33" s="36">
        <v>17.896840074300002</v>
      </c>
      <c r="AI33" s="36">
        <v>2.2832377276</v>
      </c>
      <c r="AJ33" s="36">
        <v>2.3602842585000001</v>
      </c>
      <c r="AK33" s="36">
        <v>2.3490581747000001</v>
      </c>
      <c r="AL33" s="36">
        <v>2.5505682477000002</v>
      </c>
      <c r="AM33" s="36">
        <v>2.5329327794000003</v>
      </c>
      <c r="AO33" s="36">
        <v>217.93800000000002</v>
      </c>
      <c r="AP33" s="36">
        <v>221.71</v>
      </c>
      <c r="AQ33" s="36">
        <v>312.89300000000003</v>
      </c>
      <c r="AR33" s="36">
        <v>185.566</v>
      </c>
      <c r="AS33" s="36">
        <v>135.72</v>
      </c>
      <c r="AU33" s="36">
        <v>39.508648147900004</v>
      </c>
      <c r="AV33" s="36">
        <v>39.145995441099998</v>
      </c>
      <c r="AW33" s="36">
        <v>56.208289695600001</v>
      </c>
      <c r="AX33" s="36">
        <v>35.1329655308</v>
      </c>
      <c r="AY33" s="36">
        <v>25.7667663392</v>
      </c>
      <c r="BA33" s="36">
        <v>2.2754911947000003</v>
      </c>
      <c r="BB33" s="36">
        <v>2.2368273871</v>
      </c>
      <c r="BC33" s="36">
        <v>2.2955419264999999</v>
      </c>
      <c r="BD33" s="36">
        <v>2.4734380221000003</v>
      </c>
      <c r="BE33" s="36">
        <v>2.5035956381000002</v>
      </c>
      <c r="BG33" s="36">
        <v>319.94400000000002</v>
      </c>
      <c r="BH33" s="36">
        <v>324.661</v>
      </c>
      <c r="BI33" s="36">
        <v>579.98199999999997</v>
      </c>
      <c r="BJ33" s="36">
        <v>331.36900000000003</v>
      </c>
      <c r="BK33" s="36">
        <v>204.11500000000001</v>
      </c>
      <c r="BM33" s="36">
        <v>27.877092781600002</v>
      </c>
      <c r="BN33" s="36">
        <v>26.113180898300001</v>
      </c>
      <c r="BO33" s="36">
        <v>43.810250406000002</v>
      </c>
      <c r="BP33" s="36">
        <v>23.860009144599999</v>
      </c>
      <c r="BQ33" s="36">
        <v>14.7038059961</v>
      </c>
      <c r="BS33" s="36">
        <v>2.3163147301000002</v>
      </c>
      <c r="BT33" s="36">
        <v>2.5049790397000002</v>
      </c>
      <c r="BU33" s="36">
        <v>2.4465035122000001</v>
      </c>
      <c r="BV33" s="36">
        <v>2.5805371051999999</v>
      </c>
      <c r="BW33" s="36">
        <v>2.5932146093999999</v>
      </c>
      <c r="BY33" s="36">
        <v>503.565</v>
      </c>
      <c r="BZ33" s="36">
        <v>517.45600000000002</v>
      </c>
      <c r="CA33" s="36">
        <v>843.41399999999999</v>
      </c>
      <c r="CB33" s="36">
        <v>482.85300000000001</v>
      </c>
      <c r="CC33" s="36">
        <v>319.90800000000002</v>
      </c>
      <c r="CE33" s="36">
        <v>31.198538349700002</v>
      </c>
      <c r="CF33" s="36">
        <v>29.9067235453</v>
      </c>
      <c r="CG33" s="36">
        <v>47.620106937400003</v>
      </c>
      <c r="CH33" s="36">
        <v>27.041135199799999</v>
      </c>
      <c r="CI33" s="36">
        <v>17.748843774099999</v>
      </c>
      <c r="CK33" s="36">
        <v>2.2934993496000002</v>
      </c>
      <c r="CL33" s="36">
        <v>2.3674399368999999</v>
      </c>
      <c r="CM33" s="36">
        <v>2.3912811502000002</v>
      </c>
      <c r="CN33" s="36">
        <v>2.5530606624000001</v>
      </c>
      <c r="CO33" s="36">
        <v>2.5738149718000001</v>
      </c>
      <c r="CQ33" s="36">
        <v>34.317</v>
      </c>
      <c r="CR33" s="36">
        <v>28.915000000000003</v>
      </c>
      <c r="CS33" s="36">
        <v>49.460999999999999</v>
      </c>
      <c r="CT33" s="36">
        <v>34.082000000000001</v>
      </c>
      <c r="CU33" s="36">
        <v>19.927</v>
      </c>
      <c r="CW33" s="36">
        <v>40.254545454500004</v>
      </c>
      <c r="CX33" s="36">
        <v>36.408622730400005</v>
      </c>
      <c r="CY33" s="36">
        <v>45.216524815600003</v>
      </c>
      <c r="CZ33" s="36">
        <v>25.944900771100002</v>
      </c>
      <c r="DA33" s="36">
        <v>17.714935948200001</v>
      </c>
      <c r="DC33" s="36">
        <v>2.3918466066000001</v>
      </c>
      <c r="DD33" s="36">
        <v>2.9102541933000001</v>
      </c>
      <c r="DE33" s="36">
        <v>2.4331695679000003</v>
      </c>
      <c r="DF33" s="36">
        <v>2.3866850536999999</v>
      </c>
      <c r="DG33" s="36">
        <v>2.2942741005</v>
      </c>
      <c r="DH33" s="4"/>
    </row>
    <row r="34" spans="1:112" x14ac:dyDescent="0.2">
      <c r="A34" s="124" t="s">
        <v>139</v>
      </c>
      <c r="B34" s="4"/>
      <c r="C34" s="4"/>
      <c r="D34" s="4"/>
      <c r="E34" s="36">
        <v>389.74700000000001</v>
      </c>
      <c r="F34" s="36">
        <v>348.642</v>
      </c>
      <c r="G34" s="36">
        <v>366.94900000000001</v>
      </c>
      <c r="H34" s="36">
        <v>289.57600000000002</v>
      </c>
      <c r="I34" s="36">
        <v>259.02800000000002</v>
      </c>
      <c r="K34" s="36">
        <v>43.618841694000004</v>
      </c>
      <c r="L34" s="36">
        <v>39.704812176499999</v>
      </c>
      <c r="M34" s="36">
        <v>41.427447296899999</v>
      </c>
      <c r="N34" s="36">
        <v>33.795807852100005</v>
      </c>
      <c r="O34" s="36">
        <v>31.092140420500002</v>
      </c>
      <c r="Q34" s="36">
        <v>2.1740949897999999</v>
      </c>
      <c r="R34" s="36">
        <v>2.1401208116000001</v>
      </c>
      <c r="S34" s="36">
        <v>2.3097596669000002</v>
      </c>
      <c r="T34" s="36">
        <v>2.7765595215000003</v>
      </c>
      <c r="U34" s="36">
        <v>2.5489599580000002</v>
      </c>
      <c r="W34" s="36">
        <v>828.23500000000001</v>
      </c>
      <c r="X34" s="36">
        <v>830.87200000000007</v>
      </c>
      <c r="Y34" s="36">
        <v>847.00800000000004</v>
      </c>
      <c r="Z34" s="36">
        <v>730.78399999999999</v>
      </c>
      <c r="AA34" s="36">
        <v>615.82000000000005</v>
      </c>
      <c r="AC34" s="36">
        <v>44.385393846100001</v>
      </c>
      <c r="AD34" s="36">
        <v>43.1457976218</v>
      </c>
      <c r="AE34" s="36">
        <v>43.491396794899998</v>
      </c>
      <c r="AF34" s="36">
        <v>36.256903747400003</v>
      </c>
      <c r="AG34" s="36">
        <v>30.125173417100001</v>
      </c>
      <c r="AI34" s="36">
        <v>2.1970588058000002</v>
      </c>
      <c r="AJ34" s="36">
        <v>2.1344154094000003</v>
      </c>
      <c r="AK34" s="36">
        <v>2.2970054592000002</v>
      </c>
      <c r="AL34" s="36">
        <v>2.5831887398000002</v>
      </c>
      <c r="AM34" s="36">
        <v>2.4323909584000001</v>
      </c>
      <c r="AO34" s="36">
        <v>470.42099999999999</v>
      </c>
      <c r="AP34" s="36">
        <v>442.15300000000002</v>
      </c>
      <c r="AQ34" s="36">
        <v>428.45699999999999</v>
      </c>
      <c r="AR34" s="36">
        <v>369.36599999999999</v>
      </c>
      <c r="AS34" s="36">
        <v>305.13499999999999</v>
      </c>
      <c r="AU34" s="36">
        <v>50.726245778399999</v>
      </c>
      <c r="AV34" s="36">
        <v>47.594612690200002</v>
      </c>
      <c r="AW34" s="36">
        <v>48.636011741899999</v>
      </c>
      <c r="AX34" s="36">
        <v>43.193982690399999</v>
      </c>
      <c r="AY34" s="36">
        <v>37.2320175706</v>
      </c>
      <c r="BA34" s="36">
        <v>2.0474362327</v>
      </c>
      <c r="BB34" s="36">
        <v>1.9977021529000001</v>
      </c>
      <c r="BC34" s="36">
        <v>2.1404948455000001</v>
      </c>
      <c r="BD34" s="36">
        <v>2.5042207458000001</v>
      </c>
      <c r="BE34" s="36">
        <v>2.2646992315000003</v>
      </c>
      <c r="BG34" s="36">
        <v>747.56100000000004</v>
      </c>
      <c r="BH34" s="36">
        <v>737.36099999999999</v>
      </c>
      <c r="BI34" s="36">
        <v>785.5</v>
      </c>
      <c r="BJ34" s="36">
        <v>650.99400000000003</v>
      </c>
      <c r="BK34" s="36">
        <v>569.71299999999997</v>
      </c>
      <c r="BM34" s="36">
        <v>40.802056583300001</v>
      </c>
      <c r="BN34" s="36">
        <v>39.329737606500004</v>
      </c>
      <c r="BO34" s="36">
        <v>40.233626501800003</v>
      </c>
      <c r="BP34" s="36">
        <v>32.270895597500001</v>
      </c>
      <c r="BQ34" s="36">
        <v>27.686183757800002</v>
      </c>
      <c r="BS34" s="36">
        <v>2.2792400888</v>
      </c>
      <c r="BT34" s="36">
        <v>2.2190921407999999</v>
      </c>
      <c r="BU34" s="36">
        <v>2.3883335455000001</v>
      </c>
      <c r="BV34" s="36">
        <v>2.7140096529000002</v>
      </c>
      <c r="BW34" s="36">
        <v>2.5752054104000002</v>
      </c>
      <c r="BY34" s="36">
        <v>1107.769</v>
      </c>
      <c r="BZ34" s="36">
        <v>1047.127</v>
      </c>
      <c r="CA34" s="36">
        <v>1081.739</v>
      </c>
      <c r="CB34" s="36">
        <v>915.94100000000003</v>
      </c>
      <c r="CC34" s="36">
        <v>793.745</v>
      </c>
      <c r="CE34" s="36">
        <v>43.832338788600005</v>
      </c>
      <c r="CF34" s="36">
        <v>41.149410833099999</v>
      </c>
      <c r="CG34" s="36">
        <v>42.515187518700003</v>
      </c>
      <c r="CH34" s="36">
        <v>35.545318155000004</v>
      </c>
      <c r="CI34" s="36">
        <v>30.958718068900001</v>
      </c>
      <c r="CK34" s="36">
        <v>2.1636333929</v>
      </c>
      <c r="CL34" s="36">
        <v>2.0840795816000002</v>
      </c>
      <c r="CM34" s="36">
        <v>2.2522077876000002</v>
      </c>
      <c r="CN34" s="36">
        <v>2.6381459068000002</v>
      </c>
      <c r="CO34" s="36">
        <v>2.4683002728000001</v>
      </c>
      <c r="CQ34" s="36">
        <v>110.21300000000001</v>
      </c>
      <c r="CR34" s="36">
        <v>132.387</v>
      </c>
      <c r="CS34" s="36">
        <v>132.21800000000002</v>
      </c>
      <c r="CT34" s="36">
        <v>104.419</v>
      </c>
      <c r="CU34" s="36">
        <v>81.103000000000009</v>
      </c>
      <c r="CW34" s="36">
        <v>47.454467169000004</v>
      </c>
      <c r="CX34" s="36">
        <v>51.090803138300004</v>
      </c>
      <c r="CY34" s="36">
        <v>45.7606235334</v>
      </c>
      <c r="CZ34" s="36">
        <v>35.326097988400001</v>
      </c>
      <c r="DA34" s="36">
        <v>25.876778763300003</v>
      </c>
      <c r="DC34" s="36">
        <v>2.4518160290000002</v>
      </c>
      <c r="DD34" s="36">
        <v>2.5475764237000003</v>
      </c>
      <c r="DE34" s="36">
        <v>2.6989139148999999</v>
      </c>
      <c r="DF34" s="36">
        <v>2.6373744241999999</v>
      </c>
      <c r="DG34" s="36">
        <v>2.4532508045000001</v>
      </c>
      <c r="DH34" s="4"/>
    </row>
    <row r="35" spans="1:112" x14ac:dyDescent="0.2">
      <c r="A35" s="124" t="s">
        <v>140</v>
      </c>
      <c r="B35" s="4"/>
      <c r="C35" s="4"/>
      <c r="D35" s="4"/>
      <c r="E35" s="36">
        <v>269.04399999999998</v>
      </c>
      <c r="F35" s="36">
        <v>289.19100000000003</v>
      </c>
      <c r="G35" s="36">
        <v>258.78100000000001</v>
      </c>
      <c r="H35" s="36">
        <v>208.10500000000002</v>
      </c>
      <c r="I35" s="36">
        <v>166.554</v>
      </c>
      <c r="K35" s="36">
        <v>30.0537304096</v>
      </c>
      <c r="L35" s="36">
        <v>31.139602796200002</v>
      </c>
      <c r="M35" s="36">
        <v>28.943474433800002</v>
      </c>
      <c r="N35" s="36">
        <v>22.580494653900001</v>
      </c>
      <c r="O35" s="36">
        <v>18.464127462100002</v>
      </c>
      <c r="Q35" s="36">
        <v>2.2354484768000003</v>
      </c>
      <c r="R35" s="36">
        <v>2.1185444914000002</v>
      </c>
      <c r="S35" s="36">
        <v>2.1839122656000001</v>
      </c>
      <c r="T35" s="36">
        <v>2.3898320558999999</v>
      </c>
      <c r="U35" s="36">
        <v>2.2734968839</v>
      </c>
      <c r="W35" s="36">
        <v>626.69200000000001</v>
      </c>
      <c r="X35" s="36">
        <v>638.76700000000005</v>
      </c>
      <c r="Y35" s="36">
        <v>595.07000000000005</v>
      </c>
      <c r="Z35" s="36">
        <v>460.08699999999999</v>
      </c>
      <c r="AA35" s="36">
        <v>366.52699999999999</v>
      </c>
      <c r="AC35" s="36">
        <v>30.6349737862</v>
      </c>
      <c r="AD35" s="36">
        <v>30.914433062500002</v>
      </c>
      <c r="AE35" s="36">
        <v>27.708334012400002</v>
      </c>
      <c r="AF35" s="36">
        <v>21.238192528399999</v>
      </c>
      <c r="AG35" s="36">
        <v>16.406861994700002</v>
      </c>
      <c r="AI35" s="36">
        <v>2.0557865745999999</v>
      </c>
      <c r="AJ35" s="36">
        <v>2.1641052215000003</v>
      </c>
      <c r="AK35" s="36">
        <v>2.0448770732999999</v>
      </c>
      <c r="AL35" s="36">
        <v>2.3375970197</v>
      </c>
      <c r="AM35" s="36">
        <v>2.1817874263000001</v>
      </c>
      <c r="AO35" s="36">
        <v>348.25400000000002</v>
      </c>
      <c r="AP35" s="36">
        <v>338.79400000000004</v>
      </c>
      <c r="AQ35" s="36">
        <v>294.995</v>
      </c>
      <c r="AR35" s="36">
        <v>246.69400000000002</v>
      </c>
      <c r="AS35" s="36">
        <v>197.202</v>
      </c>
      <c r="AU35" s="36">
        <v>36.715050203899999</v>
      </c>
      <c r="AV35" s="36">
        <v>37.673958804800002</v>
      </c>
      <c r="AW35" s="36">
        <v>33.825667580900003</v>
      </c>
      <c r="AX35" s="36">
        <v>28.686916610600001</v>
      </c>
      <c r="AY35" s="36">
        <v>23.090406454900002</v>
      </c>
      <c r="BA35" s="36">
        <v>2.0554078345</v>
      </c>
      <c r="BB35" s="36">
        <v>2.0185274828000002</v>
      </c>
      <c r="BC35" s="36">
        <v>2.0580348819000003</v>
      </c>
      <c r="BD35" s="36">
        <v>2.3522906921</v>
      </c>
      <c r="BE35" s="36">
        <v>2.1127219804999999</v>
      </c>
      <c r="BG35" s="36">
        <v>547.48199999999997</v>
      </c>
      <c r="BH35" s="36">
        <v>589.16399999999999</v>
      </c>
      <c r="BI35" s="36">
        <v>558.85599999999999</v>
      </c>
      <c r="BJ35" s="36">
        <v>421.49799999999999</v>
      </c>
      <c r="BK35" s="36">
        <v>335.87900000000002</v>
      </c>
      <c r="BM35" s="36">
        <v>27.4791665935</v>
      </c>
      <c r="BN35" s="36">
        <v>28.113596942200001</v>
      </c>
      <c r="BO35" s="36">
        <v>25.758385846700001</v>
      </c>
      <c r="BP35" s="36">
        <v>18.918392445200002</v>
      </c>
      <c r="BQ35" s="36">
        <v>14.718727212800001</v>
      </c>
      <c r="BS35" s="36">
        <v>2.1443170733999999</v>
      </c>
      <c r="BT35" s="36">
        <v>2.2254550516</v>
      </c>
      <c r="BU35" s="36">
        <v>2.1023125814000001</v>
      </c>
      <c r="BV35" s="36">
        <v>2.3547869741</v>
      </c>
      <c r="BW35" s="36">
        <v>2.2678137067000002</v>
      </c>
      <c r="BY35" s="36">
        <v>808.93900000000008</v>
      </c>
      <c r="BZ35" s="36">
        <v>838.31299999999999</v>
      </c>
      <c r="CA35" s="36">
        <v>774.92700000000002</v>
      </c>
      <c r="CB35" s="36">
        <v>607.51400000000001</v>
      </c>
      <c r="CC35" s="36">
        <v>486.67099999999999</v>
      </c>
      <c r="CE35" s="36">
        <v>30.106710097000001</v>
      </c>
      <c r="CF35" s="36">
        <v>30.921428036600002</v>
      </c>
      <c r="CG35" s="36">
        <v>28.299462077000001</v>
      </c>
      <c r="CH35" s="36">
        <v>21.982759400500001</v>
      </c>
      <c r="CI35" s="36">
        <v>17.590465089000002</v>
      </c>
      <c r="CK35" s="36">
        <v>2.1184180760000002</v>
      </c>
      <c r="CL35" s="36">
        <v>2.1424599165</v>
      </c>
      <c r="CM35" s="36">
        <v>2.1068358697000003</v>
      </c>
      <c r="CN35" s="36">
        <v>2.3873063008000002</v>
      </c>
      <c r="CO35" s="36">
        <v>2.2268103092000002</v>
      </c>
      <c r="CQ35" s="36">
        <v>86.796999999999997</v>
      </c>
      <c r="CR35" s="36">
        <v>89.64500000000001</v>
      </c>
      <c r="CS35" s="36">
        <v>78.924000000000007</v>
      </c>
      <c r="CT35" s="36">
        <v>60.678000000000004</v>
      </c>
      <c r="CU35" s="36">
        <v>46.410000000000004</v>
      </c>
      <c r="CW35" s="36">
        <v>34.174872725699998</v>
      </c>
      <c r="CX35" s="36">
        <v>31.584380626200002</v>
      </c>
      <c r="CY35" s="36">
        <v>26.013012438900002</v>
      </c>
      <c r="CZ35" s="36">
        <v>18.708145773000002</v>
      </c>
      <c r="DA35" s="36">
        <v>12.5652494098</v>
      </c>
      <c r="DC35" s="36">
        <v>2.0289641347000003</v>
      </c>
      <c r="DD35" s="36">
        <v>2.2195437559000002</v>
      </c>
      <c r="DE35" s="36">
        <v>1.8924028179000001</v>
      </c>
      <c r="DF35" s="36">
        <v>2.0190513860000001</v>
      </c>
      <c r="DG35" s="36">
        <v>2.0387847447</v>
      </c>
      <c r="DH35" s="4"/>
    </row>
    <row r="36" spans="1:112" x14ac:dyDescent="0.2">
      <c r="A36" s="124" t="s">
        <v>141</v>
      </c>
      <c r="B36" s="4"/>
      <c r="C36" s="4"/>
      <c r="D36" s="4"/>
      <c r="E36" s="36">
        <v>230.41</v>
      </c>
      <c r="F36" s="36">
        <v>245.864</v>
      </c>
      <c r="G36" s="36">
        <v>271.41399999999999</v>
      </c>
      <c r="H36" s="36">
        <v>195.83199999999999</v>
      </c>
      <c r="I36" s="36">
        <v>123.443</v>
      </c>
      <c r="K36" s="36">
        <v>27.3253076632</v>
      </c>
      <c r="L36" s="36">
        <v>27.576182085500001</v>
      </c>
      <c r="M36" s="36">
        <v>30.7753188778</v>
      </c>
      <c r="N36" s="36">
        <v>22.435979689500002</v>
      </c>
      <c r="O36" s="36">
        <v>13.714486963600001</v>
      </c>
      <c r="Q36" s="36">
        <v>2.0958986154999999</v>
      </c>
      <c r="R36" s="36">
        <v>2.0977369603000002</v>
      </c>
      <c r="S36" s="36">
        <v>2.2940526281000002</v>
      </c>
      <c r="T36" s="36">
        <v>2.3554219943999999</v>
      </c>
      <c r="U36" s="36">
        <v>2.4263992288000003</v>
      </c>
      <c r="W36" s="36">
        <v>537.60400000000004</v>
      </c>
      <c r="X36" s="36">
        <v>528.34500000000003</v>
      </c>
      <c r="Y36" s="36">
        <v>613.61500000000001</v>
      </c>
      <c r="Z36" s="36">
        <v>454.55</v>
      </c>
      <c r="AA36" s="36">
        <v>308.22500000000002</v>
      </c>
      <c r="AC36" s="36">
        <v>26.8739249385</v>
      </c>
      <c r="AD36" s="36">
        <v>26.2598093133</v>
      </c>
      <c r="AE36" s="36">
        <v>29.562318793100001</v>
      </c>
      <c r="AF36" s="36">
        <v>21.388011608999999</v>
      </c>
      <c r="AG36" s="36">
        <v>14.280988319900001</v>
      </c>
      <c r="AI36" s="36">
        <v>2.0451168518</v>
      </c>
      <c r="AJ36" s="36">
        <v>2.0105877788000002</v>
      </c>
      <c r="AK36" s="36">
        <v>2.0683832696</v>
      </c>
      <c r="AL36" s="36">
        <v>2.1484501155000002</v>
      </c>
      <c r="AM36" s="36">
        <v>2.2457425581999999</v>
      </c>
      <c r="AO36" s="36">
        <v>306.601</v>
      </c>
      <c r="AP36" s="36">
        <v>301.22000000000003</v>
      </c>
      <c r="AQ36" s="36">
        <v>318.46699999999998</v>
      </c>
      <c r="AR36" s="36">
        <v>239.786</v>
      </c>
      <c r="AS36" s="36">
        <v>157.48599999999999</v>
      </c>
      <c r="AU36" s="36">
        <v>33.049086248599998</v>
      </c>
      <c r="AV36" s="36">
        <v>33.662372726800001</v>
      </c>
      <c r="AW36" s="36">
        <v>37.806026085900001</v>
      </c>
      <c r="AX36" s="36">
        <v>28.856121332800001</v>
      </c>
      <c r="AY36" s="36">
        <v>18.5579158609</v>
      </c>
      <c r="BA36" s="36">
        <v>2.0409392011</v>
      </c>
      <c r="BB36" s="36">
        <v>1.9947911825</v>
      </c>
      <c r="BC36" s="36">
        <v>2.0359095291</v>
      </c>
      <c r="BD36" s="36">
        <v>2.1425395977999999</v>
      </c>
      <c r="BE36" s="36">
        <v>2.2336906137999999</v>
      </c>
      <c r="BG36" s="36">
        <v>461.41300000000001</v>
      </c>
      <c r="BH36" s="36">
        <v>472.98900000000003</v>
      </c>
      <c r="BI36" s="36">
        <v>566.56200000000001</v>
      </c>
      <c r="BJ36" s="36">
        <v>410.596</v>
      </c>
      <c r="BK36" s="36">
        <v>274.18200000000002</v>
      </c>
      <c r="BM36" s="36">
        <v>24.082550611600002</v>
      </c>
      <c r="BN36" s="36">
        <v>23.5464929595</v>
      </c>
      <c r="BO36" s="36">
        <v>26.785065922299999</v>
      </c>
      <c r="BP36" s="36">
        <v>18.946506744200001</v>
      </c>
      <c r="BQ36" s="36">
        <v>12.407761559800001</v>
      </c>
      <c r="BS36" s="36">
        <v>2.0732510788000003</v>
      </c>
      <c r="BT36" s="36">
        <v>2.0659486795999999</v>
      </c>
      <c r="BU36" s="36">
        <v>2.194744794</v>
      </c>
      <c r="BV36" s="36">
        <v>2.2506161775</v>
      </c>
      <c r="BW36" s="36">
        <v>2.3340007732000001</v>
      </c>
      <c r="BY36" s="36">
        <v>702.19100000000003</v>
      </c>
      <c r="BZ36" s="36">
        <v>715.19299999999998</v>
      </c>
      <c r="CA36" s="36">
        <v>806.55900000000008</v>
      </c>
      <c r="CB36" s="36">
        <v>595.78600000000006</v>
      </c>
      <c r="CC36" s="36">
        <v>389.50299999999999</v>
      </c>
      <c r="CE36" s="36">
        <v>26.8127884359</v>
      </c>
      <c r="CF36" s="36">
        <v>26.803712230600002</v>
      </c>
      <c r="CG36" s="36">
        <v>30.297688228200002</v>
      </c>
      <c r="CH36" s="36">
        <v>22.057586536800002</v>
      </c>
      <c r="CI36" s="36">
        <v>14.0947478199</v>
      </c>
      <c r="CK36" s="36">
        <v>2.0636821036000002</v>
      </c>
      <c r="CL36" s="36">
        <v>2.0376373930000002</v>
      </c>
      <c r="CM36" s="36">
        <v>2.1494980528000003</v>
      </c>
      <c r="CN36" s="36">
        <v>2.2233083691000002</v>
      </c>
      <c r="CO36" s="36">
        <v>2.3173839483000003</v>
      </c>
      <c r="CQ36" s="36">
        <v>65.823000000000008</v>
      </c>
      <c r="CR36" s="36">
        <v>59.016000000000005</v>
      </c>
      <c r="CS36" s="36">
        <v>78.47</v>
      </c>
      <c r="CT36" s="36">
        <v>54.596000000000004</v>
      </c>
      <c r="CU36" s="36">
        <v>42.164999999999999</v>
      </c>
      <c r="CW36" s="36">
        <v>29.2791310072</v>
      </c>
      <c r="CX36" s="36">
        <v>25.080000510000001</v>
      </c>
      <c r="CY36" s="36">
        <v>26.557418105900002</v>
      </c>
      <c r="CZ36" s="36">
        <v>18.379026176900002</v>
      </c>
      <c r="DA36" s="36">
        <v>14.297145996000001</v>
      </c>
      <c r="DC36" s="36">
        <v>2.0248241496000001</v>
      </c>
      <c r="DD36" s="36">
        <v>2.0458519722999999</v>
      </c>
      <c r="DE36" s="36">
        <v>2.0151905186999999</v>
      </c>
      <c r="DF36" s="36">
        <v>2.073943146</v>
      </c>
      <c r="DG36" s="36">
        <v>2.1128424048000003</v>
      </c>
      <c r="DH36" s="4"/>
    </row>
    <row r="37" spans="1:112" x14ac:dyDescent="0.2">
      <c r="A37" s="124" t="s">
        <v>142</v>
      </c>
      <c r="B37" s="4"/>
      <c r="C37" s="4"/>
      <c r="D37" s="4"/>
      <c r="E37" s="36">
        <v>396.51400000000001</v>
      </c>
      <c r="F37" s="36">
        <v>410.97399999999999</v>
      </c>
      <c r="G37" s="36">
        <v>396.87100000000004</v>
      </c>
      <c r="H37" s="36">
        <v>333.51499999999999</v>
      </c>
      <c r="I37" s="36">
        <v>273.43700000000001</v>
      </c>
      <c r="K37" s="36">
        <v>54.409706403800001</v>
      </c>
      <c r="L37" s="36">
        <v>57.690034714500001</v>
      </c>
      <c r="M37" s="36">
        <v>55.681811804500001</v>
      </c>
      <c r="N37" s="36">
        <v>47.087218265899999</v>
      </c>
      <c r="O37" s="36">
        <v>35.616761319200002</v>
      </c>
      <c r="Q37" s="36">
        <v>2.5934090599999999</v>
      </c>
      <c r="R37" s="36">
        <v>2.5828616895000001</v>
      </c>
      <c r="S37" s="36">
        <v>2.6619556481000002</v>
      </c>
      <c r="T37" s="36">
        <v>3.0434912972000001</v>
      </c>
      <c r="U37" s="36">
        <v>2.8259343103000001</v>
      </c>
      <c r="W37" s="36">
        <v>859.46100000000001</v>
      </c>
      <c r="X37" s="36">
        <v>922.20800000000008</v>
      </c>
      <c r="Y37" s="36">
        <v>919.22300000000007</v>
      </c>
      <c r="Z37" s="36">
        <v>801.50600000000009</v>
      </c>
      <c r="AA37" s="36">
        <v>608.08000000000004</v>
      </c>
      <c r="AC37" s="36">
        <v>53.586398974000005</v>
      </c>
      <c r="AD37" s="36">
        <v>55.774605296200001</v>
      </c>
      <c r="AE37" s="36">
        <v>53.973899176100005</v>
      </c>
      <c r="AF37" s="36">
        <v>46.223645798600003</v>
      </c>
      <c r="AG37" s="36">
        <v>34.450387487500002</v>
      </c>
      <c r="AI37" s="36">
        <v>2.5696046708</v>
      </c>
      <c r="AJ37" s="36">
        <v>2.6050511380999999</v>
      </c>
      <c r="AK37" s="36">
        <v>2.6361775108000001</v>
      </c>
      <c r="AL37" s="36">
        <v>2.9598143993999999</v>
      </c>
      <c r="AM37" s="36">
        <v>2.7780768978000001</v>
      </c>
      <c r="AO37" s="36">
        <v>495.62100000000004</v>
      </c>
      <c r="AP37" s="36">
        <v>488.89300000000003</v>
      </c>
      <c r="AQ37" s="36">
        <v>471.202</v>
      </c>
      <c r="AR37" s="36">
        <v>421.75100000000003</v>
      </c>
      <c r="AS37" s="36">
        <v>320.61099999999999</v>
      </c>
      <c r="AU37" s="36">
        <v>62.802101931199999</v>
      </c>
      <c r="AV37" s="36">
        <v>62.280394452400003</v>
      </c>
      <c r="AW37" s="36">
        <v>62.726737824099999</v>
      </c>
      <c r="AX37" s="36">
        <v>56.024458088400003</v>
      </c>
      <c r="AY37" s="36">
        <v>42.364480597000004</v>
      </c>
      <c r="BA37" s="36">
        <v>2.4077006422</v>
      </c>
      <c r="BB37" s="36">
        <v>2.4712155830000002</v>
      </c>
      <c r="BC37" s="36">
        <v>2.5398979631</v>
      </c>
      <c r="BD37" s="36">
        <v>2.9249794310000001</v>
      </c>
      <c r="BE37" s="36">
        <v>2.6783173378000003</v>
      </c>
      <c r="BG37" s="36">
        <v>760.35400000000004</v>
      </c>
      <c r="BH37" s="36">
        <v>844.28899999999999</v>
      </c>
      <c r="BI37" s="36">
        <v>844.89200000000005</v>
      </c>
      <c r="BJ37" s="36">
        <v>713.27</v>
      </c>
      <c r="BK37" s="36">
        <v>560.90600000000006</v>
      </c>
      <c r="BM37" s="36">
        <v>49.263082329500001</v>
      </c>
      <c r="BN37" s="36">
        <v>53.407247109300002</v>
      </c>
      <c r="BO37" s="36">
        <v>50.755299350400001</v>
      </c>
      <c r="BP37" s="36">
        <v>42.2186155642</v>
      </c>
      <c r="BQ37" s="36">
        <v>31.5822427375</v>
      </c>
      <c r="BS37" s="36">
        <v>2.6875521139000003</v>
      </c>
      <c r="BT37" s="36">
        <v>2.6717486548</v>
      </c>
      <c r="BU37" s="36">
        <v>2.7019820285000002</v>
      </c>
      <c r="BV37" s="36">
        <v>3.0195381832999999</v>
      </c>
      <c r="BW37" s="36">
        <v>2.8584290416</v>
      </c>
      <c r="BY37" s="36">
        <v>1170.479</v>
      </c>
      <c r="BZ37" s="36">
        <v>1230.2830000000001</v>
      </c>
      <c r="CA37" s="36">
        <v>1225.0150000000001</v>
      </c>
      <c r="CB37" s="36">
        <v>1053.867</v>
      </c>
      <c r="CC37" s="36">
        <v>817.46699999999998</v>
      </c>
      <c r="CE37" s="36">
        <v>53.5937288947</v>
      </c>
      <c r="CF37" s="36">
        <v>55.961178244000003</v>
      </c>
      <c r="CG37" s="36">
        <v>55.113007275299999</v>
      </c>
      <c r="CH37" s="36">
        <v>47.026325125</v>
      </c>
      <c r="CI37" s="36">
        <v>35.0726042943</v>
      </c>
      <c r="CK37" s="36">
        <v>2.5396824719</v>
      </c>
      <c r="CL37" s="36">
        <v>2.5656495293999999</v>
      </c>
      <c r="CM37" s="36">
        <v>2.6411423534000003</v>
      </c>
      <c r="CN37" s="36">
        <v>3.0024860821999999</v>
      </c>
      <c r="CO37" s="36">
        <v>2.7891462284999999</v>
      </c>
      <c r="CQ37" s="36">
        <v>85.496000000000009</v>
      </c>
      <c r="CR37" s="36">
        <v>102.899</v>
      </c>
      <c r="CS37" s="36">
        <v>91.079000000000008</v>
      </c>
      <c r="CT37" s="36">
        <v>81.153999999999996</v>
      </c>
      <c r="CU37" s="36">
        <v>64.05</v>
      </c>
      <c r="CW37" s="36">
        <v>57.514968045700002</v>
      </c>
      <c r="CX37" s="36">
        <v>61.476281515100005</v>
      </c>
      <c r="CY37" s="36">
        <v>47.166020206799999</v>
      </c>
      <c r="CZ37" s="36">
        <v>40.3247685726</v>
      </c>
      <c r="DA37" s="36">
        <v>31.704153961900001</v>
      </c>
      <c r="DC37" s="36">
        <v>3.0896533171000002</v>
      </c>
      <c r="DD37" s="36">
        <v>2.9875217446</v>
      </c>
      <c r="DE37" s="36">
        <v>2.6817268525000002</v>
      </c>
      <c r="DF37" s="36">
        <v>2.7495625601000002</v>
      </c>
      <c r="DG37" s="36">
        <v>2.8411085090000001</v>
      </c>
      <c r="DH37" s="4"/>
    </row>
    <row r="38" spans="1:112" x14ac:dyDescent="0.2">
      <c r="A38" s="124" t="s">
        <v>143</v>
      </c>
      <c r="B38" s="4"/>
      <c r="C38" s="4"/>
      <c r="D38" s="4"/>
      <c r="E38" s="36">
        <v>330.89500000000004</v>
      </c>
      <c r="F38" s="36">
        <v>348.02199999999999</v>
      </c>
      <c r="G38" s="36">
        <v>357.38</v>
      </c>
      <c r="H38" s="36">
        <v>293.517</v>
      </c>
      <c r="I38" s="36">
        <v>216.38900000000001</v>
      </c>
      <c r="K38" s="36">
        <v>32.838287103700004</v>
      </c>
      <c r="L38" s="36">
        <v>34.411798150000003</v>
      </c>
      <c r="M38" s="36">
        <v>35.5672416727</v>
      </c>
      <c r="N38" s="36">
        <v>28.116378781800002</v>
      </c>
      <c r="O38" s="36">
        <v>21.382734836699999</v>
      </c>
      <c r="Q38" s="36">
        <v>1.9465782197000001</v>
      </c>
      <c r="R38" s="36">
        <v>1.8736258053000001</v>
      </c>
      <c r="S38" s="36">
        <v>2.0017572332000002</v>
      </c>
      <c r="T38" s="36">
        <v>2.3113482354000001</v>
      </c>
      <c r="U38" s="36">
        <v>2.1033046966</v>
      </c>
      <c r="W38" s="36">
        <v>766.46400000000006</v>
      </c>
      <c r="X38" s="36">
        <v>857.35800000000006</v>
      </c>
      <c r="Y38" s="36">
        <v>876.56299999999999</v>
      </c>
      <c r="Z38" s="36">
        <v>669.053</v>
      </c>
      <c r="AA38" s="36">
        <v>504.05599999999998</v>
      </c>
      <c r="AC38" s="36">
        <v>31.712033761600001</v>
      </c>
      <c r="AD38" s="36">
        <v>34.601945133000001</v>
      </c>
      <c r="AE38" s="36">
        <v>34.693986596800002</v>
      </c>
      <c r="AF38" s="36">
        <v>26.2920497018</v>
      </c>
      <c r="AG38" s="36">
        <v>19.6676919523</v>
      </c>
      <c r="AI38" s="36">
        <v>1.9184749708000002</v>
      </c>
      <c r="AJ38" s="36">
        <v>1.8100816695000002</v>
      </c>
      <c r="AK38" s="36">
        <v>1.9011719637</v>
      </c>
      <c r="AL38" s="36">
        <v>2.1207647227000002</v>
      </c>
      <c r="AM38" s="36">
        <v>1.9439724951000001</v>
      </c>
      <c r="AO38" s="36">
        <v>414.53800000000001</v>
      </c>
      <c r="AP38" s="36">
        <v>441.38600000000002</v>
      </c>
      <c r="AQ38" s="36">
        <v>441.71199999999999</v>
      </c>
      <c r="AR38" s="36">
        <v>334.48</v>
      </c>
      <c r="AS38" s="36">
        <v>250.16800000000001</v>
      </c>
      <c r="AU38" s="36">
        <v>37.437741189400001</v>
      </c>
      <c r="AV38" s="36">
        <v>41.376782520300004</v>
      </c>
      <c r="AW38" s="36">
        <v>40.899145650500003</v>
      </c>
      <c r="AX38" s="36">
        <v>32.562241895900002</v>
      </c>
      <c r="AY38" s="36">
        <v>25.0239568517</v>
      </c>
      <c r="BA38" s="36">
        <v>1.8700842866</v>
      </c>
      <c r="BB38" s="36">
        <v>1.7473911724</v>
      </c>
      <c r="BC38" s="36">
        <v>1.9075664686</v>
      </c>
      <c r="BD38" s="36">
        <v>2.1462389381000002</v>
      </c>
      <c r="BE38" s="36">
        <v>1.9520202424000002</v>
      </c>
      <c r="BG38" s="36">
        <v>682.82100000000003</v>
      </c>
      <c r="BH38" s="36">
        <v>763.99400000000003</v>
      </c>
      <c r="BI38" s="36">
        <v>792.23099999999999</v>
      </c>
      <c r="BJ38" s="36">
        <v>628.09</v>
      </c>
      <c r="BK38" s="36">
        <v>470.27699999999999</v>
      </c>
      <c r="BM38" s="36">
        <v>29.4658889315</v>
      </c>
      <c r="BN38" s="36">
        <v>31.539099502100001</v>
      </c>
      <c r="BO38" s="36">
        <v>32.318098487600004</v>
      </c>
      <c r="BP38" s="36">
        <v>24.521058736300002</v>
      </c>
      <c r="BQ38" s="36">
        <v>18.2622695795</v>
      </c>
      <c r="BS38" s="36">
        <v>1.9614716009000002</v>
      </c>
      <c r="BT38" s="36">
        <v>1.8752464025</v>
      </c>
      <c r="BU38" s="36">
        <v>1.9429812769000001</v>
      </c>
      <c r="BV38" s="36">
        <v>2.1962616822000003</v>
      </c>
      <c r="BW38" s="36">
        <v>2.0130051012000001</v>
      </c>
      <c r="BY38" s="36">
        <v>997.76700000000005</v>
      </c>
      <c r="BZ38" s="36">
        <v>1068.566</v>
      </c>
      <c r="CA38" s="36">
        <v>1132.2940000000001</v>
      </c>
      <c r="CB38" s="36">
        <v>866.63800000000003</v>
      </c>
      <c r="CC38" s="36">
        <v>657.26</v>
      </c>
      <c r="CE38" s="36">
        <v>31.587390079200002</v>
      </c>
      <c r="CF38" s="36">
        <v>34.0161287293</v>
      </c>
      <c r="CG38" s="36">
        <v>35.230768512700003</v>
      </c>
      <c r="CH38" s="36">
        <v>26.918294785600001</v>
      </c>
      <c r="CI38" s="36">
        <v>20.6183303187</v>
      </c>
      <c r="CK38" s="36">
        <v>1.9183957778</v>
      </c>
      <c r="CL38" s="36">
        <v>1.8176771486000001</v>
      </c>
      <c r="CM38" s="36">
        <v>1.9396817434</v>
      </c>
      <c r="CN38" s="36">
        <v>2.1929548439</v>
      </c>
      <c r="CO38" s="36">
        <v>2.0303076408000003</v>
      </c>
      <c r="CQ38" s="36">
        <v>99.591999999999999</v>
      </c>
      <c r="CR38" s="36">
        <v>136.81399999999999</v>
      </c>
      <c r="CS38" s="36">
        <v>101.649</v>
      </c>
      <c r="CT38" s="36">
        <v>95.932000000000002</v>
      </c>
      <c r="CU38" s="36">
        <v>63.185000000000002</v>
      </c>
      <c r="CW38" s="36">
        <v>37.461867451099998</v>
      </c>
      <c r="CX38" s="36">
        <v>39.340594879299999</v>
      </c>
      <c r="CY38" s="36">
        <v>32.023300212300001</v>
      </c>
      <c r="CZ38" s="36">
        <v>25.989380147400002</v>
      </c>
      <c r="DA38" s="36">
        <v>16.322782145000001</v>
      </c>
      <c r="DC38" s="36">
        <v>2.0126415776000002</v>
      </c>
      <c r="DD38" s="36">
        <v>1.9123993159000001</v>
      </c>
      <c r="DE38" s="36">
        <v>1.8258418676000001</v>
      </c>
      <c r="DF38" s="36">
        <v>2.0517241379</v>
      </c>
      <c r="DG38" s="36">
        <v>1.5915644536</v>
      </c>
      <c r="DH38" s="4"/>
    </row>
    <row r="39" spans="1:112" x14ac:dyDescent="0.2">
      <c r="A39" s="124" t="s">
        <v>144</v>
      </c>
      <c r="B39" s="4"/>
      <c r="C39" s="4"/>
      <c r="D39" s="4"/>
      <c r="E39" s="36">
        <v>226.857</v>
      </c>
      <c r="F39" s="36">
        <v>218.505</v>
      </c>
      <c r="G39" s="36">
        <v>267.83500000000004</v>
      </c>
      <c r="H39" s="36">
        <v>221.23000000000002</v>
      </c>
      <c r="I39" s="36">
        <v>179.55600000000001</v>
      </c>
      <c r="K39" s="36">
        <v>55.851896714700004</v>
      </c>
      <c r="L39" s="36">
        <v>52.311968513000004</v>
      </c>
      <c r="M39" s="36">
        <v>61.918291481899999</v>
      </c>
      <c r="N39" s="36">
        <v>53.746695949600003</v>
      </c>
      <c r="O39" s="36">
        <v>41.393428450900004</v>
      </c>
      <c r="Q39" s="36">
        <v>1.8936466585</v>
      </c>
      <c r="R39" s="36">
        <v>1.9443353699000001</v>
      </c>
      <c r="S39" s="36">
        <v>2.1858644315000002</v>
      </c>
      <c r="T39" s="36">
        <v>2.3599059802000002</v>
      </c>
      <c r="U39" s="36">
        <v>2.1771202298999999</v>
      </c>
      <c r="W39" s="36">
        <v>484.42900000000003</v>
      </c>
      <c r="X39" s="36">
        <v>446.327</v>
      </c>
      <c r="Y39" s="36">
        <v>532.57500000000005</v>
      </c>
      <c r="Z39" s="36">
        <v>498.59100000000001</v>
      </c>
      <c r="AA39" s="36">
        <v>419.12799999999999</v>
      </c>
      <c r="AC39" s="36">
        <v>55.971516778900003</v>
      </c>
      <c r="AD39" s="36">
        <v>50.331311782699999</v>
      </c>
      <c r="AE39" s="36">
        <v>58.047207259800004</v>
      </c>
      <c r="AF39" s="36">
        <v>51.993430314400001</v>
      </c>
      <c r="AG39" s="36">
        <v>40.558275280499998</v>
      </c>
      <c r="AI39" s="36">
        <v>1.8269447122</v>
      </c>
      <c r="AJ39" s="36">
        <v>1.908517746</v>
      </c>
      <c r="AK39" s="36">
        <v>2.0905750364000002</v>
      </c>
      <c r="AL39" s="36">
        <v>2.3173543044000002</v>
      </c>
      <c r="AM39" s="36">
        <v>2.2125770648</v>
      </c>
      <c r="AO39" s="36">
        <v>273.01800000000003</v>
      </c>
      <c r="AP39" s="36">
        <v>240.65800000000002</v>
      </c>
      <c r="AQ39" s="36">
        <v>275.601</v>
      </c>
      <c r="AR39" s="36">
        <v>251.483</v>
      </c>
      <c r="AS39" s="36">
        <v>204.071</v>
      </c>
      <c r="AU39" s="36">
        <v>61.597225825800002</v>
      </c>
      <c r="AV39" s="36">
        <v>56.816985270300002</v>
      </c>
      <c r="AW39" s="36">
        <v>65.790340599800004</v>
      </c>
      <c r="AX39" s="36">
        <v>58.988565061900005</v>
      </c>
      <c r="AY39" s="36">
        <v>48.538639012400004</v>
      </c>
      <c r="BA39" s="36">
        <v>1.7775604539000001</v>
      </c>
      <c r="BB39" s="36">
        <v>1.8429514082</v>
      </c>
      <c r="BC39" s="36">
        <v>2.0299055519000002</v>
      </c>
      <c r="BD39" s="36">
        <v>2.3160332905000001</v>
      </c>
      <c r="BE39" s="36">
        <v>2.1408284372000002</v>
      </c>
      <c r="BG39" s="36">
        <v>438.26800000000003</v>
      </c>
      <c r="BH39" s="36">
        <v>424.17400000000004</v>
      </c>
      <c r="BI39" s="36">
        <v>524.80899999999997</v>
      </c>
      <c r="BJ39" s="36">
        <v>468.33800000000002</v>
      </c>
      <c r="BK39" s="36">
        <v>394.613</v>
      </c>
      <c r="BM39" s="36">
        <v>52.902996848299999</v>
      </c>
      <c r="BN39" s="36">
        <v>48.1519615578</v>
      </c>
      <c r="BO39" s="36">
        <v>56.361986382300003</v>
      </c>
      <c r="BP39" s="36">
        <v>49.599413709000004</v>
      </c>
      <c r="BQ39" s="36">
        <v>37.699021539100002</v>
      </c>
      <c r="BS39" s="36">
        <v>1.8922348882</v>
      </c>
      <c r="BT39" s="36">
        <v>1.9641680065</v>
      </c>
      <c r="BU39" s="36">
        <v>2.1710660449999999</v>
      </c>
      <c r="BV39" s="36">
        <v>2.3381638902000002</v>
      </c>
      <c r="BW39" s="36">
        <v>2.2335478051000002</v>
      </c>
      <c r="BY39" s="36">
        <v>660.31700000000001</v>
      </c>
      <c r="BZ39" s="36">
        <v>617.66100000000006</v>
      </c>
      <c r="CA39" s="36">
        <v>744.61800000000005</v>
      </c>
      <c r="CB39" s="36">
        <v>670.79100000000005</v>
      </c>
      <c r="CC39" s="36">
        <v>549.85400000000004</v>
      </c>
      <c r="CE39" s="36">
        <v>56.025491239200001</v>
      </c>
      <c r="CF39" s="36">
        <v>50.924901433400002</v>
      </c>
      <c r="CG39" s="36">
        <v>60.154235415000002</v>
      </c>
      <c r="CH39" s="36">
        <v>53.313331293400005</v>
      </c>
      <c r="CI39" s="36">
        <v>41.641220911600001</v>
      </c>
      <c r="CK39" s="36">
        <v>1.8222717271</v>
      </c>
      <c r="CL39" s="36">
        <v>1.9035668433000001</v>
      </c>
      <c r="CM39" s="36">
        <v>2.1149918481999999</v>
      </c>
      <c r="CN39" s="36">
        <v>2.3434631651000002</v>
      </c>
      <c r="CO39" s="36">
        <v>2.2026337901000002</v>
      </c>
      <c r="CQ39" s="36">
        <v>50.969000000000001</v>
      </c>
      <c r="CR39" s="36">
        <v>47.170999999999999</v>
      </c>
      <c r="CS39" s="36">
        <v>55.792000000000002</v>
      </c>
      <c r="CT39" s="36">
        <v>49.03</v>
      </c>
      <c r="CU39" s="36">
        <v>48.83</v>
      </c>
      <c r="CW39" s="36">
        <v>54.765921325500003</v>
      </c>
      <c r="CX39" s="36">
        <v>51.503472070600004</v>
      </c>
      <c r="CY39" s="36">
        <v>49.725490196100004</v>
      </c>
      <c r="CZ39" s="36">
        <v>43.636137093800002</v>
      </c>
      <c r="DA39" s="36">
        <v>33.281079607400002</v>
      </c>
      <c r="DC39" s="36">
        <v>2.1843669682</v>
      </c>
      <c r="DD39" s="36">
        <v>2.1392592907000001</v>
      </c>
      <c r="DE39" s="36">
        <v>2.2221465443000001</v>
      </c>
      <c r="DF39" s="36">
        <v>2.1521517438000002</v>
      </c>
      <c r="DG39" s="36">
        <v>2.1941634241000001</v>
      </c>
      <c r="DH39" s="4"/>
    </row>
    <row r="40" spans="1:112" x14ac:dyDescent="0.2">
      <c r="A40" s="124" t="s">
        <v>145</v>
      </c>
      <c r="B40" s="4"/>
      <c r="C40" s="4"/>
      <c r="D40" s="4"/>
      <c r="E40" s="36">
        <v>1496.63</v>
      </c>
      <c r="F40" s="36">
        <v>1445.269</v>
      </c>
      <c r="G40" s="36">
        <v>1437.7260000000001</v>
      </c>
      <c r="H40" s="36">
        <v>1200.2090000000001</v>
      </c>
      <c r="I40" s="36">
        <v>1048.5530000000001</v>
      </c>
      <c r="K40" s="36">
        <v>62.768335967900001</v>
      </c>
      <c r="L40" s="36">
        <v>62.157616137800005</v>
      </c>
      <c r="M40" s="36">
        <v>61.937976982100004</v>
      </c>
      <c r="N40" s="36">
        <v>54.177876524799998</v>
      </c>
      <c r="O40" s="36">
        <v>49.110850490400004</v>
      </c>
      <c r="Q40" s="36">
        <v>2.5273614721</v>
      </c>
      <c r="R40" s="36">
        <v>2.5749095843000003</v>
      </c>
      <c r="S40" s="36">
        <v>2.6926382357</v>
      </c>
      <c r="T40" s="36">
        <v>2.8721422686000002</v>
      </c>
      <c r="U40" s="36">
        <v>2.6737828226000002</v>
      </c>
      <c r="W40" s="36">
        <v>3247.6620000000003</v>
      </c>
      <c r="X40" s="36">
        <v>3331.386</v>
      </c>
      <c r="Y40" s="36">
        <v>3311.9190000000003</v>
      </c>
      <c r="Z40" s="36">
        <v>3044.451</v>
      </c>
      <c r="AA40" s="36">
        <v>2553.355</v>
      </c>
      <c r="AC40" s="36">
        <v>59.497519732100002</v>
      </c>
      <c r="AD40" s="36">
        <v>59.326248725399999</v>
      </c>
      <c r="AE40" s="36">
        <v>57.264713129100002</v>
      </c>
      <c r="AF40" s="36">
        <v>50.827969139099999</v>
      </c>
      <c r="AG40" s="36">
        <v>42.850326979900004</v>
      </c>
      <c r="AI40" s="36">
        <v>2.5503596124999999</v>
      </c>
      <c r="AJ40" s="36">
        <v>2.5807943</v>
      </c>
      <c r="AK40" s="36">
        <v>2.6264966021</v>
      </c>
      <c r="AL40" s="36">
        <v>2.8673961249</v>
      </c>
      <c r="AM40" s="36">
        <v>2.6785832756999999</v>
      </c>
      <c r="AO40" s="36">
        <v>1793.3120000000001</v>
      </c>
      <c r="AP40" s="36">
        <v>1696.3050000000001</v>
      </c>
      <c r="AQ40" s="36">
        <v>1613.539</v>
      </c>
      <c r="AR40" s="36">
        <v>1435.923</v>
      </c>
      <c r="AS40" s="36">
        <v>1211.33</v>
      </c>
      <c r="AU40" s="36">
        <v>68.676617746100007</v>
      </c>
      <c r="AV40" s="36">
        <v>67.89456620930001</v>
      </c>
      <c r="AW40" s="36">
        <v>67.962034844100003</v>
      </c>
      <c r="AX40" s="36">
        <v>61.207471633499999</v>
      </c>
      <c r="AY40" s="36">
        <v>54.921030021500002</v>
      </c>
      <c r="BA40" s="36">
        <v>2.3338599195</v>
      </c>
      <c r="BB40" s="36">
        <v>2.4795829759000001</v>
      </c>
      <c r="BC40" s="36">
        <v>2.5244980134000001</v>
      </c>
      <c r="BD40" s="36">
        <v>2.7720908433</v>
      </c>
      <c r="BE40" s="36">
        <v>2.5619674242000001</v>
      </c>
      <c r="BG40" s="36">
        <v>2950.98</v>
      </c>
      <c r="BH40" s="36">
        <v>3080.35</v>
      </c>
      <c r="BI40" s="36">
        <v>3136.1060000000002</v>
      </c>
      <c r="BJ40" s="36">
        <v>2808.7370000000001</v>
      </c>
      <c r="BK40" s="36">
        <v>2390.578</v>
      </c>
      <c r="BM40" s="36">
        <v>56.406695220000003</v>
      </c>
      <c r="BN40" s="36">
        <v>56.602293161399999</v>
      </c>
      <c r="BO40" s="36">
        <v>54.7257757195</v>
      </c>
      <c r="BP40" s="36">
        <v>47.938559848200001</v>
      </c>
      <c r="BQ40" s="36">
        <v>40.599021953000005</v>
      </c>
      <c r="BS40" s="36">
        <v>2.6702627602</v>
      </c>
      <c r="BT40" s="36">
        <v>2.6337688899000002</v>
      </c>
      <c r="BU40" s="36">
        <v>2.7092974536000001</v>
      </c>
      <c r="BV40" s="36">
        <v>2.9181475517000002</v>
      </c>
      <c r="BW40" s="36">
        <v>2.7355681346000003</v>
      </c>
      <c r="BY40" s="36">
        <v>4377.3360000000002</v>
      </c>
      <c r="BZ40" s="36">
        <v>4324.8559999999998</v>
      </c>
      <c r="CA40" s="36">
        <v>4336.3</v>
      </c>
      <c r="CB40" s="36">
        <v>3829.0350000000003</v>
      </c>
      <c r="CC40" s="36">
        <v>3260.297</v>
      </c>
      <c r="CE40" s="36">
        <v>60.780766703600001</v>
      </c>
      <c r="CF40" s="36">
        <v>60.447263143299999</v>
      </c>
      <c r="CG40" s="36">
        <v>59.797878949400001</v>
      </c>
      <c r="CH40" s="36">
        <v>52.733829495999998</v>
      </c>
      <c r="CI40" s="36">
        <v>46.131830497100005</v>
      </c>
      <c r="CK40" s="36">
        <v>2.5056698869000003</v>
      </c>
      <c r="CL40" s="36">
        <v>2.5608219094</v>
      </c>
      <c r="CM40" s="36">
        <v>2.6459732952000001</v>
      </c>
      <c r="CN40" s="36">
        <v>2.8866508141000002</v>
      </c>
      <c r="CO40" s="36">
        <v>2.6735840324</v>
      </c>
      <c r="CQ40" s="36">
        <v>366.95600000000002</v>
      </c>
      <c r="CR40" s="36">
        <v>451.79900000000004</v>
      </c>
      <c r="CS40" s="36">
        <v>413.34500000000003</v>
      </c>
      <c r="CT40" s="36">
        <v>415.625</v>
      </c>
      <c r="CU40" s="36">
        <v>341.61099999999999</v>
      </c>
      <c r="CW40" s="36">
        <v>57.246532815400002</v>
      </c>
      <c r="CX40" s="36">
        <v>57.497247939899999</v>
      </c>
      <c r="CY40" s="36">
        <v>48.448424396200004</v>
      </c>
      <c r="CZ40" s="36">
        <v>44.029564561500003</v>
      </c>
      <c r="DA40" s="36">
        <v>33.279136329000004</v>
      </c>
      <c r="DC40" s="36">
        <v>2.9896554355</v>
      </c>
      <c r="DD40" s="36">
        <v>2.7531557175000003</v>
      </c>
      <c r="DE40" s="36">
        <v>2.6522299774000002</v>
      </c>
      <c r="DF40" s="36">
        <v>2.7037136842000002</v>
      </c>
      <c r="DG40" s="36">
        <v>2.7115608104</v>
      </c>
      <c r="DH40" s="4"/>
    </row>
    <row r="41" spans="1:112" x14ac:dyDescent="0.2">
      <c r="A41" s="124" t="s">
        <v>146</v>
      </c>
      <c r="B41" s="4"/>
      <c r="C41" s="4"/>
      <c r="D41" s="4"/>
      <c r="E41" s="36">
        <v>310.97500000000002</v>
      </c>
      <c r="F41" s="36">
        <v>315.60900000000004</v>
      </c>
      <c r="G41" s="36">
        <v>350.56100000000004</v>
      </c>
      <c r="H41" s="36">
        <v>266.85399999999998</v>
      </c>
      <c r="I41" s="36">
        <v>196.3</v>
      </c>
      <c r="K41" s="36">
        <v>45.830760365400003</v>
      </c>
      <c r="L41" s="36">
        <v>44.035433839900001</v>
      </c>
      <c r="M41" s="36">
        <v>51.321462399800005</v>
      </c>
      <c r="N41" s="36">
        <v>39.007013409999999</v>
      </c>
      <c r="O41" s="36">
        <v>28.9119929539</v>
      </c>
      <c r="Q41" s="36">
        <v>2.4247994211999999</v>
      </c>
      <c r="R41" s="36">
        <v>2.4745650473</v>
      </c>
      <c r="S41" s="36">
        <v>2.6473509603000003</v>
      </c>
      <c r="T41" s="36">
        <v>2.6713446304000001</v>
      </c>
      <c r="U41" s="36">
        <v>2.7394090678</v>
      </c>
      <c r="W41" s="36">
        <v>679.58800000000008</v>
      </c>
      <c r="X41" s="36">
        <v>676.65</v>
      </c>
      <c r="Y41" s="36">
        <v>806.31100000000004</v>
      </c>
      <c r="Z41" s="36">
        <v>653.33400000000006</v>
      </c>
      <c r="AA41" s="36">
        <v>437.34399999999999</v>
      </c>
      <c r="AC41" s="36">
        <v>45.356847763600001</v>
      </c>
      <c r="AD41" s="36">
        <v>44.027510280600005</v>
      </c>
      <c r="AE41" s="36">
        <v>48.727794648700005</v>
      </c>
      <c r="AF41" s="36">
        <v>38.677697692700001</v>
      </c>
      <c r="AG41" s="36">
        <v>25.732687050700001</v>
      </c>
      <c r="AI41" s="36">
        <v>2.4029912241</v>
      </c>
      <c r="AJ41" s="36">
        <v>2.3897790586000003</v>
      </c>
      <c r="AK41" s="36">
        <v>2.4510220002000001</v>
      </c>
      <c r="AL41" s="36">
        <v>2.5331989457000001</v>
      </c>
      <c r="AM41" s="36">
        <v>2.5635632363000003</v>
      </c>
      <c r="AO41" s="36">
        <v>358.22399999999999</v>
      </c>
      <c r="AP41" s="36">
        <v>347.77300000000002</v>
      </c>
      <c r="AQ41" s="36">
        <v>370.38</v>
      </c>
      <c r="AR41" s="36">
        <v>313.77300000000002</v>
      </c>
      <c r="AS41" s="36">
        <v>220.547</v>
      </c>
      <c r="AU41" s="36">
        <v>53.265687567600004</v>
      </c>
      <c r="AV41" s="36">
        <v>52.2839548862</v>
      </c>
      <c r="AW41" s="36">
        <v>55.808949502499999</v>
      </c>
      <c r="AX41" s="36">
        <v>47.796859576599999</v>
      </c>
      <c r="AY41" s="36">
        <v>35.481846979499998</v>
      </c>
      <c r="BA41" s="36">
        <v>2.2886825003000002</v>
      </c>
      <c r="BB41" s="36">
        <v>2.2827447789000002</v>
      </c>
      <c r="BC41" s="36">
        <v>2.3847210972999999</v>
      </c>
      <c r="BD41" s="36">
        <v>2.4199309692000002</v>
      </c>
      <c r="BE41" s="36">
        <v>2.5226323641000001</v>
      </c>
      <c r="BG41" s="36">
        <v>632.33900000000006</v>
      </c>
      <c r="BH41" s="36">
        <v>644.48599999999999</v>
      </c>
      <c r="BI41" s="36">
        <v>786.49200000000008</v>
      </c>
      <c r="BJ41" s="36">
        <v>606.41500000000008</v>
      </c>
      <c r="BK41" s="36">
        <v>413.09700000000004</v>
      </c>
      <c r="BM41" s="36">
        <v>42.0348728994</v>
      </c>
      <c r="BN41" s="36">
        <v>40.573671931</v>
      </c>
      <c r="BO41" s="36">
        <v>46.978950946099999</v>
      </c>
      <c r="BP41" s="36">
        <v>35.321970083099998</v>
      </c>
      <c r="BQ41" s="36">
        <v>23.512219499100002</v>
      </c>
      <c r="BS41" s="36">
        <v>2.4784727812000003</v>
      </c>
      <c r="BT41" s="36">
        <v>2.4890563953</v>
      </c>
      <c r="BU41" s="36">
        <v>2.5697540471</v>
      </c>
      <c r="BV41" s="36">
        <v>2.6525976435</v>
      </c>
      <c r="BW41" s="36">
        <v>2.6689760516000001</v>
      </c>
      <c r="BY41" s="36">
        <v>901.61</v>
      </c>
      <c r="BZ41" s="36">
        <v>905.01800000000003</v>
      </c>
      <c r="CA41" s="36">
        <v>1059.7670000000001</v>
      </c>
      <c r="CB41" s="36">
        <v>842.72400000000005</v>
      </c>
      <c r="CC41" s="36">
        <v>582.36400000000003</v>
      </c>
      <c r="CE41" s="36">
        <v>45.255662039900002</v>
      </c>
      <c r="CF41" s="36">
        <v>43.712989599899998</v>
      </c>
      <c r="CG41" s="36">
        <v>50.063987339500002</v>
      </c>
      <c r="CH41" s="36">
        <v>39.570600543200001</v>
      </c>
      <c r="CI41" s="36">
        <v>27.2905517493</v>
      </c>
      <c r="CK41" s="36">
        <v>2.4044786549000001</v>
      </c>
      <c r="CL41" s="36">
        <v>2.4126492512</v>
      </c>
      <c r="CM41" s="36">
        <v>2.5191282612000001</v>
      </c>
      <c r="CN41" s="36">
        <v>2.5917797522999999</v>
      </c>
      <c r="CO41" s="36">
        <v>2.6275834358000001</v>
      </c>
      <c r="CQ41" s="36">
        <v>88.953000000000003</v>
      </c>
      <c r="CR41" s="36">
        <v>87.241</v>
      </c>
      <c r="CS41" s="36">
        <v>97.105000000000004</v>
      </c>
      <c r="CT41" s="36">
        <v>77.463999999999999</v>
      </c>
      <c r="CU41" s="36">
        <v>51.28</v>
      </c>
      <c r="CW41" s="36">
        <v>48.191067481499999</v>
      </c>
      <c r="CX41" s="36">
        <v>47.6123166259</v>
      </c>
      <c r="CY41" s="36">
        <v>43.945078268900005</v>
      </c>
      <c r="CZ41" s="36">
        <v>31.796930478100002</v>
      </c>
      <c r="DA41" s="36">
        <v>20.966297739400002</v>
      </c>
      <c r="DC41" s="36">
        <v>2.4641552280000001</v>
      </c>
      <c r="DD41" s="36">
        <v>2.4592565421999999</v>
      </c>
      <c r="DE41" s="36">
        <v>2.4165079037999999</v>
      </c>
      <c r="DF41" s="36">
        <v>2.3717985128999999</v>
      </c>
      <c r="DG41" s="36">
        <v>2.5096528861</v>
      </c>
      <c r="DH41" s="4"/>
    </row>
    <row r="42" spans="1:112" x14ac:dyDescent="0.2">
      <c r="A42" s="125" t="s">
        <v>147</v>
      </c>
      <c r="B42" s="20"/>
      <c r="C42" s="20"/>
      <c r="D42" s="20"/>
      <c r="E42" s="126">
        <v>242.84200000000001</v>
      </c>
      <c r="F42" s="126">
        <v>238.358</v>
      </c>
      <c r="G42" s="126">
        <v>220.80800000000002</v>
      </c>
      <c r="H42" s="126">
        <v>219.25200000000001</v>
      </c>
      <c r="I42" s="126">
        <v>178.74799999999999</v>
      </c>
      <c r="J42" s="20"/>
      <c r="K42" s="126">
        <v>50.276597682900004</v>
      </c>
      <c r="L42" s="126">
        <v>49.947926816700004</v>
      </c>
      <c r="M42" s="126">
        <v>47.2948862115</v>
      </c>
      <c r="N42" s="126">
        <v>45.128994677200005</v>
      </c>
      <c r="O42" s="126">
        <v>37.602105320699998</v>
      </c>
      <c r="P42" s="20"/>
      <c r="Q42" s="126">
        <v>1.7483754869000001</v>
      </c>
      <c r="R42" s="126">
        <v>1.8231567642000002</v>
      </c>
      <c r="S42" s="126">
        <v>1.9841853556</v>
      </c>
      <c r="T42" s="126">
        <v>2.2193731414000002</v>
      </c>
      <c r="U42" s="126">
        <v>2.0776064626999999</v>
      </c>
      <c r="V42" s="20"/>
      <c r="W42" s="126">
        <v>557.51700000000005</v>
      </c>
      <c r="X42" s="126">
        <v>556.97800000000007</v>
      </c>
      <c r="Y42" s="126">
        <v>524.93500000000006</v>
      </c>
      <c r="Z42" s="126">
        <v>506.428</v>
      </c>
      <c r="AA42" s="126">
        <v>426.58100000000002</v>
      </c>
      <c r="AB42" s="20"/>
      <c r="AC42" s="126">
        <v>50.1589292317</v>
      </c>
      <c r="AD42" s="126">
        <v>48.9320616937</v>
      </c>
      <c r="AE42" s="126">
        <v>45.158612383600001</v>
      </c>
      <c r="AF42" s="126">
        <v>43.831931492999999</v>
      </c>
      <c r="AG42" s="126">
        <v>35.956977827199999</v>
      </c>
      <c r="AH42" s="20"/>
      <c r="AI42" s="126">
        <v>1.7429029070000002</v>
      </c>
      <c r="AJ42" s="126">
        <v>1.7656873341000001</v>
      </c>
      <c r="AK42" s="126">
        <v>1.8579443169000001</v>
      </c>
      <c r="AL42" s="126">
        <v>2.0548271423000002</v>
      </c>
      <c r="AM42" s="126">
        <v>1.9955201943</v>
      </c>
      <c r="AN42" s="20"/>
      <c r="AO42" s="126">
        <v>306.21000000000004</v>
      </c>
      <c r="AP42" s="126">
        <v>304.02199999999999</v>
      </c>
      <c r="AQ42" s="126">
        <v>276.084</v>
      </c>
      <c r="AR42" s="126">
        <v>276.31299999999999</v>
      </c>
      <c r="AS42" s="126">
        <v>221.376</v>
      </c>
      <c r="AT42" s="20"/>
      <c r="AU42" s="126">
        <v>55.316496856699999</v>
      </c>
      <c r="AV42" s="126">
        <v>55.439618953100002</v>
      </c>
      <c r="AW42" s="126">
        <v>52.952041198000003</v>
      </c>
      <c r="AX42" s="126">
        <v>50.807680921399999</v>
      </c>
      <c r="AY42" s="126">
        <v>42.775160665800001</v>
      </c>
      <c r="AZ42" s="20"/>
      <c r="BA42" s="126">
        <v>1.6195127527000002</v>
      </c>
      <c r="BB42" s="126">
        <v>1.6640604956</v>
      </c>
      <c r="BC42" s="126">
        <v>1.8334347517</v>
      </c>
      <c r="BD42" s="126">
        <v>2.0305884993000003</v>
      </c>
      <c r="BE42" s="126">
        <v>1.9120455695</v>
      </c>
      <c r="BF42" s="20"/>
      <c r="BG42" s="126">
        <v>494.149</v>
      </c>
      <c r="BH42" s="126">
        <v>491.31400000000002</v>
      </c>
      <c r="BI42" s="126">
        <v>469.65899999999999</v>
      </c>
      <c r="BJ42" s="126">
        <v>449.36700000000002</v>
      </c>
      <c r="BK42" s="126">
        <v>383.95300000000003</v>
      </c>
      <c r="BL42" s="20"/>
      <c r="BM42" s="126">
        <v>47.470827213100002</v>
      </c>
      <c r="BN42" s="126">
        <v>46.042112385300001</v>
      </c>
      <c r="BO42" s="126">
        <v>42.391248426099999</v>
      </c>
      <c r="BP42" s="126">
        <v>40.949116030100001</v>
      </c>
      <c r="BQ42" s="126">
        <v>33.556517316099999</v>
      </c>
      <c r="BR42" s="20"/>
      <c r="BS42" s="126">
        <v>1.8220536721</v>
      </c>
      <c r="BT42" s="126">
        <v>1.8564543245</v>
      </c>
      <c r="BU42" s="126">
        <v>1.9317036403000001</v>
      </c>
      <c r="BV42" s="126">
        <v>2.1500154662000002</v>
      </c>
      <c r="BW42" s="126">
        <v>2.0818641865000003</v>
      </c>
      <c r="BX42" s="20"/>
      <c r="BY42" s="126">
        <v>726.38800000000003</v>
      </c>
      <c r="BZ42" s="126">
        <v>717.745</v>
      </c>
      <c r="CA42" s="126">
        <v>676.798</v>
      </c>
      <c r="CB42" s="126">
        <v>663.12200000000007</v>
      </c>
      <c r="CC42" s="126">
        <v>553.02099999999996</v>
      </c>
      <c r="CD42" s="20"/>
      <c r="CE42" s="126">
        <v>49.966809768700003</v>
      </c>
      <c r="CF42" s="126">
        <v>48.945223928899999</v>
      </c>
      <c r="CG42" s="126">
        <v>46.311111962600002</v>
      </c>
      <c r="CH42" s="126">
        <v>44.825803014999998</v>
      </c>
      <c r="CI42" s="126">
        <v>37.204794863400004</v>
      </c>
      <c r="CJ42" s="20"/>
      <c r="CK42" s="126">
        <v>1.7016952373000001</v>
      </c>
      <c r="CL42" s="126">
        <v>1.7464628803</v>
      </c>
      <c r="CM42" s="126">
        <v>1.8868126088000001</v>
      </c>
      <c r="CN42" s="126">
        <v>2.1124076716000002</v>
      </c>
      <c r="CO42" s="126">
        <v>2.0128331473999999</v>
      </c>
      <c r="CP42" s="20"/>
      <c r="CQ42" s="126">
        <v>73.971000000000004</v>
      </c>
      <c r="CR42" s="126">
        <v>77.591000000000008</v>
      </c>
      <c r="CS42" s="126">
        <v>68.945000000000007</v>
      </c>
      <c r="CT42" s="126">
        <v>62.558</v>
      </c>
      <c r="CU42" s="126">
        <v>52.308</v>
      </c>
      <c r="CV42" s="20"/>
      <c r="CW42" s="126">
        <v>52.546671213000003</v>
      </c>
      <c r="CX42" s="126">
        <v>52.054932374400003</v>
      </c>
      <c r="CY42" s="126">
        <v>41.067046293899999</v>
      </c>
      <c r="CZ42" s="126">
        <v>38.6425266695</v>
      </c>
      <c r="DA42" s="126">
        <v>29.8377712369</v>
      </c>
      <c r="DB42" s="20"/>
      <c r="DC42" s="126">
        <v>2.1655243271</v>
      </c>
      <c r="DD42" s="126">
        <v>2.1200654715000002</v>
      </c>
      <c r="DE42" s="126">
        <v>1.978867213</v>
      </c>
      <c r="DF42" s="126">
        <v>2.0211643595000002</v>
      </c>
      <c r="DG42" s="126">
        <v>2.0929876883</v>
      </c>
      <c r="DH42" s="4"/>
    </row>
    <row r="43" spans="1:112" s="84" customFormat="1" ht="11.25" customHeight="1" x14ac:dyDescent="0.2">
      <c r="A43" s="180" t="s">
        <v>46</v>
      </c>
      <c r="B43" s="180"/>
      <c r="C43" s="83"/>
      <c r="D43" s="185" t="s">
        <v>180</v>
      </c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5"/>
      <c r="BD43" s="185"/>
      <c r="BE43" s="185"/>
      <c r="BF43" s="185"/>
      <c r="BG43" s="185"/>
      <c r="BH43" s="185"/>
      <c r="BI43" s="185"/>
      <c r="BJ43" s="185"/>
      <c r="BK43" s="185"/>
      <c r="BL43" s="185"/>
      <c r="BM43" s="185"/>
      <c r="BN43" s="185"/>
      <c r="BO43" s="185"/>
      <c r="BP43" s="185"/>
      <c r="BQ43" s="185"/>
      <c r="BR43" s="185"/>
      <c r="BS43" s="185"/>
      <c r="BT43" s="185"/>
      <c r="BU43" s="185"/>
      <c r="BV43" s="185"/>
      <c r="BW43" s="185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</row>
    <row r="44" spans="1:112" s="84" customFormat="1" x14ac:dyDescent="0.2">
      <c r="D44" s="84" t="s">
        <v>87</v>
      </c>
    </row>
    <row r="45" spans="1:112" s="84" customFormat="1" x14ac:dyDescent="0.2">
      <c r="A45" s="111"/>
      <c r="C45" s="87"/>
      <c r="D45" s="87" t="s">
        <v>88</v>
      </c>
    </row>
    <row r="46" spans="1:112" s="84" customFormat="1" x14ac:dyDescent="0.2">
      <c r="A46" s="111"/>
      <c r="C46" s="87"/>
      <c r="D46" s="88" t="s">
        <v>89</v>
      </c>
    </row>
    <row r="47" spans="1:112" s="84" customFormat="1" x14ac:dyDescent="0.2">
      <c r="A47" s="111"/>
      <c r="C47" s="87"/>
      <c r="D47" s="89" t="s">
        <v>90</v>
      </c>
    </row>
    <row r="48" spans="1:112" s="94" customFormat="1" x14ac:dyDescent="0.2">
      <c r="A48" s="118" t="s">
        <v>47</v>
      </c>
      <c r="D48" s="94" t="s">
        <v>102</v>
      </c>
      <c r="BA48" s="127"/>
      <c r="BB48" s="127"/>
      <c r="BC48" s="127"/>
      <c r="BD48" s="127"/>
      <c r="BE48" s="127"/>
      <c r="BG48" s="127"/>
      <c r="BH48" s="127"/>
      <c r="BI48" s="127"/>
      <c r="BJ48" s="127"/>
      <c r="BK48" s="127"/>
    </row>
    <row r="49" spans="1:75" s="84" customFormat="1" ht="22.5" customHeight="1" x14ac:dyDescent="0.2">
      <c r="A49" s="84" t="s">
        <v>22</v>
      </c>
      <c r="D49" s="181" t="s">
        <v>91</v>
      </c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1"/>
      <c r="BL49" s="181"/>
      <c r="BM49" s="181"/>
      <c r="BN49" s="181"/>
      <c r="BO49" s="181"/>
      <c r="BP49" s="181"/>
      <c r="BQ49" s="181"/>
      <c r="BR49" s="181"/>
      <c r="BS49" s="181"/>
      <c r="BT49" s="181"/>
      <c r="BU49" s="181"/>
      <c r="BV49" s="181"/>
      <c r="BW49" s="181"/>
    </row>
    <row r="50" spans="1:75" x14ac:dyDescent="0.2"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7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7"/>
    </row>
  </sheetData>
  <mergeCells count="35">
    <mergeCell ref="A43:B43"/>
    <mergeCell ref="D43:BW43"/>
    <mergeCell ref="D49:BW49"/>
    <mergeCell ref="BY8:CC8"/>
    <mergeCell ref="CE8:CI8"/>
    <mergeCell ref="Q8:U8"/>
    <mergeCell ref="W8:AA8"/>
    <mergeCell ref="AC8:AG8"/>
    <mergeCell ref="AI8:AM8"/>
    <mergeCell ref="CQ8:CU8"/>
    <mergeCell ref="CW8:DA8"/>
    <mergeCell ref="DC8:DG8"/>
    <mergeCell ref="AO8:AS8"/>
    <mergeCell ref="AU8:AY8"/>
    <mergeCell ref="BA8:BE8"/>
    <mergeCell ref="BG8:BK8"/>
    <mergeCell ref="BM8:BQ8"/>
    <mergeCell ref="BS8:BW8"/>
    <mergeCell ref="CK8:CO8"/>
    <mergeCell ref="A3:BU3"/>
    <mergeCell ref="DF3:DG3"/>
    <mergeCell ref="DF4:DG4"/>
    <mergeCell ref="DF5:DG5"/>
    <mergeCell ref="A6:D9"/>
    <mergeCell ref="E6:AM6"/>
    <mergeCell ref="AO6:BW6"/>
    <mergeCell ref="BY6:DG6"/>
    <mergeCell ref="E7:U7"/>
    <mergeCell ref="W7:AM7"/>
    <mergeCell ref="AO7:BE7"/>
    <mergeCell ref="BG7:BW7"/>
    <mergeCell ref="BY7:CO7"/>
    <mergeCell ref="CQ7:DG7"/>
    <mergeCell ref="E8:I8"/>
    <mergeCell ref="K8:O8"/>
  </mergeCells>
  <hyperlinks>
    <hyperlink ref="DF5" location="Índice!A4" display="Índice"/>
    <hyperlink ref="DF5:DG5" location="Índice!A4" tooltip="Índice" display="Índic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A95D260-ECA5-4758-ADA7-403E1C8E47B1}">
            <xm:f>'IP cuadro 14'!I11&gt;=30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7BDCE743-32BD-424C-B842-826B4D5E5718}">
            <xm:f>'IP cuadro 14'!I11&gt;=15</xm:f>
            <x14:dxf>
              <fill>
                <patternFill>
                  <bgColor rgb="FFFFFF64"/>
                </patternFill>
              </fill>
            </x14:dxf>
          </x14:cfRule>
          <xm:sqref>I10:I42 O10:O42 U10:U42 AA10:AA42 AG10:AG42 AM10:AM42 AS10:AS42 AY10:AY42 BE10:BE42 BK10:BK42 BQ10:BQ42 BW10:BW42 CC10:CC42 CI10:CI42 CO10:CO42 CU10:CU42 DA10:DA42 DG10:DG42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0.749992370372631"/>
  </sheetPr>
  <dimension ref="A1:BX56"/>
  <sheetViews>
    <sheetView tabSelected="1" zoomScale="84" zoomScaleNormal="100" workbookViewId="0">
      <pane xSplit="4" ySplit="10" topLeftCell="AN11" activePane="bottomRight" state="frozen"/>
      <selection activeCell="D30" sqref="D30:AM30"/>
      <selection pane="topRight" activeCell="D30" sqref="D30:AM30"/>
      <selection pane="bottomLeft" activeCell="D30" sqref="D30:AM30"/>
      <selection pane="bottomRight" activeCell="AS6" sqref="AS6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45.625" style="9" customWidth="1"/>
    <col min="5" max="9" width="4.625" style="4" customWidth="1"/>
    <col min="10" max="10" width="1.625" style="4" customWidth="1"/>
    <col min="11" max="15" width="5.1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5.125" style="4" customWidth="1"/>
    <col min="34" max="34" width="1.625" style="4" customWidth="1"/>
    <col min="35" max="39" width="4.625" style="4" customWidth="1"/>
    <col min="40" max="40" width="1.625" style="4" customWidth="1"/>
    <col min="41" max="45" width="4.625" style="4" customWidth="1"/>
    <col min="46" max="46" width="1.625" style="4" customWidth="1"/>
    <col min="47" max="51" width="5.125" style="4" customWidth="1"/>
    <col min="52" max="52" width="1.625" style="4" customWidth="1"/>
    <col min="53" max="57" width="4.625" style="4" customWidth="1"/>
    <col min="58" max="58" width="1.625" style="4" customWidth="1"/>
    <col min="59" max="63" width="4.625" style="4" customWidth="1"/>
    <col min="64" max="64" width="1.625" style="4" customWidth="1"/>
    <col min="65" max="69" width="5.125" style="4" customWidth="1"/>
    <col min="70" max="70" width="1.625" style="4" customWidth="1"/>
    <col min="71" max="75" width="4.625" style="4" customWidth="1"/>
    <col min="76" max="16384" width="11" style="9"/>
  </cols>
  <sheetData>
    <row r="1" spans="1:76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76" s="11" customFormat="1" ht="13.5" customHeight="1" x14ac:dyDescent="0.2">
      <c r="A3" s="171" t="s">
        <v>108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164" t="s">
        <v>162</v>
      </c>
      <c r="BW3" s="164"/>
    </row>
    <row r="4" spans="1:76" s="11" customFormat="1" ht="13.5" customHeight="1" x14ac:dyDescent="0.2">
      <c r="A4" s="79" t="s">
        <v>0</v>
      </c>
      <c r="B4" s="113"/>
      <c r="C4" s="113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12"/>
      <c r="AI4" s="12"/>
      <c r="AJ4" s="12"/>
      <c r="AK4" s="12"/>
      <c r="AL4" s="12"/>
      <c r="AM4" s="13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3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3"/>
    </row>
    <row r="5" spans="1:76" s="11" customFormat="1" ht="13.5" customHeight="1" x14ac:dyDescent="0.2">
      <c r="A5" s="80" t="s">
        <v>62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12"/>
      <c r="AI5" s="12"/>
      <c r="AJ5" s="12"/>
      <c r="AK5" s="13"/>
      <c r="AL5" s="13"/>
      <c r="AM5" s="13"/>
      <c r="AN5" s="12"/>
      <c r="AO5" s="12"/>
      <c r="AP5" s="12"/>
      <c r="AQ5" s="12"/>
      <c r="AR5" s="12"/>
      <c r="AS5" s="200">
        <f>AS24/AS6</f>
        <v>0.52857454852341801</v>
      </c>
      <c r="AT5" s="12"/>
      <c r="AU5" s="12"/>
      <c r="AV5" s="12"/>
      <c r="AW5" s="12"/>
      <c r="AX5" s="187">
        <f>AS12-AP12</f>
        <v>-0.67107000000000006</v>
      </c>
      <c r="AY5" s="187"/>
      <c r="AZ5" s="12"/>
      <c r="BA5" s="12"/>
      <c r="BB5" s="12"/>
      <c r="BC5" s="13"/>
      <c r="BD5" s="13"/>
      <c r="BE5" s="13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3"/>
      <c r="BV5" s="13"/>
      <c r="BW5" s="13"/>
    </row>
    <row r="6" spans="1:76" s="11" customFormat="1" ht="13.5" customHeight="1" x14ac:dyDescent="0.2">
      <c r="A6" s="81" t="s">
        <v>63</v>
      </c>
      <c r="B6" s="114"/>
      <c r="C6" s="114"/>
      <c r="D6" s="114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14"/>
      <c r="AI6" s="14"/>
      <c r="AJ6" s="14"/>
      <c r="AK6" s="14"/>
      <c r="AL6" s="14"/>
      <c r="AM6" s="108"/>
      <c r="AN6" s="14"/>
      <c r="AO6" s="14"/>
      <c r="AP6" s="14"/>
      <c r="AQ6" s="14"/>
      <c r="AR6" s="14"/>
      <c r="AS6" s="199">
        <f>AS24+BK24</f>
        <v>3.0357609999999999</v>
      </c>
      <c r="AT6" s="14"/>
      <c r="AU6" s="14"/>
      <c r="AV6" s="14"/>
      <c r="AW6" s="14"/>
      <c r="AX6" s="187">
        <f>AS14-AP14</f>
        <v>-0.19863599999999998</v>
      </c>
      <c r="AY6" s="187"/>
      <c r="AZ6" s="14"/>
      <c r="BA6" s="14"/>
      <c r="BB6" s="14"/>
      <c r="BC6" s="14"/>
      <c r="BD6" s="14"/>
      <c r="BE6" s="108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73" t="s">
        <v>21</v>
      </c>
      <c r="BW6" s="173"/>
    </row>
    <row r="7" spans="1:76" s="26" customFormat="1" ht="12.95" customHeight="1" x14ac:dyDescent="0.2">
      <c r="A7" s="166" t="s">
        <v>23</v>
      </c>
      <c r="B7" s="166"/>
      <c r="C7" s="166"/>
      <c r="D7" s="166"/>
      <c r="E7" s="170" t="s">
        <v>107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24"/>
      <c r="AO7" s="170" t="s">
        <v>98</v>
      </c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</row>
    <row r="8" spans="1:76" s="26" customFormat="1" ht="12.95" customHeight="1" x14ac:dyDescent="0.2">
      <c r="A8" s="167"/>
      <c r="B8" s="167"/>
      <c r="C8" s="167"/>
      <c r="D8" s="167"/>
      <c r="E8" s="170" t="s">
        <v>31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24"/>
      <c r="W8" s="170" t="s">
        <v>32</v>
      </c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2"/>
      <c r="AO8" s="170" t="s">
        <v>31</v>
      </c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24"/>
      <c r="BG8" s="170" t="s">
        <v>32</v>
      </c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</row>
    <row r="9" spans="1:76" s="22" customFormat="1" ht="12.95" customHeight="1" x14ac:dyDescent="0.2">
      <c r="A9" s="167"/>
      <c r="B9" s="167"/>
      <c r="C9" s="167"/>
      <c r="D9" s="167"/>
      <c r="E9" s="170" t="s">
        <v>30</v>
      </c>
      <c r="F9" s="170"/>
      <c r="G9" s="170"/>
      <c r="H9" s="170"/>
      <c r="I9" s="170"/>
      <c r="J9" s="15"/>
      <c r="K9" s="170" t="s">
        <v>20</v>
      </c>
      <c r="L9" s="170"/>
      <c r="M9" s="170"/>
      <c r="N9" s="170"/>
      <c r="O9" s="170"/>
      <c r="P9" s="15"/>
      <c r="Q9" s="170" t="s">
        <v>56</v>
      </c>
      <c r="R9" s="170"/>
      <c r="S9" s="170"/>
      <c r="T9" s="170"/>
      <c r="U9" s="170"/>
      <c r="V9" s="13"/>
      <c r="W9" s="170" t="s">
        <v>30</v>
      </c>
      <c r="X9" s="170"/>
      <c r="Y9" s="170"/>
      <c r="Z9" s="170"/>
      <c r="AA9" s="170"/>
      <c r="AB9" s="15"/>
      <c r="AC9" s="170" t="s">
        <v>20</v>
      </c>
      <c r="AD9" s="170"/>
      <c r="AE9" s="170"/>
      <c r="AF9" s="170"/>
      <c r="AG9" s="170"/>
      <c r="AH9" s="15"/>
      <c r="AI9" s="170" t="s">
        <v>56</v>
      </c>
      <c r="AJ9" s="170"/>
      <c r="AK9" s="170"/>
      <c r="AL9" s="170"/>
      <c r="AM9" s="170"/>
      <c r="AN9" s="13"/>
      <c r="AO9" s="170" t="s">
        <v>30</v>
      </c>
      <c r="AP9" s="170"/>
      <c r="AQ9" s="170"/>
      <c r="AR9" s="170"/>
      <c r="AS9" s="170"/>
      <c r="AT9" s="15"/>
      <c r="AU9" s="170" t="s">
        <v>20</v>
      </c>
      <c r="AV9" s="170"/>
      <c r="AW9" s="170"/>
      <c r="AX9" s="170"/>
      <c r="AY9" s="170"/>
      <c r="AZ9" s="15"/>
      <c r="BA9" s="170" t="s">
        <v>56</v>
      </c>
      <c r="BB9" s="170"/>
      <c r="BC9" s="170"/>
      <c r="BD9" s="170"/>
      <c r="BE9" s="170"/>
      <c r="BF9" s="15"/>
      <c r="BG9" s="170" t="s">
        <v>30</v>
      </c>
      <c r="BH9" s="170"/>
      <c r="BI9" s="170"/>
      <c r="BJ9" s="170"/>
      <c r="BK9" s="170"/>
      <c r="BL9" s="15"/>
      <c r="BM9" s="170" t="s">
        <v>20</v>
      </c>
      <c r="BN9" s="170"/>
      <c r="BO9" s="170"/>
      <c r="BP9" s="170"/>
      <c r="BQ9" s="170"/>
      <c r="BR9" s="15"/>
      <c r="BS9" s="170" t="s">
        <v>56</v>
      </c>
      <c r="BT9" s="170"/>
      <c r="BU9" s="170"/>
      <c r="BV9" s="170"/>
      <c r="BW9" s="170"/>
    </row>
    <row r="10" spans="1:76" s="22" customFormat="1" ht="12.95" customHeight="1" x14ac:dyDescent="0.2">
      <c r="A10" s="168"/>
      <c r="B10" s="168"/>
      <c r="C10" s="168"/>
      <c r="D10" s="168"/>
      <c r="E10" s="17">
        <v>2016</v>
      </c>
      <c r="F10" s="17">
        <v>2018</v>
      </c>
      <c r="G10" s="17">
        <v>2020</v>
      </c>
      <c r="H10" s="17">
        <v>2022</v>
      </c>
      <c r="I10" s="17">
        <v>2024</v>
      </c>
      <c r="J10" s="18"/>
      <c r="K10" s="17">
        <v>2016</v>
      </c>
      <c r="L10" s="17">
        <v>2018</v>
      </c>
      <c r="M10" s="17">
        <v>2020</v>
      </c>
      <c r="N10" s="17">
        <v>2022</v>
      </c>
      <c r="O10" s="17">
        <v>2024</v>
      </c>
      <c r="P10" s="18"/>
      <c r="Q10" s="18">
        <v>2016</v>
      </c>
      <c r="R10" s="17">
        <v>2018</v>
      </c>
      <c r="S10" s="18">
        <v>2020</v>
      </c>
      <c r="T10" s="17">
        <v>2022</v>
      </c>
      <c r="U10" s="17">
        <v>2024</v>
      </c>
      <c r="V10" s="18"/>
      <c r="W10" s="17">
        <v>2016</v>
      </c>
      <c r="X10" s="17">
        <v>2018</v>
      </c>
      <c r="Y10" s="17">
        <v>2020</v>
      </c>
      <c r="Z10" s="17">
        <v>2022</v>
      </c>
      <c r="AA10" s="17">
        <v>2024</v>
      </c>
      <c r="AB10" s="18"/>
      <c r="AC10" s="17">
        <v>2016</v>
      </c>
      <c r="AD10" s="17">
        <v>2018</v>
      </c>
      <c r="AE10" s="17">
        <v>2020</v>
      </c>
      <c r="AF10" s="17">
        <v>2022</v>
      </c>
      <c r="AG10" s="17">
        <v>2024</v>
      </c>
      <c r="AH10" s="18"/>
      <c r="AI10" s="18">
        <v>2016</v>
      </c>
      <c r="AJ10" s="17">
        <v>2018</v>
      </c>
      <c r="AK10" s="18">
        <v>2020</v>
      </c>
      <c r="AL10" s="17">
        <v>2022</v>
      </c>
      <c r="AM10" s="17">
        <v>2024</v>
      </c>
      <c r="AN10" s="18"/>
      <c r="AO10" s="17">
        <v>2016</v>
      </c>
      <c r="AP10" s="17">
        <v>2018</v>
      </c>
      <c r="AQ10" s="17">
        <v>2020</v>
      </c>
      <c r="AR10" s="17">
        <v>2022</v>
      </c>
      <c r="AS10" s="17">
        <v>2024</v>
      </c>
      <c r="AT10" s="18"/>
      <c r="AU10" s="17">
        <v>2016</v>
      </c>
      <c r="AV10" s="17">
        <v>2018</v>
      </c>
      <c r="AW10" s="17">
        <v>2020</v>
      </c>
      <c r="AX10" s="17">
        <v>2022</v>
      </c>
      <c r="AY10" s="17">
        <v>2024</v>
      </c>
      <c r="AZ10" s="18"/>
      <c r="BA10" s="18">
        <v>2016</v>
      </c>
      <c r="BB10" s="17">
        <v>2018</v>
      </c>
      <c r="BC10" s="18">
        <v>2020</v>
      </c>
      <c r="BD10" s="17">
        <v>2022</v>
      </c>
      <c r="BE10" s="17">
        <v>2024</v>
      </c>
      <c r="BF10" s="18"/>
      <c r="BG10" s="17">
        <v>2016</v>
      </c>
      <c r="BH10" s="17">
        <v>2018</v>
      </c>
      <c r="BI10" s="17">
        <v>2020</v>
      </c>
      <c r="BJ10" s="17">
        <v>2022</v>
      </c>
      <c r="BK10" s="17">
        <v>2024</v>
      </c>
      <c r="BL10" s="18"/>
      <c r="BM10" s="17">
        <v>2016</v>
      </c>
      <c r="BN10" s="17">
        <v>2018</v>
      </c>
      <c r="BO10" s="17">
        <v>2020</v>
      </c>
      <c r="BP10" s="17">
        <v>2022</v>
      </c>
      <c r="BQ10" s="17">
        <v>2024</v>
      </c>
      <c r="BR10" s="18"/>
      <c r="BS10" s="18">
        <v>2016</v>
      </c>
      <c r="BT10" s="17">
        <v>2018</v>
      </c>
      <c r="BU10" s="18">
        <v>2020</v>
      </c>
      <c r="BV10" s="17">
        <v>2022</v>
      </c>
      <c r="BW10" s="17">
        <v>2024</v>
      </c>
    </row>
    <row r="11" spans="1:76" s="16" customFormat="1" x14ac:dyDescent="0.2">
      <c r="A11" s="109" t="s">
        <v>2</v>
      </c>
      <c r="B11" s="19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2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x14ac:dyDescent="0.2">
      <c r="A12" s="4" t="s">
        <v>1</v>
      </c>
      <c r="C12" s="4"/>
      <c r="D12" s="4"/>
      <c r="E12" s="36">
        <v>25.143118000000001</v>
      </c>
      <c r="F12" s="36">
        <v>24.706079000000003</v>
      </c>
      <c r="G12" s="36">
        <v>26.593797000000002</v>
      </c>
      <c r="H12" s="36">
        <v>22.588278000000003</v>
      </c>
      <c r="I12" s="36">
        <v>18.685585</v>
      </c>
      <c r="J12" s="5"/>
      <c r="K12" s="36">
        <v>43.955540970000001</v>
      </c>
      <c r="L12" s="36">
        <v>42.509056244500002</v>
      </c>
      <c r="M12" s="36">
        <v>45.075201702200005</v>
      </c>
      <c r="N12" s="36">
        <v>37.556114009600002</v>
      </c>
      <c r="O12" s="36">
        <v>30.9082596971</v>
      </c>
      <c r="P12" s="5"/>
      <c r="Q12" s="36">
        <v>2.189370308</v>
      </c>
      <c r="R12" s="36">
        <v>2.2074297180000002</v>
      </c>
      <c r="S12" s="36">
        <v>2.3416060895999999</v>
      </c>
      <c r="T12" s="36">
        <v>2.5785752238000001</v>
      </c>
      <c r="U12" s="36">
        <v>2.5130705836000002</v>
      </c>
      <c r="V12" s="5"/>
      <c r="W12" s="36">
        <v>23.064146000000001</v>
      </c>
      <c r="X12" s="36">
        <v>22.733437000000002</v>
      </c>
      <c r="Y12" s="36">
        <v>24.558990000000001</v>
      </c>
      <c r="Z12" s="36">
        <v>20.305289000000002</v>
      </c>
      <c r="AA12" s="36">
        <v>16.620059999999999</v>
      </c>
      <c r="AB12" s="5"/>
      <c r="AC12" s="36">
        <v>42.597253972000004</v>
      </c>
      <c r="AD12" s="36">
        <v>41.037251515500003</v>
      </c>
      <c r="AE12" s="36">
        <v>43.9667620524</v>
      </c>
      <c r="AF12" s="36">
        <v>36.160007849800003</v>
      </c>
      <c r="AG12" s="36">
        <v>29.538169192800002</v>
      </c>
      <c r="AH12" s="5"/>
      <c r="AI12" s="36">
        <v>2.2606190578000001</v>
      </c>
      <c r="AJ12" s="36">
        <v>2.2822395047000001</v>
      </c>
      <c r="AK12" s="36">
        <v>2.4183986801000001</v>
      </c>
      <c r="AL12" s="36">
        <v>2.6410224942</v>
      </c>
      <c r="AM12" s="36">
        <v>2.5392225419000001</v>
      </c>
      <c r="AN12" s="5"/>
      <c r="AO12" s="36">
        <v>2.1961520000000001</v>
      </c>
      <c r="AP12" s="36">
        <v>2.4366370000000002</v>
      </c>
      <c r="AQ12" s="36">
        <v>2.462234</v>
      </c>
      <c r="AR12" s="36">
        <v>2.1943890000000001</v>
      </c>
      <c r="AS12" s="36">
        <v>1.7655670000000001</v>
      </c>
      <c r="AT12" s="5"/>
      <c r="AU12" s="36">
        <v>42.733568222000002</v>
      </c>
      <c r="AV12" s="36">
        <v>43.615616323000005</v>
      </c>
      <c r="AW12" s="36">
        <v>38.052191146600002</v>
      </c>
      <c r="AX12" s="36">
        <v>31.5503455114</v>
      </c>
      <c r="AY12" s="36">
        <v>23.794860639900001</v>
      </c>
      <c r="AZ12" s="5"/>
      <c r="BA12" s="36">
        <v>2.3779201075</v>
      </c>
      <c r="BB12" s="36">
        <v>2.3592775616999999</v>
      </c>
      <c r="BC12" s="36">
        <v>2.3030045073000003</v>
      </c>
      <c r="BD12" s="36">
        <v>2.4225759426</v>
      </c>
      <c r="BE12" s="36">
        <v>2.4256111492999999</v>
      </c>
      <c r="BF12" s="5"/>
      <c r="BG12" s="36">
        <v>1.8176410000000001</v>
      </c>
      <c r="BH12" s="36">
        <v>2.0147270000000002</v>
      </c>
      <c r="BI12" s="36">
        <v>2.0392040000000002</v>
      </c>
      <c r="BJ12" s="36">
        <v>1.7165540000000001</v>
      </c>
      <c r="BK12" s="36">
        <v>1.4187590000000001</v>
      </c>
      <c r="BL12" s="5"/>
      <c r="BM12" s="36">
        <v>42.182011179699998</v>
      </c>
      <c r="BN12" s="36">
        <v>42.650033087400004</v>
      </c>
      <c r="BO12" s="36">
        <v>37.660315040699999</v>
      </c>
      <c r="BP12" s="36">
        <v>30.4728621647</v>
      </c>
      <c r="BQ12" s="36">
        <v>23.3550033466</v>
      </c>
      <c r="BR12" s="5"/>
      <c r="BS12" s="36">
        <v>2.4700350619</v>
      </c>
      <c r="BT12" s="36">
        <v>2.4266751772999999</v>
      </c>
      <c r="BU12" s="36">
        <v>2.4074972391</v>
      </c>
      <c r="BV12" s="36">
        <v>2.5080871327000001</v>
      </c>
      <c r="BW12" s="36">
        <v>2.5756347625</v>
      </c>
      <c r="BX12" s="5"/>
    </row>
    <row r="13" spans="1:76" x14ac:dyDescent="0.2">
      <c r="A13" s="4"/>
      <c r="B13" s="4" t="s">
        <v>19</v>
      </c>
      <c r="D13" s="4"/>
      <c r="E13" s="36">
        <v>21.024474000000001</v>
      </c>
      <c r="F13" s="36">
        <v>20.718222000000001</v>
      </c>
      <c r="G13" s="36">
        <v>21.452797</v>
      </c>
      <c r="H13" s="36">
        <v>18.100190000000001</v>
      </c>
      <c r="I13" s="36">
        <v>15.262784</v>
      </c>
      <c r="J13" s="5"/>
      <c r="K13" s="36">
        <v>36.755271493400002</v>
      </c>
      <c r="L13" s="36">
        <v>35.647585530800001</v>
      </c>
      <c r="M13" s="36">
        <v>36.361454960800003</v>
      </c>
      <c r="N13" s="36">
        <v>30.0940514029</v>
      </c>
      <c r="O13" s="36">
        <v>25.2465251462</v>
      </c>
      <c r="P13" s="5"/>
      <c r="Q13" s="36">
        <v>1.9187039352000002</v>
      </c>
      <c r="R13" s="36">
        <v>1.9364667489</v>
      </c>
      <c r="S13" s="36">
        <v>2.0355460875000002</v>
      </c>
      <c r="T13" s="36">
        <v>2.2730401725</v>
      </c>
      <c r="U13" s="36">
        <v>2.2202227981</v>
      </c>
      <c r="V13" s="5"/>
      <c r="W13" s="36">
        <v>19.243182000000001</v>
      </c>
      <c r="X13" s="36">
        <v>18.927064999999999</v>
      </c>
      <c r="Y13" s="36">
        <v>19.699189000000001</v>
      </c>
      <c r="Z13" s="36">
        <v>16.291612000000001</v>
      </c>
      <c r="AA13" s="36">
        <v>13.606884000000001</v>
      </c>
      <c r="AB13" s="5"/>
      <c r="AC13" s="36">
        <v>35.540301855700001</v>
      </c>
      <c r="AD13" s="36">
        <v>34.166181156699999</v>
      </c>
      <c r="AE13" s="36">
        <v>35.2664973352</v>
      </c>
      <c r="AF13" s="36">
        <v>29.012382823300001</v>
      </c>
      <c r="AG13" s="36">
        <v>24.182971769000002</v>
      </c>
      <c r="AH13" s="5"/>
      <c r="AI13" s="36">
        <v>1.9975648518</v>
      </c>
      <c r="AJ13" s="36">
        <v>2.0092788289999999</v>
      </c>
      <c r="AK13" s="36">
        <v>2.1157409576999999</v>
      </c>
      <c r="AL13" s="36">
        <v>2.3462019596000001</v>
      </c>
      <c r="AM13" s="36">
        <v>2.260709726</v>
      </c>
      <c r="AN13" s="5"/>
      <c r="AO13" s="36">
        <v>1.7850090000000001</v>
      </c>
      <c r="AP13" s="36">
        <v>1.958704</v>
      </c>
      <c r="AQ13" s="36">
        <v>2.0561639999999999</v>
      </c>
      <c r="AR13" s="36">
        <v>1.871364</v>
      </c>
      <c r="AS13" s="36">
        <v>1.48627</v>
      </c>
      <c r="AT13" s="5"/>
      <c r="AU13" s="36">
        <v>34.733389983199999</v>
      </c>
      <c r="AV13" s="36">
        <v>35.060652101400002</v>
      </c>
      <c r="AW13" s="36">
        <v>31.7766489931</v>
      </c>
      <c r="AX13" s="36">
        <v>26.905977371200002</v>
      </c>
      <c r="AY13" s="36">
        <v>20.0307252703</v>
      </c>
      <c r="AZ13" s="5"/>
      <c r="BA13" s="36">
        <v>2.0735144753000001</v>
      </c>
      <c r="BB13" s="36">
        <v>2.0508091064</v>
      </c>
      <c r="BC13" s="36">
        <v>2.0364178149000001</v>
      </c>
      <c r="BD13" s="36">
        <v>2.1736524801999999</v>
      </c>
      <c r="BE13" s="36">
        <v>2.1681928585999999</v>
      </c>
      <c r="BF13" s="5"/>
      <c r="BG13" s="36">
        <v>1.423136</v>
      </c>
      <c r="BH13" s="36">
        <v>1.590481</v>
      </c>
      <c r="BI13" s="36">
        <v>1.6530880000000001</v>
      </c>
      <c r="BJ13" s="36">
        <v>1.4378310000000001</v>
      </c>
      <c r="BK13" s="36">
        <v>1.18293</v>
      </c>
      <c r="BL13" s="5"/>
      <c r="BM13" s="36">
        <v>33.026730065100004</v>
      </c>
      <c r="BN13" s="36">
        <v>33.669111137500003</v>
      </c>
      <c r="BO13" s="36">
        <v>30.529468787800003</v>
      </c>
      <c r="BP13" s="36">
        <v>25.524874766100002</v>
      </c>
      <c r="BQ13" s="36">
        <v>19.4728872972</v>
      </c>
      <c r="BR13" s="5"/>
      <c r="BS13" s="36">
        <v>2.1265226935000001</v>
      </c>
      <c r="BT13" s="36">
        <v>2.0901500867</v>
      </c>
      <c r="BU13" s="36">
        <v>2.1009456242</v>
      </c>
      <c r="BV13" s="36">
        <v>2.2536716763000002</v>
      </c>
      <c r="BW13" s="36">
        <v>2.3241248426000003</v>
      </c>
      <c r="BX13" s="5"/>
    </row>
    <row r="14" spans="1:76" x14ac:dyDescent="0.2">
      <c r="A14" s="4"/>
      <c r="B14" s="4" t="s">
        <v>24</v>
      </c>
      <c r="D14" s="4"/>
      <c r="E14" s="36">
        <v>4.1186439999999997</v>
      </c>
      <c r="F14" s="36">
        <v>3.987857</v>
      </c>
      <c r="G14" s="36">
        <v>5.141</v>
      </c>
      <c r="H14" s="36">
        <v>4.4880880000000003</v>
      </c>
      <c r="I14" s="36">
        <v>3.4228010000000002</v>
      </c>
      <c r="J14" s="5"/>
      <c r="K14" s="36">
        <v>7.2002694765999999</v>
      </c>
      <c r="L14" s="36">
        <v>6.8614707137000002</v>
      </c>
      <c r="M14" s="36">
        <v>8.7137467413999996</v>
      </c>
      <c r="N14" s="36">
        <v>7.4620626067</v>
      </c>
      <c r="O14" s="36">
        <v>5.6617345510000003</v>
      </c>
      <c r="P14" s="5"/>
      <c r="Q14" s="36">
        <v>3.5710430422999999</v>
      </c>
      <c r="R14" s="36">
        <v>3.6151710054000001</v>
      </c>
      <c r="S14" s="36">
        <v>3.6187589963</v>
      </c>
      <c r="T14" s="36">
        <v>3.8107797797000003</v>
      </c>
      <c r="U14" s="36">
        <v>3.8189228646000002</v>
      </c>
      <c r="V14" s="5"/>
      <c r="W14" s="36">
        <v>3.820964</v>
      </c>
      <c r="X14" s="36">
        <v>3.8063720000000001</v>
      </c>
      <c r="Y14" s="36">
        <v>4.859801</v>
      </c>
      <c r="Z14" s="36">
        <v>4.0136770000000004</v>
      </c>
      <c r="AA14" s="36">
        <v>3.0131760000000001</v>
      </c>
      <c r="AB14" s="5"/>
      <c r="AC14" s="36">
        <v>7.0569521163000006</v>
      </c>
      <c r="AD14" s="36">
        <v>6.8710703589</v>
      </c>
      <c r="AE14" s="36">
        <v>8.7002647172999996</v>
      </c>
      <c r="AF14" s="36">
        <v>7.1476250265000001</v>
      </c>
      <c r="AG14" s="36">
        <v>5.3551974238</v>
      </c>
      <c r="AH14" s="5"/>
      <c r="AI14" s="36">
        <v>3.5854156176000003</v>
      </c>
      <c r="AJ14" s="36">
        <v>3.6395278759000003</v>
      </c>
      <c r="AK14" s="36">
        <v>3.6452208640000001</v>
      </c>
      <c r="AL14" s="36">
        <v>3.8377061732</v>
      </c>
      <c r="AM14" s="36">
        <v>3.7969292202</v>
      </c>
      <c r="AN14" s="5"/>
      <c r="AO14" s="36">
        <v>0.41114300000000004</v>
      </c>
      <c r="AP14" s="36">
        <v>0.477933</v>
      </c>
      <c r="AQ14" s="36">
        <v>0.40607000000000004</v>
      </c>
      <c r="AR14" s="36">
        <v>0.32302500000000001</v>
      </c>
      <c r="AS14" s="36">
        <v>0.27929700000000002</v>
      </c>
      <c r="AT14" s="5"/>
      <c r="AU14" s="36">
        <v>8.0001782388000002</v>
      </c>
      <c r="AV14" s="36">
        <v>8.5549642216000006</v>
      </c>
      <c r="AW14" s="36">
        <v>6.2755421536</v>
      </c>
      <c r="AX14" s="36">
        <v>4.6443681402000001</v>
      </c>
      <c r="AY14" s="36">
        <v>3.7641353695999999</v>
      </c>
      <c r="AZ14" s="5"/>
      <c r="BA14" s="36">
        <v>3.6995206048</v>
      </c>
      <c r="BB14" s="36">
        <v>3.6234681430000002</v>
      </c>
      <c r="BC14" s="36">
        <v>3.6528849706000002</v>
      </c>
      <c r="BD14" s="36">
        <v>3.8646513428000002</v>
      </c>
      <c r="BE14" s="36">
        <v>3.7954543012999999</v>
      </c>
      <c r="BF14" s="5"/>
      <c r="BG14" s="36">
        <v>0.39450499999999999</v>
      </c>
      <c r="BH14" s="36">
        <v>0.42424600000000001</v>
      </c>
      <c r="BI14" s="36">
        <v>0.38611600000000001</v>
      </c>
      <c r="BJ14" s="36">
        <v>0.278723</v>
      </c>
      <c r="BK14" s="36">
        <v>0.23582900000000001</v>
      </c>
      <c r="BL14" s="5"/>
      <c r="BM14" s="36">
        <v>9.155281114600001</v>
      </c>
      <c r="BN14" s="36">
        <v>8.9809219498000008</v>
      </c>
      <c r="BO14" s="36">
        <v>7.1308462529000005</v>
      </c>
      <c r="BP14" s="36">
        <v>4.9479873987000005</v>
      </c>
      <c r="BQ14" s="36">
        <v>3.8821160495</v>
      </c>
      <c r="BR14" s="5"/>
      <c r="BS14" s="36">
        <v>3.7092204154999999</v>
      </c>
      <c r="BT14" s="36">
        <v>3.6882940558000001</v>
      </c>
      <c r="BU14" s="36">
        <v>3.7199442655000001</v>
      </c>
      <c r="BV14" s="36">
        <v>3.8205243198000001</v>
      </c>
      <c r="BW14" s="36">
        <v>3.8372210373</v>
      </c>
      <c r="BX14" s="5"/>
    </row>
    <row r="15" spans="1:76" x14ac:dyDescent="0.2">
      <c r="A15" s="4" t="s">
        <v>3</v>
      </c>
      <c r="B15" s="4"/>
      <c r="D15" s="4"/>
      <c r="E15" s="36">
        <v>13.766352000000001</v>
      </c>
      <c r="F15" s="36">
        <v>14.711489</v>
      </c>
      <c r="G15" s="36">
        <v>13.098758</v>
      </c>
      <c r="H15" s="36">
        <v>16.831481</v>
      </c>
      <c r="I15" s="36">
        <v>18.621082000000001</v>
      </c>
      <c r="J15" s="5"/>
      <c r="K15" s="36">
        <v>24.066523863300002</v>
      </c>
      <c r="L15" s="36">
        <v>25.3124550173</v>
      </c>
      <c r="M15" s="36">
        <v>22.2017622718</v>
      </c>
      <c r="N15" s="36">
        <v>27.9846484706</v>
      </c>
      <c r="O15" s="36">
        <v>30.801563788200003</v>
      </c>
      <c r="P15" s="5"/>
      <c r="Q15" s="36">
        <v>1.7065486921000002</v>
      </c>
      <c r="R15" s="36">
        <v>1.7159060514</v>
      </c>
      <c r="S15" s="36">
        <v>1.8524799069</v>
      </c>
      <c r="T15" s="36">
        <v>2.0080556190999999</v>
      </c>
      <c r="U15" s="36">
        <v>1.9398863611000001</v>
      </c>
      <c r="V15" s="5"/>
      <c r="W15" s="36">
        <v>14.022094000000001</v>
      </c>
      <c r="X15" s="36">
        <v>15.173563</v>
      </c>
      <c r="Y15" s="36">
        <v>13.687085</v>
      </c>
      <c r="Z15" s="36">
        <v>17.102831999999999</v>
      </c>
      <c r="AA15" s="36">
        <v>18.768846</v>
      </c>
      <c r="AB15" s="5"/>
      <c r="AC15" s="36">
        <v>25.8974557019</v>
      </c>
      <c r="AD15" s="36">
        <v>27.390549049700002</v>
      </c>
      <c r="AE15" s="36">
        <v>24.503320754900002</v>
      </c>
      <c r="AF15" s="36">
        <v>30.457017350200001</v>
      </c>
      <c r="AG15" s="36">
        <v>33.3571207747</v>
      </c>
      <c r="AH15" s="5"/>
      <c r="AI15" s="36">
        <v>1.8133215339000002</v>
      </c>
      <c r="AJ15" s="36">
        <v>1.8361963502</v>
      </c>
      <c r="AK15" s="36">
        <v>1.9616522437000001</v>
      </c>
      <c r="AL15" s="36">
        <v>2.0919834797000001</v>
      </c>
      <c r="AM15" s="36">
        <v>2.0115612329000001</v>
      </c>
      <c r="AN15" s="5"/>
      <c r="AO15" s="36">
        <v>1.5094830000000001</v>
      </c>
      <c r="AP15" s="36">
        <v>1.580916</v>
      </c>
      <c r="AQ15" s="36">
        <v>1.789901</v>
      </c>
      <c r="AR15" s="36">
        <v>2.2163750000000002</v>
      </c>
      <c r="AS15" s="36">
        <v>2.4777520000000002</v>
      </c>
      <c r="AT15" s="5"/>
      <c r="AU15" s="36">
        <v>29.372099363100002</v>
      </c>
      <c r="AV15" s="36">
        <v>28.298275736200001</v>
      </c>
      <c r="AW15" s="36">
        <v>27.661731169999999</v>
      </c>
      <c r="AX15" s="36">
        <v>31.866454412900001</v>
      </c>
      <c r="AY15" s="36">
        <v>33.393104617500001</v>
      </c>
      <c r="AZ15" s="5"/>
      <c r="BA15" s="36">
        <v>1.7105306916</v>
      </c>
      <c r="BB15" s="36">
        <v>1.6963494582</v>
      </c>
      <c r="BC15" s="36">
        <v>1.7181732397</v>
      </c>
      <c r="BD15" s="36">
        <v>1.7470252101000001</v>
      </c>
      <c r="BE15" s="36">
        <v>1.7285717053</v>
      </c>
      <c r="BF15" s="5"/>
      <c r="BG15" s="36">
        <v>1.2085939999999999</v>
      </c>
      <c r="BH15" s="36">
        <v>1.2678510000000001</v>
      </c>
      <c r="BI15" s="36">
        <v>1.4657</v>
      </c>
      <c r="BJ15" s="36">
        <v>1.7604760000000002</v>
      </c>
      <c r="BK15" s="36">
        <v>1.998343</v>
      </c>
      <c r="BL15" s="5"/>
      <c r="BM15" s="36">
        <v>28.0478519244</v>
      </c>
      <c r="BN15" s="36">
        <v>26.839312274000001</v>
      </c>
      <c r="BO15" s="36">
        <v>27.068760043200001</v>
      </c>
      <c r="BP15" s="36">
        <v>31.2525807474</v>
      </c>
      <c r="BQ15" s="36">
        <v>32.895867059000004</v>
      </c>
      <c r="BR15" s="5"/>
      <c r="BS15" s="36">
        <v>1.7593459838000001</v>
      </c>
      <c r="BT15" s="36">
        <v>1.8567110804</v>
      </c>
      <c r="BU15" s="36">
        <v>1.8531432080000001</v>
      </c>
      <c r="BV15" s="36">
        <v>1.8376427739000001</v>
      </c>
      <c r="BW15" s="36">
        <v>1.8420696547000002</v>
      </c>
      <c r="BX15" s="5"/>
    </row>
    <row r="16" spans="1:76" x14ac:dyDescent="0.2">
      <c r="A16" s="4" t="s">
        <v>4</v>
      </c>
      <c r="B16" s="4"/>
      <c r="D16" s="4"/>
      <c r="E16" s="36">
        <v>4.5013260000000006</v>
      </c>
      <c r="F16" s="36">
        <v>4.7895900000000005</v>
      </c>
      <c r="G16" s="36">
        <v>5.5101420000000001</v>
      </c>
      <c r="H16" s="36">
        <v>4.5312010000000003</v>
      </c>
      <c r="I16" s="36">
        <v>3.7937910000000001</v>
      </c>
      <c r="J16" s="5"/>
      <c r="K16" s="36">
        <v>7.8692793556000007</v>
      </c>
      <c r="L16" s="36">
        <v>8.2409252676999998</v>
      </c>
      <c r="M16" s="36">
        <v>9.3394246055999997</v>
      </c>
      <c r="N16" s="36">
        <v>7.5337438895000002</v>
      </c>
      <c r="O16" s="36">
        <v>6.2753977178000007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4.04061</v>
      </c>
      <c r="X16" s="36">
        <v>4.4004390000000004</v>
      </c>
      <c r="Y16" s="36">
        <v>4.748793</v>
      </c>
      <c r="Z16" s="36">
        <v>3.9537490000000002</v>
      </c>
      <c r="AA16" s="36">
        <v>3.1143109999999998</v>
      </c>
      <c r="AB16" s="5"/>
      <c r="AC16" s="36">
        <v>7.4626171015000002</v>
      </c>
      <c r="AD16" s="36">
        <v>7.9434500829000001</v>
      </c>
      <c r="AE16" s="36">
        <v>8.5015325088000004</v>
      </c>
      <c r="AF16" s="36">
        <v>7.0409042135000002</v>
      </c>
      <c r="AG16" s="36">
        <v>5.5349406222000006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  <c r="AO16" s="36">
        <v>0.29997099999999999</v>
      </c>
      <c r="AP16" s="36">
        <v>0.365199</v>
      </c>
      <c r="AQ16" s="36">
        <v>0.52527000000000001</v>
      </c>
      <c r="AR16" s="36">
        <v>0.44689100000000004</v>
      </c>
      <c r="AS16" s="36">
        <v>0.36696699999999999</v>
      </c>
      <c r="AT16" s="5"/>
      <c r="AU16" s="36">
        <v>5.8369508090000002</v>
      </c>
      <c r="AV16" s="36">
        <v>6.5370342261000003</v>
      </c>
      <c r="AW16" s="36">
        <v>8.1176989854000006</v>
      </c>
      <c r="AX16" s="36">
        <v>6.4252807756000001</v>
      </c>
      <c r="AY16" s="36">
        <v>4.9456795604000003</v>
      </c>
      <c r="AZ16" s="5"/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5"/>
      <c r="BG16" s="36">
        <v>0.28031400000000001</v>
      </c>
      <c r="BH16" s="36">
        <v>0.32423000000000002</v>
      </c>
      <c r="BI16" s="36">
        <v>0.44782500000000003</v>
      </c>
      <c r="BJ16" s="36">
        <v>0.36771200000000004</v>
      </c>
      <c r="BK16" s="36">
        <v>0.28318900000000002</v>
      </c>
      <c r="BL16" s="5"/>
      <c r="BM16" s="36">
        <v>6.5052495415000005</v>
      </c>
      <c r="BN16" s="36">
        <v>6.8636694836999999</v>
      </c>
      <c r="BO16" s="36">
        <v>8.2704970091999996</v>
      </c>
      <c r="BP16" s="36">
        <v>6.5277510013000004</v>
      </c>
      <c r="BQ16" s="36">
        <v>4.6617360966000003</v>
      </c>
      <c r="BR16" s="5"/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5"/>
    </row>
    <row r="17" spans="1:76" x14ac:dyDescent="0.2">
      <c r="A17" s="4" t="s">
        <v>5</v>
      </c>
      <c r="B17" s="4"/>
      <c r="D17" s="4"/>
      <c r="E17" s="36">
        <v>13.790452</v>
      </c>
      <c r="F17" s="36">
        <v>13.912408000000001</v>
      </c>
      <c r="G17" s="36">
        <v>13.796034000000001</v>
      </c>
      <c r="H17" s="36">
        <v>16.194448000000001</v>
      </c>
      <c r="I17" s="36">
        <v>19.354531000000001</v>
      </c>
      <c r="J17" s="5"/>
      <c r="K17" s="36">
        <v>24.1086558111</v>
      </c>
      <c r="L17" s="36">
        <v>23.937563470400001</v>
      </c>
      <c r="M17" s="36">
        <v>23.383611420400001</v>
      </c>
      <c r="N17" s="36">
        <v>26.925493630400002</v>
      </c>
      <c r="O17" s="36">
        <v>32.014778796800002</v>
      </c>
      <c r="P17" s="5"/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5"/>
      <c r="W17" s="36">
        <v>13.017828</v>
      </c>
      <c r="X17" s="36">
        <v>13.089636</v>
      </c>
      <c r="Y17" s="36">
        <v>12.863214000000001</v>
      </c>
      <c r="Z17" s="36">
        <v>14.792125</v>
      </c>
      <c r="AA17" s="36">
        <v>17.763168</v>
      </c>
      <c r="AB17" s="5"/>
      <c r="AC17" s="36">
        <v>24.0426732245</v>
      </c>
      <c r="AD17" s="36">
        <v>23.6287493518</v>
      </c>
      <c r="AE17" s="36">
        <v>23.028384683900001</v>
      </c>
      <c r="AF17" s="36">
        <v>26.342070586400002</v>
      </c>
      <c r="AG17" s="36">
        <v>31.569769410300001</v>
      </c>
      <c r="AH17" s="5"/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5"/>
      <c r="AO17" s="36">
        <v>1.133567</v>
      </c>
      <c r="AP17" s="36">
        <v>1.203864</v>
      </c>
      <c r="AQ17" s="36">
        <v>1.693271</v>
      </c>
      <c r="AR17" s="36">
        <v>2.0975429999999999</v>
      </c>
      <c r="AS17" s="36">
        <v>2.8096649999999999</v>
      </c>
      <c r="AT17" s="5"/>
      <c r="AU17" s="36">
        <v>22.057381606</v>
      </c>
      <c r="AV17" s="36">
        <v>21.5490737147</v>
      </c>
      <c r="AW17" s="36">
        <v>26.168378698000001</v>
      </c>
      <c r="AX17" s="36">
        <v>30.157919300100001</v>
      </c>
      <c r="AY17" s="36">
        <v>37.866355182100001</v>
      </c>
      <c r="AZ17" s="5"/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5"/>
      <c r="BG17" s="36">
        <v>1.002494</v>
      </c>
      <c r="BH17" s="36">
        <v>1.1170500000000001</v>
      </c>
      <c r="BI17" s="36">
        <v>1.462</v>
      </c>
      <c r="BJ17" s="36">
        <v>1.788316</v>
      </c>
      <c r="BK17" s="36">
        <v>2.374463</v>
      </c>
      <c r="BL17" s="5"/>
      <c r="BM17" s="36">
        <v>23.264887354300001</v>
      </c>
      <c r="BN17" s="36">
        <v>23.646985154900001</v>
      </c>
      <c r="BO17" s="36">
        <v>27.000427906900001</v>
      </c>
      <c r="BP17" s="36">
        <v>31.746806086500001</v>
      </c>
      <c r="BQ17" s="36">
        <v>39.087393497699999</v>
      </c>
      <c r="BR17" s="5"/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5"/>
    </row>
    <row r="18" spans="1:76" s="16" customFormat="1" x14ac:dyDescent="0.2">
      <c r="A18" s="2" t="s">
        <v>6</v>
      </c>
      <c r="B18" s="3"/>
      <c r="C18" s="3"/>
      <c r="D18" s="3"/>
      <c r="E18" s="36"/>
      <c r="F18" s="36"/>
      <c r="G18" s="36"/>
      <c r="H18" s="36"/>
      <c r="I18" s="36"/>
      <c r="J18" s="5"/>
      <c r="K18" s="36"/>
      <c r="L18" s="36"/>
      <c r="M18" s="36"/>
      <c r="N18" s="36"/>
      <c r="O18" s="36"/>
      <c r="P18" s="5"/>
      <c r="Q18" s="36"/>
      <c r="R18" s="36"/>
      <c r="S18" s="36"/>
      <c r="T18" s="36"/>
      <c r="U18" s="36"/>
      <c r="V18" s="5"/>
      <c r="W18" s="36"/>
      <c r="X18" s="36"/>
      <c r="Y18" s="36"/>
      <c r="Z18" s="36"/>
      <c r="AA18" s="36"/>
      <c r="AB18" s="5"/>
      <c r="AC18" s="36"/>
      <c r="AD18" s="36"/>
      <c r="AE18" s="36"/>
      <c r="AF18" s="36"/>
      <c r="AG18" s="36"/>
      <c r="AH18" s="5"/>
      <c r="AI18" s="36"/>
      <c r="AJ18" s="36"/>
      <c r="AK18" s="36"/>
      <c r="AL18" s="36"/>
      <c r="AM18" s="36"/>
      <c r="AN18" s="5"/>
      <c r="AO18" s="36"/>
      <c r="AP18" s="36"/>
      <c r="AQ18" s="36"/>
      <c r="AR18" s="36"/>
      <c r="AS18" s="36"/>
      <c r="AT18" s="5"/>
      <c r="AU18" s="36"/>
      <c r="AV18" s="36"/>
      <c r="AW18" s="36"/>
      <c r="AX18" s="36"/>
      <c r="AY18" s="36"/>
      <c r="AZ18" s="5"/>
      <c r="BA18" s="36"/>
      <c r="BB18" s="36"/>
      <c r="BC18" s="36"/>
      <c r="BD18" s="36"/>
      <c r="BE18" s="36"/>
      <c r="BF18" s="5"/>
      <c r="BG18" s="36"/>
      <c r="BH18" s="36"/>
      <c r="BI18" s="36"/>
      <c r="BJ18" s="36"/>
      <c r="BK18" s="36"/>
      <c r="BL18" s="5"/>
      <c r="BM18" s="36"/>
      <c r="BN18" s="36"/>
      <c r="BO18" s="36"/>
      <c r="BP18" s="36"/>
      <c r="BQ18" s="36"/>
      <c r="BR18" s="5"/>
      <c r="BS18" s="36"/>
      <c r="BT18" s="36"/>
      <c r="BU18" s="36"/>
      <c r="BV18" s="36"/>
      <c r="BW18" s="36"/>
      <c r="BX18" s="5"/>
    </row>
    <row r="19" spans="1:76" x14ac:dyDescent="0.2">
      <c r="A19" s="4" t="s">
        <v>7</v>
      </c>
      <c r="C19" s="4"/>
      <c r="D19" s="4"/>
      <c r="E19" s="36">
        <v>38.909469999999999</v>
      </c>
      <c r="F19" s="36">
        <v>39.417568000000003</v>
      </c>
      <c r="G19" s="36">
        <v>39.692554999999999</v>
      </c>
      <c r="H19" s="36">
        <v>39.419758999999999</v>
      </c>
      <c r="I19" s="36">
        <v>37.306666999999997</v>
      </c>
      <c r="J19" s="5"/>
      <c r="K19" s="36">
        <v>68.022064833300007</v>
      </c>
      <c r="L19" s="36">
        <v>67.821511261799998</v>
      </c>
      <c r="M19" s="36">
        <v>67.276963973999997</v>
      </c>
      <c r="N19" s="36">
        <v>65.540762480200002</v>
      </c>
      <c r="O19" s="36">
        <v>61.709823485400001</v>
      </c>
      <c r="P19" s="5"/>
      <c r="Q19" s="36">
        <v>2.0185457679000001</v>
      </c>
      <c r="R19" s="36">
        <v>2.0239824537</v>
      </c>
      <c r="S19" s="36">
        <v>2.1801918016999999</v>
      </c>
      <c r="T19" s="36">
        <v>2.3349742954999999</v>
      </c>
      <c r="U19" s="36">
        <v>2.2269739883000002</v>
      </c>
      <c r="V19" s="5"/>
      <c r="W19" s="36">
        <v>37.086240000000004</v>
      </c>
      <c r="X19" s="36">
        <v>37.907000000000004</v>
      </c>
      <c r="Y19" s="36">
        <v>38.246075000000005</v>
      </c>
      <c r="Z19" s="36">
        <v>37.408121000000001</v>
      </c>
      <c r="AA19" s="36">
        <v>35.388905999999999</v>
      </c>
      <c r="AB19" s="5"/>
      <c r="AC19" s="36">
        <v>68.494709674000006</v>
      </c>
      <c r="AD19" s="36">
        <v>68.427800565300004</v>
      </c>
      <c r="AE19" s="36">
        <v>68.470082807400004</v>
      </c>
      <c r="AF19" s="36">
        <v>66.617025200100002</v>
      </c>
      <c r="AG19" s="36">
        <v>62.895289967500005</v>
      </c>
      <c r="AH19" s="5"/>
      <c r="AI19" s="36">
        <v>2.0914984372000003</v>
      </c>
      <c r="AJ19" s="36">
        <v>2.1036955971000002</v>
      </c>
      <c r="AK19" s="36">
        <v>2.254943285</v>
      </c>
      <c r="AL19" s="36">
        <v>2.3900042186000001</v>
      </c>
      <c r="AM19" s="36">
        <v>2.2593723016</v>
      </c>
      <c r="AN19" s="5"/>
      <c r="AO19" s="36">
        <v>3.705635</v>
      </c>
      <c r="AP19" s="36">
        <v>4.0175530000000004</v>
      </c>
      <c r="AQ19" s="36">
        <v>4.252135</v>
      </c>
      <c r="AR19" s="36">
        <v>4.4107640000000004</v>
      </c>
      <c r="AS19" s="36">
        <v>4.2433189999999996</v>
      </c>
      <c r="AT19" s="5"/>
      <c r="AU19" s="36">
        <v>72.105667585000006</v>
      </c>
      <c r="AV19" s="36">
        <v>71.913892059200009</v>
      </c>
      <c r="AW19" s="36">
        <v>65.713922316600005</v>
      </c>
      <c r="AX19" s="36">
        <v>63.416799924300001</v>
      </c>
      <c r="AY19" s="36">
        <v>57.187965257500004</v>
      </c>
      <c r="AZ19" s="5"/>
      <c r="BA19" s="36">
        <v>2.1060603648000003</v>
      </c>
      <c r="BB19" s="36">
        <v>2.0984138853000003</v>
      </c>
      <c r="BC19" s="36">
        <v>2.0568246305</v>
      </c>
      <c r="BD19" s="36">
        <v>2.0831168931000001</v>
      </c>
      <c r="BE19" s="36">
        <v>2.0185969992000001</v>
      </c>
      <c r="BF19" s="5"/>
      <c r="BG19" s="36">
        <v>3.0262350000000002</v>
      </c>
      <c r="BH19" s="36">
        <v>3.282578</v>
      </c>
      <c r="BI19" s="36">
        <v>3.5049040000000002</v>
      </c>
      <c r="BJ19" s="36">
        <v>3.4770300000000001</v>
      </c>
      <c r="BK19" s="36">
        <v>3.4171019999999999</v>
      </c>
      <c r="BL19" s="5"/>
      <c r="BM19" s="36">
        <v>70.229863104200007</v>
      </c>
      <c r="BN19" s="36">
        <v>69.489345361399998</v>
      </c>
      <c r="BO19" s="36">
        <v>64.7290750839</v>
      </c>
      <c r="BP19" s="36">
        <v>61.725442912200002</v>
      </c>
      <c r="BQ19" s="36">
        <v>56.250870405600004</v>
      </c>
      <c r="BR19" s="5"/>
      <c r="BS19" s="36">
        <v>2.1862056318</v>
      </c>
      <c r="BT19" s="36">
        <v>2.2065343153999999</v>
      </c>
      <c r="BU19" s="36">
        <v>2.1756744265000001</v>
      </c>
      <c r="BV19" s="36">
        <v>2.1686304116000001</v>
      </c>
      <c r="BW19" s="36">
        <v>2.1466412182000001</v>
      </c>
      <c r="BX19" s="5"/>
    </row>
    <row r="20" spans="1:76" x14ac:dyDescent="0.2">
      <c r="A20" s="4" t="s">
        <v>8</v>
      </c>
      <c r="C20" s="4"/>
      <c r="D20" s="4"/>
      <c r="E20" s="36">
        <v>10.778931</v>
      </c>
      <c r="F20" s="36">
        <v>10.948827</v>
      </c>
      <c r="G20" s="36">
        <v>13.004990000000001</v>
      </c>
      <c r="H20" s="36">
        <v>14.754261000000001</v>
      </c>
      <c r="I20" s="36">
        <v>12.393041999999999</v>
      </c>
      <c r="J20" s="5"/>
      <c r="K20" s="36">
        <v>18.843873825999999</v>
      </c>
      <c r="L20" s="36">
        <v>18.838452785400001</v>
      </c>
      <c r="M20" s="36">
        <v>22.0428300399</v>
      </c>
      <c r="N20" s="36">
        <v>24.530984975599999</v>
      </c>
      <c r="O20" s="36">
        <v>20.499618319300001</v>
      </c>
      <c r="P20" s="5"/>
      <c r="Q20" s="36">
        <v>3.4414176137000001</v>
      </c>
      <c r="R20" s="36">
        <v>3.4607627831000003</v>
      </c>
      <c r="S20" s="36">
        <v>3.4981891566000001</v>
      </c>
      <c r="T20" s="36">
        <v>3.5835025556</v>
      </c>
      <c r="U20" s="36">
        <v>3.5329833466</v>
      </c>
      <c r="V20" s="5"/>
      <c r="W20" s="36">
        <v>11.088501000000001</v>
      </c>
      <c r="X20" s="36">
        <v>11.507032000000001</v>
      </c>
      <c r="Y20" s="36">
        <v>13.608065</v>
      </c>
      <c r="Z20" s="36">
        <v>14.716451000000001</v>
      </c>
      <c r="AA20" s="36">
        <v>12.229949</v>
      </c>
      <c r="AB20" s="5"/>
      <c r="AC20" s="36">
        <v>20.479392268200002</v>
      </c>
      <c r="AD20" s="36">
        <v>20.771912596500002</v>
      </c>
      <c r="AE20" s="36">
        <v>24.361855102700002</v>
      </c>
      <c r="AF20" s="36">
        <v>26.207309025800001</v>
      </c>
      <c r="AG20" s="36">
        <v>21.735800158500002</v>
      </c>
      <c r="AH20" s="5"/>
      <c r="AI20" s="36">
        <v>3.4759509874000001</v>
      </c>
      <c r="AJ20" s="36">
        <v>3.4902482239000001</v>
      </c>
      <c r="AK20" s="36">
        <v>3.5179851801000002</v>
      </c>
      <c r="AL20" s="36">
        <v>3.5910018659</v>
      </c>
      <c r="AM20" s="36">
        <v>3.5252870637</v>
      </c>
      <c r="AN20" s="5"/>
      <c r="AO20" s="36">
        <v>1.2035979999999999</v>
      </c>
      <c r="AP20" s="36">
        <v>1.3133190000000001</v>
      </c>
      <c r="AQ20" s="36">
        <v>1.3287850000000001</v>
      </c>
      <c r="AR20" s="36">
        <v>1.372546</v>
      </c>
      <c r="AS20" s="36">
        <v>1.26807</v>
      </c>
      <c r="AT20" s="5"/>
      <c r="AU20" s="36">
        <v>23.420071673000002</v>
      </c>
      <c r="AV20" s="36">
        <v>23.508309860600001</v>
      </c>
      <c r="AW20" s="36">
        <v>20.5354896459</v>
      </c>
      <c r="AX20" s="36">
        <v>19.734103903299999</v>
      </c>
      <c r="AY20" s="36">
        <v>17.090005041800001</v>
      </c>
      <c r="AZ20" s="5"/>
      <c r="BA20" s="36">
        <v>3.5069175921000002</v>
      </c>
      <c r="BB20" s="36">
        <v>3.4993607797999999</v>
      </c>
      <c r="BC20" s="36">
        <v>3.4960501510999999</v>
      </c>
      <c r="BD20" s="36">
        <v>3.6053370889000003</v>
      </c>
      <c r="BE20" s="36">
        <v>3.5369001711000001</v>
      </c>
      <c r="BF20" s="5"/>
      <c r="BG20" s="36">
        <v>1.0798989999999999</v>
      </c>
      <c r="BH20" s="36">
        <v>1.1931320000000001</v>
      </c>
      <c r="BI20" s="36">
        <v>1.2188380000000001</v>
      </c>
      <c r="BJ20" s="36">
        <v>1.212815</v>
      </c>
      <c r="BK20" s="36">
        <v>1.155362</v>
      </c>
      <c r="BL20" s="5"/>
      <c r="BM20" s="36">
        <v>25.061225891700001</v>
      </c>
      <c r="BN20" s="36">
        <v>25.257575481700002</v>
      </c>
      <c r="BO20" s="36">
        <v>22.509676846200001</v>
      </c>
      <c r="BP20" s="36">
        <v>21.530312665</v>
      </c>
      <c r="BQ20" s="36">
        <v>19.019074681900001</v>
      </c>
      <c r="BR20" s="5"/>
      <c r="BS20" s="36">
        <v>3.5564196281</v>
      </c>
      <c r="BT20" s="36">
        <v>3.5517444843000003</v>
      </c>
      <c r="BU20" s="36">
        <v>3.5868286023000002</v>
      </c>
      <c r="BV20" s="36">
        <v>3.6077208808000001</v>
      </c>
      <c r="BW20" s="36">
        <v>3.5813718990000001</v>
      </c>
      <c r="BX20" s="5"/>
    </row>
    <row r="21" spans="1:76" x14ac:dyDescent="0.2">
      <c r="A21" s="3" t="s">
        <v>9</v>
      </c>
      <c r="B21" s="4"/>
      <c r="C21" s="4"/>
      <c r="D21" s="4"/>
      <c r="E21" s="36"/>
      <c r="F21" s="36"/>
      <c r="G21" s="36"/>
      <c r="H21" s="36"/>
      <c r="I21" s="36"/>
      <c r="J21" s="5"/>
      <c r="K21" s="36"/>
      <c r="L21" s="36"/>
      <c r="M21" s="36"/>
      <c r="N21" s="36"/>
      <c r="O21" s="36"/>
      <c r="P21" s="5"/>
      <c r="Q21" s="36"/>
      <c r="R21" s="36"/>
      <c r="S21" s="36"/>
      <c r="T21" s="36"/>
      <c r="U21" s="36"/>
      <c r="V21" s="5"/>
      <c r="W21" s="36"/>
      <c r="X21" s="36"/>
      <c r="Y21" s="36"/>
      <c r="Z21" s="36"/>
      <c r="AA21" s="36"/>
      <c r="AB21" s="5"/>
      <c r="AC21" s="36"/>
      <c r="AD21" s="36"/>
      <c r="AE21" s="36"/>
      <c r="AF21" s="36"/>
      <c r="AG21" s="36"/>
      <c r="AH21" s="5"/>
      <c r="AI21" s="36"/>
      <c r="AJ21" s="36"/>
      <c r="AK21" s="36"/>
      <c r="AL21" s="36"/>
      <c r="AM21" s="36"/>
      <c r="AN21" s="5"/>
      <c r="AO21" s="36"/>
      <c r="AP21" s="36"/>
      <c r="AQ21" s="36"/>
      <c r="AR21" s="36"/>
      <c r="AS21" s="36"/>
      <c r="AT21" s="5"/>
      <c r="AU21" s="36"/>
      <c r="AV21" s="36"/>
      <c r="AW21" s="36"/>
      <c r="AX21" s="36"/>
      <c r="AY21" s="36"/>
      <c r="AZ21" s="5"/>
      <c r="BA21" s="36"/>
      <c r="BB21" s="36"/>
      <c r="BC21" s="36"/>
      <c r="BD21" s="36"/>
      <c r="BE21" s="36"/>
      <c r="BF21" s="5"/>
      <c r="BG21" s="36"/>
      <c r="BH21" s="36"/>
      <c r="BI21" s="36"/>
      <c r="BJ21" s="36"/>
      <c r="BK21" s="36"/>
      <c r="BL21" s="5"/>
      <c r="BM21" s="36"/>
      <c r="BN21" s="36"/>
      <c r="BO21" s="36"/>
      <c r="BP21" s="36"/>
      <c r="BQ21" s="36"/>
      <c r="BR21" s="5"/>
      <c r="BS21" s="36"/>
      <c r="BT21" s="36"/>
      <c r="BU21" s="36"/>
      <c r="BV21" s="36"/>
      <c r="BW21" s="36"/>
      <c r="BX21" s="5"/>
    </row>
    <row r="22" spans="1:76" x14ac:dyDescent="0.2">
      <c r="A22" s="4" t="s">
        <v>10</v>
      </c>
      <c r="C22" s="4"/>
      <c r="D22" s="4"/>
      <c r="E22" s="36">
        <v>8.7732989999999997</v>
      </c>
      <c r="F22" s="36">
        <v>9.2126359999999998</v>
      </c>
      <c r="G22" s="36">
        <v>9.3025950000000002</v>
      </c>
      <c r="H22" s="36">
        <v>9.7864830000000005</v>
      </c>
      <c r="I22" s="36">
        <v>9.4178040000000003</v>
      </c>
      <c r="J22" s="5"/>
      <c r="K22" s="36">
        <v>15.337600676100001</v>
      </c>
      <c r="L22" s="36">
        <v>15.851178241800001</v>
      </c>
      <c r="M22" s="36">
        <v>15.767449303300001</v>
      </c>
      <c r="N22" s="36">
        <v>16.2713718726</v>
      </c>
      <c r="O22" s="36">
        <v>15.5782081112</v>
      </c>
      <c r="P22" s="5"/>
      <c r="Q22" s="36">
        <v>2.8290193917000002</v>
      </c>
      <c r="R22" s="36">
        <v>2.8358249473999999</v>
      </c>
      <c r="S22" s="36">
        <v>2.9764499045999999</v>
      </c>
      <c r="T22" s="36">
        <v>3.1339892993</v>
      </c>
      <c r="U22" s="36">
        <v>2.9997720275000002</v>
      </c>
      <c r="V22" s="5"/>
      <c r="W22" s="36">
        <v>8.1479739999999996</v>
      </c>
      <c r="X22" s="36">
        <v>8.7102930000000001</v>
      </c>
      <c r="Y22" s="36">
        <v>9.2556519999999995</v>
      </c>
      <c r="Z22" s="36">
        <v>9.4745360000000005</v>
      </c>
      <c r="AA22" s="36">
        <v>9.3256759999999996</v>
      </c>
      <c r="AB22" s="5"/>
      <c r="AC22" s="36">
        <v>15.0485224051</v>
      </c>
      <c r="AD22" s="36">
        <v>15.723380702</v>
      </c>
      <c r="AE22" s="36">
        <v>16.569942376500002</v>
      </c>
      <c r="AF22" s="36">
        <v>16.872416646400001</v>
      </c>
      <c r="AG22" s="36">
        <v>16.574151689299999</v>
      </c>
      <c r="AH22" s="5"/>
      <c r="AI22" s="36">
        <v>2.9562599242000003</v>
      </c>
      <c r="AJ22" s="36">
        <v>2.9740166030999999</v>
      </c>
      <c r="AK22" s="36">
        <v>3.0782149112999999</v>
      </c>
      <c r="AL22" s="36">
        <v>3.2063736947000003</v>
      </c>
      <c r="AM22" s="36">
        <v>2.9954214579</v>
      </c>
      <c r="AN22" s="5"/>
      <c r="AO22" s="36">
        <v>3.0357880000000002</v>
      </c>
      <c r="AP22" s="36">
        <v>3.1811760000000002</v>
      </c>
      <c r="AQ22" s="36">
        <v>3.3414070000000002</v>
      </c>
      <c r="AR22" s="36">
        <v>3.3623630000000002</v>
      </c>
      <c r="AS22" s="36">
        <v>3.1638310000000001</v>
      </c>
      <c r="AT22" s="5"/>
      <c r="AU22" s="36">
        <v>59.071527656299999</v>
      </c>
      <c r="AV22" s="36">
        <v>56.9428075959</v>
      </c>
      <c r="AW22" s="36">
        <v>51.639225948000004</v>
      </c>
      <c r="AX22" s="36">
        <v>48.343167225400002</v>
      </c>
      <c r="AY22" s="36">
        <v>42.639513387600005</v>
      </c>
      <c r="AZ22" s="5"/>
      <c r="BA22" s="36">
        <v>2.2465639893000002</v>
      </c>
      <c r="BB22" s="36">
        <v>2.2703940303999999</v>
      </c>
      <c r="BC22" s="36">
        <v>2.1922893560000003</v>
      </c>
      <c r="BD22" s="36">
        <v>2.2521214991000003</v>
      </c>
      <c r="BE22" s="36">
        <v>2.1828820818999999</v>
      </c>
      <c r="BF22" s="5"/>
      <c r="BG22" s="36">
        <v>2.3419159999999999</v>
      </c>
      <c r="BH22" s="36">
        <v>2.421157</v>
      </c>
      <c r="BI22" s="36">
        <v>2.4977430000000003</v>
      </c>
      <c r="BJ22" s="36">
        <v>2.4334009999999999</v>
      </c>
      <c r="BK22" s="36">
        <v>2.34226</v>
      </c>
      <c r="BL22" s="5"/>
      <c r="BM22" s="36">
        <v>54.348865861900002</v>
      </c>
      <c r="BN22" s="36">
        <v>51.253805681700001</v>
      </c>
      <c r="BO22" s="36">
        <v>46.128679754800004</v>
      </c>
      <c r="BP22" s="36">
        <v>43.198578818100003</v>
      </c>
      <c r="BQ22" s="36">
        <v>38.557281496500003</v>
      </c>
      <c r="BR22" s="5"/>
      <c r="BS22" s="36">
        <v>2.3786216072999999</v>
      </c>
      <c r="BT22" s="36">
        <v>2.4400639859000002</v>
      </c>
      <c r="BU22" s="36">
        <v>2.3716947660000001</v>
      </c>
      <c r="BV22" s="36">
        <v>2.4022029250000001</v>
      </c>
      <c r="BW22" s="36">
        <v>2.3845179442000002</v>
      </c>
      <c r="BX22" s="5"/>
    </row>
    <row r="23" spans="1:76" x14ac:dyDescent="0.2">
      <c r="A23" s="4" t="s">
        <v>11</v>
      </c>
      <c r="C23" s="4"/>
      <c r="D23" s="4"/>
      <c r="E23" s="36">
        <v>7.8860999999999999</v>
      </c>
      <c r="F23" s="36">
        <v>8.4277490000000004</v>
      </c>
      <c r="G23" s="36">
        <v>15.840961</v>
      </c>
      <c r="H23" s="36">
        <v>23.16649</v>
      </c>
      <c r="I23" s="36">
        <v>20.534395</v>
      </c>
      <c r="J23" s="5"/>
      <c r="K23" s="36">
        <v>13.7865873136</v>
      </c>
      <c r="L23" s="36">
        <v>14.500708763</v>
      </c>
      <c r="M23" s="36">
        <v>26.849663936000002</v>
      </c>
      <c r="N23" s="36">
        <v>38.517470860000003</v>
      </c>
      <c r="O23" s="36">
        <v>33.966419214799998</v>
      </c>
      <c r="P23" s="5"/>
      <c r="Q23" s="36">
        <v>2.6702943153000001</v>
      </c>
      <c r="R23" s="36">
        <v>2.6636760302</v>
      </c>
      <c r="S23" s="36">
        <v>2.7809559660000001</v>
      </c>
      <c r="T23" s="36">
        <v>2.8542635505000002</v>
      </c>
      <c r="U23" s="36">
        <v>2.7396465295999999</v>
      </c>
      <c r="V23" s="5"/>
      <c r="W23" s="36">
        <v>10.000916</v>
      </c>
      <c r="X23" s="36">
        <v>10.62058</v>
      </c>
      <c r="Y23" s="36">
        <v>17.617491000000001</v>
      </c>
      <c r="Z23" s="36">
        <v>23.512777</v>
      </c>
      <c r="AA23" s="36">
        <v>20.599751000000001</v>
      </c>
      <c r="AB23" s="5"/>
      <c r="AC23" s="36">
        <v>18.470727630900001</v>
      </c>
      <c r="AD23" s="36">
        <v>19.171734247700002</v>
      </c>
      <c r="AE23" s="36">
        <v>31.539734930400002</v>
      </c>
      <c r="AF23" s="36">
        <v>41.871957640799998</v>
      </c>
      <c r="AG23" s="36">
        <v>36.611115144500005</v>
      </c>
      <c r="AH23" s="5"/>
      <c r="AI23" s="36">
        <v>2.7562905238000002</v>
      </c>
      <c r="AJ23" s="36">
        <v>2.7715631350000001</v>
      </c>
      <c r="AK23" s="36">
        <v>2.8401111713000002</v>
      </c>
      <c r="AL23" s="36">
        <v>2.8744122398000003</v>
      </c>
      <c r="AM23" s="36">
        <v>2.7575093019000003</v>
      </c>
      <c r="AN23" s="5"/>
      <c r="AO23" s="36">
        <v>0.449882</v>
      </c>
      <c r="AP23" s="36">
        <v>0.52425500000000003</v>
      </c>
      <c r="AQ23" s="36">
        <v>1.135923</v>
      </c>
      <c r="AR23" s="36">
        <v>1.98034</v>
      </c>
      <c r="AS23" s="36">
        <v>1.7638419999999999</v>
      </c>
      <c r="AT23" s="5"/>
      <c r="AU23" s="36">
        <v>8.7539765639000002</v>
      </c>
      <c r="AV23" s="36">
        <v>9.3841244861000011</v>
      </c>
      <c r="AW23" s="36">
        <v>17.554935527600001</v>
      </c>
      <c r="AX23" s="36">
        <v>28.472805519000001</v>
      </c>
      <c r="AY23" s="36">
        <v>23.771612508</v>
      </c>
      <c r="AZ23" s="5"/>
      <c r="BA23" s="36">
        <v>3.1231789669000003</v>
      </c>
      <c r="BB23" s="36">
        <v>3.0689301962000002</v>
      </c>
      <c r="BC23" s="36">
        <v>2.9568896835</v>
      </c>
      <c r="BD23" s="36">
        <v>2.8365154468</v>
      </c>
      <c r="BE23" s="36">
        <v>2.7353725560000002</v>
      </c>
      <c r="BF23" s="5"/>
      <c r="BG23" s="36">
        <v>0.44967600000000002</v>
      </c>
      <c r="BH23" s="36">
        <v>0.47895500000000002</v>
      </c>
      <c r="BI23" s="36">
        <v>1.0846100000000001</v>
      </c>
      <c r="BJ23" s="36">
        <v>1.724137</v>
      </c>
      <c r="BK23" s="36">
        <v>1.6032299999999999</v>
      </c>
      <c r="BL23" s="5"/>
      <c r="BM23" s="36">
        <v>10.435635012200001</v>
      </c>
      <c r="BN23" s="36">
        <v>10.139064298700001</v>
      </c>
      <c r="BO23" s="36">
        <v>20.030734686800002</v>
      </c>
      <c r="BP23" s="36">
        <v>30.607478211700002</v>
      </c>
      <c r="BQ23" s="36">
        <v>26.3916859843</v>
      </c>
      <c r="BR23" s="5"/>
      <c r="BS23" s="36">
        <v>3.2250042253000002</v>
      </c>
      <c r="BT23" s="36">
        <v>3.1080832227999999</v>
      </c>
      <c r="BU23" s="36">
        <v>3.0798250062000001</v>
      </c>
      <c r="BV23" s="36">
        <v>2.8577468032</v>
      </c>
      <c r="BW23" s="36">
        <v>2.8126538300999999</v>
      </c>
      <c r="BX23" s="5"/>
    </row>
    <row r="24" spans="1:76" x14ac:dyDescent="0.2">
      <c r="A24" s="4" t="s">
        <v>12</v>
      </c>
      <c r="C24" s="4"/>
      <c r="D24" s="4"/>
      <c r="E24" s="36">
        <v>31.229744</v>
      </c>
      <c r="F24" s="36">
        <v>31.291059000000001</v>
      </c>
      <c r="G24" s="36">
        <v>31.544703000000002</v>
      </c>
      <c r="H24" s="36">
        <v>31.559782999999999</v>
      </c>
      <c r="I24" s="36">
        <v>30.461368</v>
      </c>
      <c r="J24" s="5"/>
      <c r="K24" s="36">
        <v>54.5962633543</v>
      </c>
      <c r="L24" s="36">
        <v>53.839113320300001</v>
      </c>
      <c r="M24" s="36">
        <v>53.4667482933</v>
      </c>
      <c r="N24" s="36">
        <v>52.472473044000004</v>
      </c>
      <c r="O24" s="36">
        <v>50.386855582800003</v>
      </c>
      <c r="P24" s="5"/>
      <c r="Q24" s="36">
        <v>2.1997799918000003</v>
      </c>
      <c r="R24" s="36">
        <v>2.2147506098000003</v>
      </c>
      <c r="S24" s="36">
        <v>2.4103744137000001</v>
      </c>
      <c r="T24" s="36">
        <v>2.5978530016999999</v>
      </c>
      <c r="U24" s="36">
        <v>2.4490084621000001</v>
      </c>
      <c r="V24" s="5"/>
      <c r="W24" s="36">
        <v>30.252064000000001</v>
      </c>
      <c r="X24" s="36">
        <v>30.645737</v>
      </c>
      <c r="Y24" s="36">
        <v>30.998849</v>
      </c>
      <c r="Z24" s="36">
        <v>30.502306000000001</v>
      </c>
      <c r="AA24" s="36">
        <v>29.222154</v>
      </c>
      <c r="AB24" s="5"/>
      <c r="AC24" s="36">
        <v>55.8726455073</v>
      </c>
      <c r="AD24" s="36">
        <v>55.320135584799999</v>
      </c>
      <c r="AE24" s="36">
        <v>55.495727547500003</v>
      </c>
      <c r="AF24" s="36">
        <v>54.319031085900001</v>
      </c>
      <c r="AG24" s="36">
        <v>51.935367804400002</v>
      </c>
      <c r="AH24" s="5"/>
      <c r="AI24" s="36">
        <v>2.2743024740000002</v>
      </c>
      <c r="AJ24" s="36">
        <v>2.2991189607</v>
      </c>
      <c r="AK24" s="36">
        <v>2.4836541834000001</v>
      </c>
      <c r="AL24" s="36">
        <v>2.6423857265000001</v>
      </c>
      <c r="AM24" s="36">
        <v>2.4769844138999999</v>
      </c>
      <c r="AN24" s="5"/>
      <c r="AO24" s="36">
        <v>2.0955820000000003</v>
      </c>
      <c r="AP24" s="36">
        <v>2.2650190000000001</v>
      </c>
      <c r="AQ24" s="36">
        <v>1.7875860000000001</v>
      </c>
      <c r="AR24" s="36">
        <v>1.4173960000000001</v>
      </c>
      <c r="AS24" s="36">
        <v>1.6046260000000001</v>
      </c>
      <c r="AT24" s="5"/>
      <c r="AU24" s="36">
        <v>40.776638575900002</v>
      </c>
      <c r="AV24" s="36">
        <v>40.5436672218</v>
      </c>
      <c r="AW24" s="36">
        <v>27.625954382500002</v>
      </c>
      <c r="AX24" s="36">
        <v>20.378945358599999</v>
      </c>
      <c r="AY24" s="36">
        <v>21.625830143600002</v>
      </c>
      <c r="AZ24" s="5"/>
      <c r="BA24" s="36">
        <v>2.7256685732000001</v>
      </c>
      <c r="BB24" s="36">
        <v>2.7136911434000002</v>
      </c>
      <c r="BC24" s="36">
        <v>2.8539801721</v>
      </c>
      <c r="BD24" s="36">
        <v>3.0939250569000003</v>
      </c>
      <c r="BE24" s="36">
        <v>2.8981469825000001</v>
      </c>
      <c r="BF24" s="5"/>
      <c r="BG24" s="36">
        <v>1.7900690000000001</v>
      </c>
      <c r="BH24" s="36">
        <v>1.9992620000000001</v>
      </c>
      <c r="BI24" s="36">
        <v>1.6353790000000001</v>
      </c>
      <c r="BJ24" s="36">
        <v>1.2012050000000001</v>
      </c>
      <c r="BK24" s="36">
        <v>1.431135</v>
      </c>
      <c r="BL24" s="5"/>
      <c r="BM24" s="36">
        <v>41.542147525600001</v>
      </c>
      <c r="BN24" s="36">
        <v>42.3226523744</v>
      </c>
      <c r="BO24" s="36">
        <v>30.202416409000001</v>
      </c>
      <c r="BP24" s="36">
        <v>21.324207916900001</v>
      </c>
      <c r="BQ24" s="36">
        <v>23.558731761000001</v>
      </c>
      <c r="BR24" s="5"/>
      <c r="BS24" s="36">
        <v>2.7784476464000001</v>
      </c>
      <c r="BT24" s="36">
        <v>2.7657900765000001</v>
      </c>
      <c r="BU24" s="36">
        <v>2.9135778312</v>
      </c>
      <c r="BV24" s="36">
        <v>3.1351842525000002</v>
      </c>
      <c r="BW24" s="36">
        <v>2.9523874406999999</v>
      </c>
      <c r="BX24" s="5"/>
    </row>
    <row r="25" spans="1:76" x14ac:dyDescent="0.2">
      <c r="A25" s="4" t="s">
        <v>13</v>
      </c>
      <c r="C25" s="4"/>
      <c r="D25" s="4"/>
      <c r="E25" s="36">
        <v>7.0066600000000001</v>
      </c>
      <c r="F25" s="36">
        <v>6.5071520000000005</v>
      </c>
      <c r="G25" s="36">
        <v>5.6900070000000005</v>
      </c>
      <c r="H25" s="36">
        <v>5.6045540000000003</v>
      </c>
      <c r="I25" s="36">
        <v>5.0911109999999997</v>
      </c>
      <c r="J25" s="5"/>
      <c r="K25" s="36">
        <v>12.2491383405</v>
      </c>
      <c r="L25" s="36">
        <v>11.196146922400001</v>
      </c>
      <c r="M25" s="36">
        <v>9.644287094900001</v>
      </c>
      <c r="N25" s="36">
        <v>9.3183406454000011</v>
      </c>
      <c r="O25" s="36">
        <v>8.4213248305999997</v>
      </c>
      <c r="P25" s="5"/>
      <c r="Q25" s="36">
        <v>3.0727560635</v>
      </c>
      <c r="R25" s="36">
        <v>3.1309721980000003</v>
      </c>
      <c r="S25" s="36">
        <v>3.3017400506000003</v>
      </c>
      <c r="T25" s="36">
        <v>3.5523979250000002</v>
      </c>
      <c r="U25" s="36">
        <v>3.3439113781000001</v>
      </c>
      <c r="V25" s="5"/>
      <c r="W25" s="36">
        <v>6.812754</v>
      </c>
      <c r="X25" s="36">
        <v>6.4340260000000002</v>
      </c>
      <c r="Y25" s="36">
        <v>5.4844400000000002</v>
      </c>
      <c r="Z25" s="36">
        <v>5.4031440000000002</v>
      </c>
      <c r="AA25" s="36">
        <v>4.5907600000000004</v>
      </c>
      <c r="AB25" s="5"/>
      <c r="AC25" s="36">
        <v>12.582499798000001</v>
      </c>
      <c r="AD25" s="36">
        <v>11.614378557</v>
      </c>
      <c r="AE25" s="36">
        <v>9.8185254552999996</v>
      </c>
      <c r="AF25" s="36">
        <v>9.6220117554000009</v>
      </c>
      <c r="AG25" s="36">
        <v>8.1589744925000005</v>
      </c>
      <c r="AH25" s="5"/>
      <c r="AI25" s="36">
        <v>3.1365493309000003</v>
      </c>
      <c r="AJ25" s="36">
        <v>3.1911818510000001</v>
      </c>
      <c r="AK25" s="36">
        <v>3.3720106337</v>
      </c>
      <c r="AL25" s="36">
        <v>3.6061722582</v>
      </c>
      <c r="AM25" s="36">
        <v>3.4126996401</v>
      </c>
      <c r="AN25" s="5"/>
      <c r="AO25" s="36">
        <v>0.34629599999999999</v>
      </c>
      <c r="AP25" s="36">
        <v>0.34320500000000004</v>
      </c>
      <c r="AQ25" s="36">
        <v>0.32335200000000003</v>
      </c>
      <c r="AR25" s="36">
        <v>0.34570500000000004</v>
      </c>
      <c r="AS25" s="36">
        <v>0.30523299999999998</v>
      </c>
      <c r="AT25" s="5"/>
      <c r="AU25" s="36">
        <v>6.7383604327000004</v>
      </c>
      <c r="AV25" s="36">
        <v>6.1433433048000001</v>
      </c>
      <c r="AW25" s="36">
        <v>4.9971904017000002</v>
      </c>
      <c r="AX25" s="36">
        <v>4.9704551905000001</v>
      </c>
      <c r="AY25" s="36">
        <v>4.1136794568999999</v>
      </c>
      <c r="AZ25" s="5"/>
      <c r="BA25" s="36">
        <v>3.6940218772</v>
      </c>
      <c r="BB25" s="36">
        <v>3.6060867411999999</v>
      </c>
      <c r="BC25" s="36">
        <v>3.5242181895</v>
      </c>
      <c r="BD25" s="36">
        <v>3.6379601105000003</v>
      </c>
      <c r="BE25" s="36">
        <v>3.5626357569000002</v>
      </c>
      <c r="BF25" s="5"/>
      <c r="BG25" s="36">
        <v>0.30271000000000003</v>
      </c>
      <c r="BH25" s="36">
        <v>0.33657599999999999</v>
      </c>
      <c r="BI25" s="36">
        <v>0.31590000000000001</v>
      </c>
      <c r="BJ25" s="36">
        <v>0.31235200000000002</v>
      </c>
      <c r="BK25" s="36">
        <v>0.32207799999999998</v>
      </c>
      <c r="BL25" s="5"/>
      <c r="BM25" s="36">
        <v>7.0249937167000001</v>
      </c>
      <c r="BN25" s="36">
        <v>7.1250236565000007</v>
      </c>
      <c r="BO25" s="36">
        <v>5.8340869875000001</v>
      </c>
      <c r="BP25" s="36">
        <v>5.5449810741999999</v>
      </c>
      <c r="BQ25" s="36">
        <v>5.3019101679</v>
      </c>
      <c r="BR25" s="5"/>
      <c r="BS25" s="36">
        <v>3.7479600938000002</v>
      </c>
      <c r="BT25" s="36">
        <v>3.7661330576000003</v>
      </c>
      <c r="BU25" s="36">
        <v>3.7524184869000003</v>
      </c>
      <c r="BV25" s="36">
        <v>3.6723056038999999</v>
      </c>
      <c r="BW25" s="36">
        <v>3.6015871932000003</v>
      </c>
      <c r="BX25" s="5"/>
    </row>
    <row r="26" spans="1:76" x14ac:dyDescent="0.2">
      <c r="A26" s="4" t="s">
        <v>14</v>
      </c>
      <c r="C26" s="4"/>
      <c r="D26" s="4"/>
      <c r="E26" s="36">
        <v>10.954884</v>
      </c>
      <c r="F26" s="36">
        <v>11.368398000000001</v>
      </c>
      <c r="G26" s="36">
        <v>10.565931000000001</v>
      </c>
      <c r="H26" s="36">
        <v>10.697581</v>
      </c>
      <c r="I26" s="36">
        <v>8.6208559999999999</v>
      </c>
      <c r="J26" s="5"/>
      <c r="K26" s="36">
        <v>19.151477254500001</v>
      </c>
      <c r="L26" s="36">
        <v>19.560362856099999</v>
      </c>
      <c r="M26" s="36">
        <v>17.908742816900002</v>
      </c>
      <c r="N26" s="36">
        <v>17.786197410100002</v>
      </c>
      <c r="O26" s="36">
        <v>14.259957933300001</v>
      </c>
      <c r="P26" s="5"/>
      <c r="Q26" s="36">
        <v>2.9223776354000002</v>
      </c>
      <c r="R26" s="36">
        <v>2.9170926282000003</v>
      </c>
      <c r="S26" s="36">
        <v>3.0914100233999999</v>
      </c>
      <c r="T26" s="36">
        <v>3.3252482968000003</v>
      </c>
      <c r="U26" s="36">
        <v>3.2627871292999999</v>
      </c>
      <c r="V26" s="5"/>
      <c r="W26" s="36">
        <v>10.467446000000001</v>
      </c>
      <c r="X26" s="36">
        <v>10.918757000000001</v>
      </c>
      <c r="Y26" s="36">
        <v>10.104144</v>
      </c>
      <c r="Z26" s="36">
        <v>10.182141</v>
      </c>
      <c r="AA26" s="36">
        <v>8.0349950000000003</v>
      </c>
      <c r="AB26" s="5"/>
      <c r="AC26" s="36">
        <v>19.332363561200001</v>
      </c>
      <c r="AD26" s="36">
        <v>19.709988298100001</v>
      </c>
      <c r="AE26" s="36">
        <v>18.088956223</v>
      </c>
      <c r="AF26" s="36">
        <v>18.132531799400002</v>
      </c>
      <c r="AG26" s="36">
        <v>14.280275869900001</v>
      </c>
      <c r="AH26" s="5"/>
      <c r="AI26" s="36">
        <v>2.9697917716000002</v>
      </c>
      <c r="AJ26" s="36">
        <v>2.9870161960999999</v>
      </c>
      <c r="AK26" s="36">
        <v>3.1730038684999999</v>
      </c>
      <c r="AL26" s="36">
        <v>3.3763838076999999</v>
      </c>
      <c r="AM26" s="36">
        <v>3.2883175410000001</v>
      </c>
      <c r="AN26" s="5"/>
      <c r="AO26" s="36">
        <v>0.86323700000000003</v>
      </c>
      <c r="AP26" s="36">
        <v>0.97772300000000001</v>
      </c>
      <c r="AQ26" s="36">
        <v>1.013514</v>
      </c>
      <c r="AR26" s="36">
        <v>1.072959</v>
      </c>
      <c r="AS26" s="36">
        <v>0.87248000000000003</v>
      </c>
      <c r="AT26" s="5"/>
      <c r="AU26" s="36">
        <v>16.797196747400001</v>
      </c>
      <c r="AV26" s="36">
        <v>17.501167075000001</v>
      </c>
      <c r="AW26" s="36">
        <v>15.663185732100001</v>
      </c>
      <c r="AX26" s="36">
        <v>15.426721137200001</v>
      </c>
      <c r="AY26" s="36">
        <v>11.758568217000001</v>
      </c>
      <c r="AZ26" s="5"/>
      <c r="BA26" s="36">
        <v>3.3802362503000003</v>
      </c>
      <c r="BB26" s="36">
        <v>3.3780078816000003</v>
      </c>
      <c r="BC26" s="36">
        <v>3.2272400776000003</v>
      </c>
      <c r="BD26" s="36">
        <v>3.3281905460000001</v>
      </c>
      <c r="BE26" s="36">
        <v>3.3428525582000002</v>
      </c>
      <c r="BF26" s="5"/>
      <c r="BG26" s="36">
        <v>0.85932700000000006</v>
      </c>
      <c r="BH26" s="36">
        <v>1.0094670000000001</v>
      </c>
      <c r="BI26" s="36">
        <v>1.041096</v>
      </c>
      <c r="BJ26" s="36">
        <v>0.99463500000000005</v>
      </c>
      <c r="BK26" s="36">
        <v>0.87926700000000002</v>
      </c>
      <c r="BL26" s="5"/>
      <c r="BM26" s="36">
        <v>19.942409486300001</v>
      </c>
      <c r="BN26" s="36">
        <v>21.369545824599999</v>
      </c>
      <c r="BO26" s="36">
        <v>19.227111827800002</v>
      </c>
      <c r="BP26" s="36">
        <v>17.657105607600002</v>
      </c>
      <c r="BQ26" s="36">
        <v>14.474116976600001</v>
      </c>
      <c r="BR26" s="5"/>
      <c r="BS26" s="36">
        <v>3.3795144340000003</v>
      </c>
      <c r="BT26" s="36">
        <v>3.3375414946999999</v>
      </c>
      <c r="BU26" s="36">
        <v>3.2286013970000003</v>
      </c>
      <c r="BV26" s="36">
        <v>3.2779763431000002</v>
      </c>
      <c r="BW26" s="36">
        <v>3.2699646410000001</v>
      </c>
      <c r="BX26" s="5"/>
    </row>
    <row r="27" spans="1:76" x14ac:dyDescent="0.2">
      <c r="A27" s="4" t="s">
        <v>15</v>
      </c>
      <c r="C27" s="4"/>
      <c r="D27" s="4"/>
      <c r="E27" s="36">
        <v>12.689859</v>
      </c>
      <c r="F27" s="36">
        <v>12.973472000000001</v>
      </c>
      <c r="G27" s="36">
        <v>13.593186000000001</v>
      </c>
      <c r="H27" s="36">
        <v>11.229233000000001</v>
      </c>
      <c r="I27" s="36">
        <v>8.9554430000000007</v>
      </c>
      <c r="J27" s="5"/>
      <c r="K27" s="36">
        <v>22.184584154500001</v>
      </c>
      <c r="L27" s="36">
        <v>22.3220386745</v>
      </c>
      <c r="M27" s="36">
        <v>23.039793855900001</v>
      </c>
      <c r="N27" s="36">
        <v>18.6701418669</v>
      </c>
      <c r="O27" s="36">
        <v>14.813406053200001</v>
      </c>
      <c r="P27" s="5"/>
      <c r="Q27" s="36">
        <v>2.5577324382</v>
      </c>
      <c r="R27" s="36">
        <v>2.5832854920999999</v>
      </c>
      <c r="S27" s="36">
        <v>2.6772112145000002</v>
      </c>
      <c r="T27" s="36">
        <v>2.8908224631000001</v>
      </c>
      <c r="U27" s="36">
        <v>2.8656237330000001</v>
      </c>
      <c r="V27" s="5"/>
      <c r="W27" s="36">
        <v>11.884659000000001</v>
      </c>
      <c r="X27" s="36">
        <v>12.415396000000001</v>
      </c>
      <c r="Y27" s="36">
        <v>12.782154</v>
      </c>
      <c r="Z27" s="36">
        <v>10.330663000000001</v>
      </c>
      <c r="AA27" s="36">
        <v>8.1833779999999994</v>
      </c>
      <c r="AB27" s="5"/>
      <c r="AC27" s="36">
        <v>21.949819334000001</v>
      </c>
      <c r="AD27" s="36">
        <v>22.4116453802</v>
      </c>
      <c r="AE27" s="36">
        <v>22.8832669192</v>
      </c>
      <c r="AF27" s="36">
        <v>18.397022331200002</v>
      </c>
      <c r="AG27" s="36">
        <v>14.543991052600001</v>
      </c>
      <c r="AH27" s="5"/>
      <c r="AI27" s="36">
        <v>2.6500758666999999</v>
      </c>
      <c r="AJ27" s="36">
        <v>2.6638152339000003</v>
      </c>
      <c r="AK27" s="36">
        <v>2.7875641304000003</v>
      </c>
      <c r="AL27" s="36">
        <v>2.9897147937000002</v>
      </c>
      <c r="AM27" s="36">
        <v>2.9271800716</v>
      </c>
      <c r="AN27" s="5"/>
      <c r="AO27" s="36">
        <v>1.013506</v>
      </c>
      <c r="AP27" s="36">
        <v>1.139111</v>
      </c>
      <c r="AQ27" s="36">
        <v>1.1441140000000001</v>
      </c>
      <c r="AR27" s="36">
        <v>1.009374</v>
      </c>
      <c r="AS27" s="36">
        <v>0.85553900000000005</v>
      </c>
      <c r="AT27" s="5"/>
      <c r="AU27" s="36">
        <v>19.7211886037</v>
      </c>
      <c r="AV27" s="36">
        <v>20.389999957000001</v>
      </c>
      <c r="AW27" s="36">
        <v>17.6815219924</v>
      </c>
      <c r="AX27" s="36">
        <v>14.5125127998</v>
      </c>
      <c r="AY27" s="36">
        <v>11.5302513453</v>
      </c>
      <c r="AZ27" s="5"/>
      <c r="BA27" s="36">
        <v>2.9482578298000002</v>
      </c>
      <c r="BB27" s="36">
        <v>2.8675633893000003</v>
      </c>
      <c r="BC27" s="36">
        <v>2.7547980358999999</v>
      </c>
      <c r="BD27" s="36">
        <v>2.8779956686000001</v>
      </c>
      <c r="BE27" s="36">
        <v>2.8670276866000002</v>
      </c>
      <c r="BF27" s="5"/>
      <c r="BG27" s="36">
        <v>0.87227399999999999</v>
      </c>
      <c r="BH27" s="36">
        <v>0.99770400000000004</v>
      </c>
      <c r="BI27" s="36">
        <v>1.050802</v>
      </c>
      <c r="BJ27" s="36">
        <v>0.87466300000000008</v>
      </c>
      <c r="BK27" s="36">
        <v>0.75732200000000005</v>
      </c>
      <c r="BL27" s="5"/>
      <c r="BM27" s="36">
        <v>20.242870632799999</v>
      </c>
      <c r="BN27" s="36">
        <v>21.120533259000002</v>
      </c>
      <c r="BO27" s="36">
        <v>19.406363642600002</v>
      </c>
      <c r="BP27" s="36">
        <v>15.5273210395</v>
      </c>
      <c r="BQ27" s="36">
        <v>12.4667105861</v>
      </c>
      <c r="BR27" s="5"/>
      <c r="BS27" s="36">
        <v>3.0402201602000001</v>
      </c>
      <c r="BT27" s="36">
        <v>2.9445426700000001</v>
      </c>
      <c r="BU27" s="36">
        <v>2.8582549329</v>
      </c>
      <c r="BV27" s="36">
        <v>2.9531396664000003</v>
      </c>
      <c r="BW27" s="36">
        <v>2.9402962016000003</v>
      </c>
      <c r="BX27" s="5"/>
    </row>
    <row r="28" spans="1:76" x14ac:dyDescent="0.2">
      <c r="A28" s="2" t="s">
        <v>16</v>
      </c>
      <c r="B28" s="4"/>
      <c r="C28" s="4"/>
      <c r="D28" s="4"/>
      <c r="E28" s="36"/>
      <c r="F28" s="36"/>
      <c r="G28" s="36"/>
      <c r="H28" s="36"/>
      <c r="I28" s="36"/>
      <c r="J28" s="5"/>
      <c r="K28" s="36"/>
      <c r="L28" s="36"/>
      <c r="M28" s="36"/>
      <c r="N28" s="36"/>
      <c r="O28" s="36"/>
      <c r="P28" s="5"/>
      <c r="Q28" s="36"/>
      <c r="R28" s="36"/>
      <c r="S28" s="36"/>
      <c r="T28" s="36"/>
      <c r="U28" s="36"/>
      <c r="V28" s="5"/>
      <c r="W28" s="36"/>
      <c r="X28" s="36"/>
      <c r="Y28" s="36"/>
      <c r="Z28" s="36"/>
      <c r="AA28" s="36"/>
      <c r="AB28" s="5"/>
      <c r="AC28" s="36"/>
      <c r="AD28" s="36"/>
      <c r="AE28" s="36"/>
      <c r="AF28" s="36"/>
      <c r="AG28" s="36"/>
      <c r="AH28" s="5"/>
      <c r="AI28" s="36"/>
      <c r="AJ28" s="36"/>
      <c r="AK28" s="36"/>
      <c r="AL28" s="36"/>
      <c r="AM28" s="36"/>
      <c r="AN28" s="5"/>
      <c r="AO28" s="36"/>
      <c r="AP28" s="36"/>
      <c r="AQ28" s="36"/>
      <c r="AR28" s="36"/>
      <c r="AS28" s="36"/>
      <c r="AT28" s="5"/>
      <c r="AU28" s="36"/>
      <c r="AV28" s="36"/>
      <c r="AW28" s="36"/>
      <c r="AX28" s="36"/>
      <c r="AY28" s="36"/>
      <c r="AZ28" s="5"/>
      <c r="BA28" s="36"/>
      <c r="BB28" s="36"/>
      <c r="BC28" s="36"/>
      <c r="BD28" s="36"/>
      <c r="BE28" s="36"/>
      <c r="BF28" s="5"/>
      <c r="BG28" s="36"/>
      <c r="BH28" s="36"/>
      <c r="BI28" s="36"/>
      <c r="BJ28" s="36"/>
      <c r="BK28" s="36"/>
      <c r="BL28" s="5"/>
      <c r="BM28" s="36"/>
      <c r="BN28" s="36"/>
      <c r="BO28" s="36"/>
      <c r="BP28" s="36"/>
      <c r="BQ28" s="36"/>
      <c r="BR28" s="5"/>
      <c r="BS28" s="36"/>
      <c r="BT28" s="36"/>
      <c r="BU28" s="36"/>
      <c r="BV28" s="36"/>
      <c r="BW28" s="36"/>
      <c r="BX28" s="5"/>
    </row>
    <row r="29" spans="1:76" x14ac:dyDescent="0.2">
      <c r="A29" s="4" t="s">
        <v>17</v>
      </c>
      <c r="C29" s="4"/>
      <c r="D29" s="4"/>
      <c r="E29" s="36">
        <v>8.7143160000000002</v>
      </c>
      <c r="F29" s="36">
        <v>8.1822470000000003</v>
      </c>
      <c r="G29" s="36">
        <v>10.685464</v>
      </c>
      <c r="H29" s="36">
        <v>7.6604939999999999</v>
      </c>
      <c r="I29" s="36">
        <v>5.9949820000000003</v>
      </c>
      <c r="J29" s="5"/>
      <c r="K29" s="36">
        <v>15.234485793000001</v>
      </c>
      <c r="L29" s="36">
        <v>14.078300240600001</v>
      </c>
      <c r="M29" s="36">
        <v>18.111345479600001</v>
      </c>
      <c r="N29" s="36">
        <v>12.7366232182</v>
      </c>
      <c r="O29" s="36">
        <v>9.9164388236000001</v>
      </c>
      <c r="P29" s="5"/>
      <c r="Q29" s="36">
        <v>2.4609198242999999</v>
      </c>
      <c r="R29" s="36">
        <v>2.5030814884999999</v>
      </c>
      <c r="S29" s="36">
        <v>2.5012904446999999</v>
      </c>
      <c r="T29" s="36">
        <v>2.8589972134999999</v>
      </c>
      <c r="U29" s="36">
        <v>2.8138678315000001</v>
      </c>
      <c r="V29" s="5"/>
      <c r="W29" s="36">
        <v>7.8520890000000003</v>
      </c>
      <c r="X29" s="36">
        <v>7.5489519999999999</v>
      </c>
      <c r="Y29" s="36">
        <v>9.5828190000000006</v>
      </c>
      <c r="Z29" s="36">
        <v>6.7693510000000003</v>
      </c>
      <c r="AA29" s="36">
        <v>5.257873</v>
      </c>
      <c r="AB29" s="5"/>
      <c r="AC29" s="36">
        <v>14.502051337300001</v>
      </c>
      <c r="AD29" s="36">
        <v>13.626986623400001</v>
      </c>
      <c r="AE29" s="36">
        <v>17.1556535006</v>
      </c>
      <c r="AF29" s="36">
        <v>12.054976676200001</v>
      </c>
      <c r="AG29" s="36">
        <v>9.3446077974000001</v>
      </c>
      <c r="AH29" s="5"/>
      <c r="AI29" s="36">
        <v>2.5085602061000003</v>
      </c>
      <c r="AJ29" s="36">
        <v>2.5546440089</v>
      </c>
      <c r="AK29" s="36">
        <v>2.5716242787999999</v>
      </c>
      <c r="AL29" s="36">
        <v>2.8970122837000001</v>
      </c>
      <c r="AM29" s="36">
        <v>2.8239714043999999</v>
      </c>
      <c r="AN29" s="5"/>
      <c r="AO29" s="36">
        <v>0.72747000000000006</v>
      </c>
      <c r="AP29" s="36">
        <v>0.86580500000000005</v>
      </c>
      <c r="AQ29" s="36">
        <v>0.83018800000000004</v>
      </c>
      <c r="AR29" s="36">
        <v>0.60410300000000006</v>
      </c>
      <c r="AS29" s="36">
        <v>0.48594599999999999</v>
      </c>
      <c r="AT29" s="5"/>
      <c r="AU29" s="36">
        <v>14.155390371200001</v>
      </c>
      <c r="AV29" s="36">
        <v>15.4978434172</v>
      </c>
      <c r="AW29" s="36">
        <v>12.8300041603</v>
      </c>
      <c r="AX29" s="36">
        <v>8.6856333924999998</v>
      </c>
      <c r="AY29" s="36">
        <v>6.5491807156000004</v>
      </c>
      <c r="AZ29" s="5"/>
      <c r="BA29" s="36">
        <v>2.7523787923</v>
      </c>
      <c r="BB29" s="36">
        <v>2.6472542894000002</v>
      </c>
      <c r="BC29" s="36">
        <v>2.482803895</v>
      </c>
      <c r="BD29" s="36">
        <v>2.6966129948000002</v>
      </c>
      <c r="BE29" s="36">
        <v>2.7577961337000003</v>
      </c>
      <c r="BF29" s="5"/>
      <c r="BG29" s="36">
        <v>0.660964</v>
      </c>
      <c r="BH29" s="36">
        <v>0.73969000000000007</v>
      </c>
      <c r="BI29" s="36">
        <v>0.75814300000000001</v>
      </c>
      <c r="BJ29" s="36">
        <v>0.50796200000000002</v>
      </c>
      <c r="BK29" s="36">
        <v>0.40838200000000002</v>
      </c>
      <c r="BL29" s="5"/>
      <c r="BM29" s="36">
        <v>15.3389975454</v>
      </c>
      <c r="BN29" s="36">
        <v>15.658599390600001</v>
      </c>
      <c r="BO29" s="36">
        <v>14.001494811700001</v>
      </c>
      <c r="BP29" s="36">
        <v>9.0175176609000012</v>
      </c>
      <c r="BQ29" s="36">
        <v>6.7226096728</v>
      </c>
      <c r="BR29" s="5"/>
      <c r="BS29" s="36">
        <v>2.8295535005999999</v>
      </c>
      <c r="BT29" s="36">
        <v>2.7234692912000003</v>
      </c>
      <c r="BU29" s="36">
        <v>2.5637247854000003</v>
      </c>
      <c r="BV29" s="36">
        <v>2.6654986003000003</v>
      </c>
      <c r="BW29" s="36">
        <v>2.7765082692000003</v>
      </c>
      <c r="BX29" s="5"/>
    </row>
    <row r="30" spans="1:76" x14ac:dyDescent="0.2">
      <c r="A30" s="4" t="s">
        <v>18</v>
      </c>
      <c r="C30" s="20"/>
      <c r="D30" s="20"/>
      <c r="E30" s="36">
        <v>29.644444</v>
      </c>
      <c r="F30" s="36">
        <v>29.495668999999999</v>
      </c>
      <c r="G30" s="36">
        <v>32.103939000000004</v>
      </c>
      <c r="H30" s="36">
        <v>27.119479000000002</v>
      </c>
      <c r="I30" s="36">
        <v>22.479375999999998</v>
      </c>
      <c r="J30" s="6"/>
      <c r="K30" s="36">
        <v>51.824820325600001</v>
      </c>
      <c r="L30" s="36">
        <v>50.749981512300003</v>
      </c>
      <c r="M30" s="36">
        <v>54.414626307799999</v>
      </c>
      <c r="N30" s="36">
        <v>45.089857899000002</v>
      </c>
      <c r="O30" s="36">
        <v>37.183657414900004</v>
      </c>
      <c r="P30" s="6"/>
      <c r="Q30" s="36">
        <v>1.8569279289</v>
      </c>
      <c r="R30" s="36">
        <v>1.8489810487</v>
      </c>
      <c r="S30" s="36">
        <v>1.9397058099</v>
      </c>
      <c r="T30" s="36">
        <v>2.1477394163999999</v>
      </c>
      <c r="U30" s="36">
        <v>2.0889456183999999</v>
      </c>
      <c r="V30" s="6"/>
      <c r="W30" s="36">
        <v>27.104756000000002</v>
      </c>
      <c r="X30" s="36">
        <v>27.133876000000001</v>
      </c>
      <c r="Y30" s="36">
        <v>29.307783000000001</v>
      </c>
      <c r="Z30" s="36">
        <v>24.259038</v>
      </c>
      <c r="AA30" s="36">
        <v>19.734370999999999</v>
      </c>
      <c r="AB30" s="6"/>
      <c r="AC30" s="36">
        <v>50.0598710736</v>
      </c>
      <c r="AD30" s="36">
        <v>48.980701598400003</v>
      </c>
      <c r="AE30" s="36">
        <v>52.468294561200004</v>
      </c>
      <c r="AF30" s="36">
        <v>43.200912063300002</v>
      </c>
      <c r="AG30" s="36">
        <v>35.073109815000002</v>
      </c>
      <c r="AH30" s="6"/>
      <c r="AI30" s="36">
        <v>1.923619899</v>
      </c>
      <c r="AJ30" s="36">
        <v>1.9121170894000001</v>
      </c>
      <c r="AK30" s="36">
        <v>2.0265411751000002</v>
      </c>
      <c r="AL30" s="36">
        <v>2.210587452</v>
      </c>
      <c r="AM30" s="36">
        <v>2.1385039837000002</v>
      </c>
      <c r="AN30" s="6"/>
      <c r="AO30" s="36">
        <v>2.4961229999999999</v>
      </c>
      <c r="AP30" s="36">
        <v>2.8018360000000002</v>
      </c>
      <c r="AQ30" s="36">
        <v>2.9875039999999999</v>
      </c>
      <c r="AR30" s="36">
        <v>2.6412800000000001</v>
      </c>
      <c r="AS30" s="36">
        <v>2.1325340000000002</v>
      </c>
      <c r="AT30" s="6"/>
      <c r="AU30" s="36">
        <v>48.570519031000003</v>
      </c>
      <c r="AV30" s="36">
        <v>50.152650549100002</v>
      </c>
      <c r="AW30" s="36">
        <v>46.169890131999999</v>
      </c>
      <c r="AX30" s="36">
        <v>37.975626287000004</v>
      </c>
      <c r="AY30" s="36">
        <v>28.7405402003</v>
      </c>
      <c r="AZ30" s="6"/>
      <c r="BA30" s="36">
        <v>2.0921541126000003</v>
      </c>
      <c r="BB30" s="36">
        <v>2.0517628441000002</v>
      </c>
      <c r="BC30" s="36">
        <v>1.8980848226</v>
      </c>
      <c r="BD30" s="36">
        <v>2.0126885449</v>
      </c>
      <c r="BE30" s="36">
        <v>2.0082113579</v>
      </c>
      <c r="BF30" s="6"/>
      <c r="BG30" s="36">
        <v>2.0979550000000002</v>
      </c>
      <c r="BH30" s="36">
        <v>2.3389570000000002</v>
      </c>
      <c r="BI30" s="36">
        <v>2.4870290000000002</v>
      </c>
      <c r="BJ30" s="36">
        <v>2.084266</v>
      </c>
      <c r="BK30" s="36">
        <v>1.701948</v>
      </c>
      <c r="BL30" s="6"/>
      <c r="BM30" s="36">
        <v>48.687260721200005</v>
      </c>
      <c r="BN30" s="36">
        <v>49.513702571100005</v>
      </c>
      <c r="BO30" s="36">
        <v>45.930812049899998</v>
      </c>
      <c r="BP30" s="36">
        <v>37.000613166100003</v>
      </c>
      <c r="BQ30" s="36">
        <v>28.016739443300001</v>
      </c>
      <c r="BR30" s="6"/>
      <c r="BS30" s="36">
        <v>2.1400063395000002</v>
      </c>
      <c r="BT30" s="36">
        <v>2.0902855418000001</v>
      </c>
      <c r="BU30" s="36">
        <v>1.9739930656</v>
      </c>
      <c r="BV30" s="36">
        <v>2.0656034307</v>
      </c>
      <c r="BW30" s="36">
        <v>2.1470720610000003</v>
      </c>
      <c r="BX30" s="5"/>
    </row>
    <row r="31" spans="1:76" s="84" customFormat="1" ht="11.25" customHeight="1" x14ac:dyDescent="0.2">
      <c r="A31" s="180" t="s">
        <v>46</v>
      </c>
      <c r="B31" s="180"/>
      <c r="C31" s="83"/>
      <c r="D31" s="185" t="s">
        <v>180</v>
      </c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</row>
    <row r="32" spans="1:76" s="84" customFormat="1" x14ac:dyDescent="0.2">
      <c r="D32" s="84" t="s">
        <v>87</v>
      </c>
    </row>
    <row r="33" spans="1:75" s="84" customFormat="1" x14ac:dyDescent="0.2">
      <c r="A33" s="111"/>
      <c r="C33" s="87"/>
      <c r="D33" s="87" t="s">
        <v>88</v>
      </c>
      <c r="AY33" s="156">
        <f>AY24-AV24</f>
        <v>-18.917837078199998</v>
      </c>
      <c r="BA33" s="157">
        <f>AY24+BQ24</f>
        <v>45.184561904600002</v>
      </c>
    </row>
    <row r="34" spans="1:75" s="84" customFormat="1" x14ac:dyDescent="0.2">
      <c r="A34" s="111"/>
      <c r="C34" s="87"/>
      <c r="D34" s="88" t="s">
        <v>89</v>
      </c>
      <c r="BA34" s="158">
        <f>AY24/BA33</f>
        <v>0.47861103952406342</v>
      </c>
    </row>
    <row r="35" spans="1:75" s="84" customFormat="1" x14ac:dyDescent="0.2">
      <c r="A35" s="111"/>
      <c r="C35" s="87"/>
      <c r="D35" s="89" t="s">
        <v>90</v>
      </c>
    </row>
    <row r="36" spans="1:75" s="84" customFormat="1" ht="22.5" customHeight="1" x14ac:dyDescent="0.2">
      <c r="A36" s="84" t="s">
        <v>22</v>
      </c>
      <c r="D36" s="181" t="s">
        <v>91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81"/>
      <c r="BO36" s="181"/>
      <c r="BP36" s="181"/>
      <c r="BQ36" s="181"/>
      <c r="BR36" s="181"/>
      <c r="BS36" s="181"/>
      <c r="BT36" s="181"/>
      <c r="BU36" s="181"/>
      <c r="BV36" s="181"/>
      <c r="BW36" s="181"/>
    </row>
    <row r="37" spans="1:75" ht="22.5" customHeight="1" x14ac:dyDescent="0.2">
      <c r="A37" s="21"/>
      <c r="B37" s="4"/>
      <c r="C37" s="4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  <c r="BA37" s="186"/>
      <c r="BB37" s="186"/>
      <c r="BC37" s="186"/>
      <c r="BD37" s="186"/>
      <c r="BE37" s="186"/>
      <c r="BF37" s="186"/>
      <c r="BG37" s="186"/>
      <c r="BH37" s="186"/>
      <c r="BI37" s="186"/>
      <c r="BJ37" s="186"/>
      <c r="BK37" s="186"/>
      <c r="BL37" s="186"/>
      <c r="BM37" s="186"/>
      <c r="BN37" s="186"/>
      <c r="BO37" s="186"/>
      <c r="BP37" s="186"/>
      <c r="BQ37" s="186"/>
      <c r="BR37" s="186"/>
      <c r="BS37" s="186"/>
      <c r="BT37" s="186"/>
      <c r="BU37" s="186"/>
      <c r="BV37" s="186"/>
      <c r="BW37" s="186"/>
    </row>
    <row r="38" spans="1:75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7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7"/>
    </row>
    <row r="39" spans="1:75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7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7"/>
    </row>
    <row r="47" spans="1:75" x14ac:dyDescent="0.2">
      <c r="D47" s="120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</row>
    <row r="48" spans="1:75" x14ac:dyDescent="0.2"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</row>
    <row r="49" spans="5:75" x14ac:dyDescent="0.2"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</row>
    <row r="50" spans="5:75" x14ac:dyDescent="0.2"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</row>
    <row r="51" spans="5:75" x14ac:dyDescent="0.2"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</row>
    <row r="52" spans="5:75" x14ac:dyDescent="0.2"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</row>
    <row r="53" spans="5:75" x14ac:dyDescent="0.2"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</row>
    <row r="54" spans="5:75" x14ac:dyDescent="0.2"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</row>
    <row r="55" spans="5:75" x14ac:dyDescent="0.2"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</row>
    <row r="56" spans="5:75" x14ac:dyDescent="0.2"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</row>
  </sheetData>
  <mergeCells count="29">
    <mergeCell ref="AX5:AY5"/>
    <mergeCell ref="AX6:AY6"/>
    <mergeCell ref="BM9:BQ9"/>
    <mergeCell ref="A31:B31"/>
    <mergeCell ref="D31:BW31"/>
    <mergeCell ref="D36:BW36"/>
    <mergeCell ref="D37:AM37"/>
    <mergeCell ref="AN37:BW37"/>
    <mergeCell ref="AI9:AM9"/>
    <mergeCell ref="AO9:AS9"/>
    <mergeCell ref="AU9:AY9"/>
    <mergeCell ref="BA9:BE9"/>
    <mergeCell ref="BG9:BK9"/>
    <mergeCell ref="A3:AG3"/>
    <mergeCell ref="BV3:BW3"/>
    <mergeCell ref="BV6:BW6"/>
    <mergeCell ref="A7:D10"/>
    <mergeCell ref="E7:AM7"/>
    <mergeCell ref="AO7:BW7"/>
    <mergeCell ref="E8:U8"/>
    <mergeCell ref="W8:AM8"/>
    <mergeCell ref="AO8:BE8"/>
    <mergeCell ref="BG8:BW8"/>
    <mergeCell ref="BS9:BW9"/>
    <mergeCell ref="E9:I9"/>
    <mergeCell ref="K9:O9"/>
    <mergeCell ref="Q9:U9"/>
    <mergeCell ref="W9:AA9"/>
    <mergeCell ref="AC9:AG9"/>
  </mergeCells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3" tint="0.749992370372631"/>
  </sheetPr>
  <dimension ref="A1:DH49"/>
  <sheetViews>
    <sheetView zoomScaleNormal="100" workbookViewId="0">
      <pane xSplit="4" ySplit="8" topLeftCell="AT9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5" style="9" customWidth="1"/>
    <col min="3" max="3" width="1.375" style="9" customWidth="1"/>
    <col min="4" max="4" width="25.625" style="9" customWidth="1"/>
    <col min="5" max="9" width="6.625" style="4" customWidth="1"/>
    <col min="10" max="10" width="1.625" style="4" customWidth="1"/>
    <col min="11" max="15" width="5.125" style="4" customWidth="1"/>
    <col min="16" max="16" width="1.625" style="4" customWidth="1"/>
    <col min="17" max="21" width="4.375" style="4" customWidth="1"/>
    <col min="22" max="22" width="1.625" style="4" customWidth="1"/>
    <col min="23" max="27" width="6.625" style="4" customWidth="1"/>
    <col min="28" max="28" width="1.625" style="4" customWidth="1"/>
    <col min="29" max="33" width="5.125" style="4" customWidth="1"/>
    <col min="34" max="34" width="1.625" style="4" customWidth="1"/>
    <col min="35" max="39" width="4.375" style="4" customWidth="1"/>
    <col min="40" max="40" width="1.625" style="4" customWidth="1"/>
    <col min="41" max="45" width="6.625" style="4" customWidth="1"/>
    <col min="46" max="46" width="1.625" style="4" customWidth="1"/>
    <col min="47" max="51" width="5.125" style="4" customWidth="1"/>
    <col min="52" max="52" width="1.625" style="4" customWidth="1"/>
    <col min="53" max="57" width="4.375" style="4" customWidth="1"/>
    <col min="58" max="58" width="1.625" style="4" customWidth="1"/>
    <col min="59" max="63" width="6.625" style="4" customWidth="1"/>
    <col min="64" max="64" width="1.625" style="4" customWidth="1"/>
    <col min="65" max="69" width="5.125" style="4" customWidth="1"/>
    <col min="70" max="70" width="1.625" style="4" customWidth="1"/>
    <col min="71" max="75" width="4.375" style="4" customWidth="1"/>
    <col min="76" max="76" width="1.625" style="4" customWidth="1"/>
    <col min="77" max="81" width="6.625" style="4" customWidth="1"/>
    <col min="82" max="82" width="1.625" style="4" customWidth="1"/>
    <col min="83" max="87" width="5.125" style="4" customWidth="1"/>
    <col min="88" max="88" width="1.625" style="4" customWidth="1"/>
    <col min="89" max="93" width="4.375" style="4" customWidth="1"/>
    <col min="94" max="94" width="1.625" style="4" customWidth="1"/>
    <col min="95" max="99" width="6.625" style="4" customWidth="1"/>
    <col min="100" max="100" width="1.625" style="4" customWidth="1"/>
    <col min="101" max="105" width="5.125" style="4" customWidth="1"/>
    <col min="106" max="106" width="1.625" style="4" customWidth="1"/>
    <col min="107" max="111" width="4.37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148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164" t="s">
        <v>172</v>
      </c>
      <c r="DG3" s="164"/>
    </row>
    <row r="4" spans="1:112" s="11" customFormat="1" ht="13.5" customHeight="1" x14ac:dyDescent="0.2">
      <c r="A4" s="115" t="s">
        <v>62</v>
      </c>
      <c r="B4" s="114"/>
      <c r="C4" s="114"/>
      <c r="D4" s="114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  <c r="T4" s="42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  <c r="AL4" s="42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42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  <c r="BV4" s="13"/>
      <c r="BW4" s="13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3"/>
      <c r="CN4" s="13"/>
      <c r="CO4" s="13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84"/>
      <c r="DG4" s="184"/>
    </row>
    <row r="5" spans="1:112" s="11" customFormat="1" ht="13.5" customHeight="1" x14ac:dyDescent="0.2">
      <c r="A5" s="81" t="s">
        <v>110</v>
      </c>
      <c r="B5" s="114"/>
      <c r="C5" s="114"/>
      <c r="D5" s="114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5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5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5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14"/>
      <c r="BW5" s="108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08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73" t="s">
        <v>21</v>
      </c>
      <c r="DG5" s="173"/>
    </row>
    <row r="6" spans="1:112" s="11" customFormat="1" ht="12.75" customHeight="1" x14ac:dyDescent="0.2">
      <c r="A6" s="166" t="s">
        <v>111</v>
      </c>
      <c r="B6" s="166"/>
      <c r="C6" s="166"/>
      <c r="D6" s="166"/>
      <c r="E6" s="169" t="s">
        <v>93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23"/>
      <c r="W6" s="169" t="s">
        <v>94</v>
      </c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23"/>
      <c r="AO6" s="169" t="s">
        <v>95</v>
      </c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23"/>
      <c r="BG6" s="169" t="s">
        <v>96</v>
      </c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23"/>
      <c r="BY6" s="169" t="s">
        <v>97</v>
      </c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23"/>
      <c r="CQ6" s="169" t="s">
        <v>98</v>
      </c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</row>
    <row r="7" spans="1:112" s="16" customFormat="1" ht="11.25" customHeight="1" x14ac:dyDescent="0.2">
      <c r="A7" s="167"/>
      <c r="B7" s="167"/>
      <c r="C7" s="167"/>
      <c r="D7" s="167"/>
      <c r="E7" s="170" t="s">
        <v>30</v>
      </c>
      <c r="F7" s="170"/>
      <c r="G7" s="170"/>
      <c r="H7" s="170"/>
      <c r="I7" s="170"/>
      <c r="J7" s="15"/>
      <c r="K7" s="170" t="s">
        <v>20</v>
      </c>
      <c r="L7" s="170"/>
      <c r="M7" s="170"/>
      <c r="N7" s="170"/>
      <c r="O7" s="170"/>
      <c r="P7" s="15"/>
      <c r="Q7" s="170" t="s">
        <v>56</v>
      </c>
      <c r="R7" s="170"/>
      <c r="S7" s="170"/>
      <c r="T7" s="170"/>
      <c r="U7" s="170"/>
      <c r="V7" s="13"/>
      <c r="W7" s="170" t="s">
        <v>30</v>
      </c>
      <c r="X7" s="170"/>
      <c r="Y7" s="170"/>
      <c r="Z7" s="170"/>
      <c r="AA7" s="170"/>
      <c r="AB7" s="15"/>
      <c r="AC7" s="170" t="s">
        <v>20</v>
      </c>
      <c r="AD7" s="170"/>
      <c r="AE7" s="170"/>
      <c r="AF7" s="170"/>
      <c r="AG7" s="170"/>
      <c r="AH7" s="15"/>
      <c r="AI7" s="170" t="s">
        <v>56</v>
      </c>
      <c r="AJ7" s="170"/>
      <c r="AK7" s="170"/>
      <c r="AL7" s="170"/>
      <c r="AM7" s="170"/>
      <c r="AN7" s="13"/>
      <c r="AO7" s="170" t="s">
        <v>30</v>
      </c>
      <c r="AP7" s="170"/>
      <c r="AQ7" s="170"/>
      <c r="AR7" s="170"/>
      <c r="AS7" s="170"/>
      <c r="AT7" s="15"/>
      <c r="AU7" s="170" t="s">
        <v>20</v>
      </c>
      <c r="AV7" s="170"/>
      <c r="AW7" s="170"/>
      <c r="AX7" s="170"/>
      <c r="AY7" s="170"/>
      <c r="AZ7" s="15"/>
      <c r="BA7" s="170" t="s">
        <v>56</v>
      </c>
      <c r="BB7" s="170"/>
      <c r="BC7" s="170"/>
      <c r="BD7" s="170"/>
      <c r="BE7" s="170"/>
      <c r="BF7" s="13"/>
      <c r="BG7" s="170" t="s">
        <v>30</v>
      </c>
      <c r="BH7" s="170"/>
      <c r="BI7" s="170"/>
      <c r="BJ7" s="170"/>
      <c r="BK7" s="170"/>
      <c r="BL7" s="15"/>
      <c r="BM7" s="170" t="s">
        <v>20</v>
      </c>
      <c r="BN7" s="170"/>
      <c r="BO7" s="170"/>
      <c r="BP7" s="170"/>
      <c r="BQ7" s="170"/>
      <c r="BR7" s="15"/>
      <c r="BS7" s="170" t="s">
        <v>56</v>
      </c>
      <c r="BT7" s="170"/>
      <c r="BU7" s="170"/>
      <c r="BV7" s="170"/>
      <c r="BW7" s="170"/>
      <c r="BX7" s="13"/>
      <c r="BY7" s="170" t="s">
        <v>30</v>
      </c>
      <c r="BZ7" s="170"/>
      <c r="CA7" s="170"/>
      <c r="CB7" s="170"/>
      <c r="CC7" s="170"/>
      <c r="CD7" s="15"/>
      <c r="CE7" s="170" t="s">
        <v>20</v>
      </c>
      <c r="CF7" s="170"/>
      <c r="CG7" s="170"/>
      <c r="CH7" s="170"/>
      <c r="CI7" s="170"/>
      <c r="CJ7" s="15"/>
      <c r="CK7" s="170" t="s">
        <v>56</v>
      </c>
      <c r="CL7" s="170"/>
      <c r="CM7" s="170"/>
      <c r="CN7" s="170"/>
      <c r="CO7" s="170"/>
      <c r="CP7" s="13"/>
      <c r="CQ7" s="170" t="s">
        <v>30</v>
      </c>
      <c r="CR7" s="170"/>
      <c r="CS7" s="170"/>
      <c r="CT7" s="170"/>
      <c r="CU7" s="170"/>
      <c r="CV7" s="15"/>
      <c r="CW7" s="170" t="s">
        <v>20</v>
      </c>
      <c r="CX7" s="170"/>
      <c r="CY7" s="170"/>
      <c r="CZ7" s="170"/>
      <c r="DA7" s="170"/>
      <c r="DB7" s="15"/>
      <c r="DC7" s="170" t="s">
        <v>56</v>
      </c>
      <c r="DD7" s="170"/>
      <c r="DE7" s="170"/>
      <c r="DF7" s="170"/>
      <c r="DG7" s="170"/>
    </row>
    <row r="8" spans="1:112" s="16" customFormat="1" x14ac:dyDescent="0.2">
      <c r="A8" s="168"/>
      <c r="B8" s="168"/>
      <c r="C8" s="168"/>
      <c r="D8" s="168"/>
      <c r="E8" s="17">
        <v>2016</v>
      </c>
      <c r="F8" s="17">
        <v>2018</v>
      </c>
      <c r="G8" s="17">
        <v>2020</v>
      </c>
      <c r="H8" s="17">
        <v>2022</v>
      </c>
      <c r="I8" s="17">
        <v>2024</v>
      </c>
      <c r="J8" s="18"/>
      <c r="K8" s="17">
        <v>2016</v>
      </c>
      <c r="L8" s="17">
        <v>2018</v>
      </c>
      <c r="M8" s="17">
        <v>2020</v>
      </c>
      <c r="N8" s="17">
        <v>2022</v>
      </c>
      <c r="O8" s="17">
        <v>2024</v>
      </c>
      <c r="P8" s="18"/>
      <c r="Q8" s="18">
        <v>2016</v>
      </c>
      <c r="R8" s="17">
        <v>2018</v>
      </c>
      <c r="S8" s="18">
        <v>2020</v>
      </c>
      <c r="T8" s="17">
        <v>2022</v>
      </c>
      <c r="U8" s="17">
        <v>2024</v>
      </c>
      <c r="V8" s="18"/>
      <c r="W8" s="17">
        <v>2016</v>
      </c>
      <c r="X8" s="17">
        <v>2018</v>
      </c>
      <c r="Y8" s="17">
        <v>2020</v>
      </c>
      <c r="Z8" s="17">
        <v>2022</v>
      </c>
      <c r="AA8" s="17">
        <v>2024</v>
      </c>
      <c r="AB8" s="18"/>
      <c r="AC8" s="17">
        <v>2016</v>
      </c>
      <c r="AD8" s="17">
        <v>2018</v>
      </c>
      <c r="AE8" s="17">
        <v>2020</v>
      </c>
      <c r="AF8" s="17">
        <v>2022</v>
      </c>
      <c r="AG8" s="17">
        <v>2024</v>
      </c>
      <c r="AH8" s="18"/>
      <c r="AI8" s="18">
        <v>2016</v>
      </c>
      <c r="AJ8" s="17">
        <v>2018</v>
      </c>
      <c r="AK8" s="18">
        <v>2020</v>
      </c>
      <c r="AL8" s="17">
        <v>2022</v>
      </c>
      <c r="AM8" s="17">
        <v>2024</v>
      </c>
      <c r="AN8" s="18"/>
      <c r="AO8" s="17">
        <v>2016</v>
      </c>
      <c r="AP8" s="17">
        <v>2018</v>
      </c>
      <c r="AQ8" s="17">
        <v>2020</v>
      </c>
      <c r="AR8" s="17">
        <v>2022</v>
      </c>
      <c r="AS8" s="17">
        <v>2024</v>
      </c>
      <c r="AT8" s="18"/>
      <c r="AU8" s="17">
        <v>2016</v>
      </c>
      <c r="AV8" s="17">
        <v>2018</v>
      </c>
      <c r="AW8" s="17">
        <v>2020</v>
      </c>
      <c r="AX8" s="17">
        <v>2022</v>
      </c>
      <c r="AY8" s="17">
        <v>2024</v>
      </c>
      <c r="AZ8" s="18"/>
      <c r="BA8" s="18">
        <v>2016</v>
      </c>
      <c r="BB8" s="17">
        <v>2018</v>
      </c>
      <c r="BC8" s="18">
        <v>2020</v>
      </c>
      <c r="BD8" s="17">
        <v>2022</v>
      </c>
      <c r="BE8" s="17">
        <v>2024</v>
      </c>
      <c r="BF8" s="18"/>
      <c r="BG8" s="17">
        <v>2016</v>
      </c>
      <c r="BH8" s="17">
        <v>2018</v>
      </c>
      <c r="BI8" s="17">
        <v>2020</v>
      </c>
      <c r="BJ8" s="17">
        <v>2022</v>
      </c>
      <c r="BK8" s="17">
        <v>2024</v>
      </c>
      <c r="BL8" s="18"/>
      <c r="BM8" s="17">
        <v>2016</v>
      </c>
      <c r="BN8" s="17">
        <v>2018</v>
      </c>
      <c r="BO8" s="17">
        <v>2020</v>
      </c>
      <c r="BP8" s="17">
        <v>2022</v>
      </c>
      <c r="BQ8" s="17">
        <v>2024</v>
      </c>
      <c r="BR8" s="18"/>
      <c r="BS8" s="18">
        <v>2016</v>
      </c>
      <c r="BT8" s="17">
        <v>2018</v>
      </c>
      <c r="BU8" s="18">
        <v>2020</v>
      </c>
      <c r="BV8" s="17">
        <v>2022</v>
      </c>
      <c r="BW8" s="17">
        <v>2024</v>
      </c>
      <c r="BX8" s="18"/>
      <c r="BY8" s="17">
        <v>2016</v>
      </c>
      <c r="BZ8" s="17">
        <v>2018</v>
      </c>
      <c r="CA8" s="17">
        <v>2020</v>
      </c>
      <c r="CB8" s="17">
        <v>2022</v>
      </c>
      <c r="CC8" s="17">
        <v>2024</v>
      </c>
      <c r="CD8" s="18"/>
      <c r="CE8" s="17">
        <v>2016</v>
      </c>
      <c r="CF8" s="17">
        <v>2018</v>
      </c>
      <c r="CG8" s="17">
        <v>2020</v>
      </c>
      <c r="CH8" s="17">
        <v>2022</v>
      </c>
      <c r="CI8" s="17">
        <v>2024</v>
      </c>
      <c r="CJ8" s="18"/>
      <c r="CK8" s="18">
        <v>2016</v>
      </c>
      <c r="CL8" s="17">
        <v>2018</v>
      </c>
      <c r="CM8" s="18">
        <v>2020</v>
      </c>
      <c r="CN8" s="17">
        <v>2022</v>
      </c>
      <c r="CO8" s="17">
        <v>2024</v>
      </c>
      <c r="CP8" s="18"/>
      <c r="CQ8" s="17">
        <v>2016</v>
      </c>
      <c r="CR8" s="17">
        <v>2018</v>
      </c>
      <c r="CS8" s="17">
        <v>2020</v>
      </c>
      <c r="CT8" s="17">
        <v>2022</v>
      </c>
      <c r="CU8" s="17">
        <v>2024</v>
      </c>
      <c r="CV8" s="18"/>
      <c r="CW8" s="17">
        <v>2016</v>
      </c>
      <c r="CX8" s="17">
        <v>2018</v>
      </c>
      <c r="CY8" s="17">
        <v>2020</v>
      </c>
      <c r="CZ8" s="17">
        <v>2022</v>
      </c>
      <c r="DA8" s="17">
        <v>2024</v>
      </c>
      <c r="DB8" s="18"/>
      <c r="DC8" s="18">
        <v>2016</v>
      </c>
      <c r="DD8" s="17">
        <v>2018</v>
      </c>
      <c r="DE8" s="18">
        <v>2020</v>
      </c>
      <c r="DF8" s="17">
        <v>2022</v>
      </c>
      <c r="DG8" s="17">
        <v>2024</v>
      </c>
    </row>
    <row r="9" spans="1:112" s="16" customFormat="1" x14ac:dyDescent="0.2">
      <c r="A9" s="109" t="s">
        <v>0</v>
      </c>
      <c r="B9" s="19"/>
      <c r="C9" s="19"/>
      <c r="D9" s="19"/>
      <c r="E9" s="123">
        <v>6416.3519999999999</v>
      </c>
      <c r="F9" s="123">
        <v>6177.7280000000001</v>
      </c>
      <c r="G9" s="123">
        <v>5791.9750000000004</v>
      </c>
      <c r="H9" s="123">
        <v>4874.9610000000002</v>
      </c>
      <c r="I9" s="123">
        <v>3886.2730000000001</v>
      </c>
      <c r="K9" s="123">
        <v>52.763644422500001</v>
      </c>
      <c r="L9" s="123">
        <v>52.548443794100002</v>
      </c>
      <c r="M9" s="123">
        <v>54.342528100000003</v>
      </c>
      <c r="N9" s="123">
        <v>48.1414011659</v>
      </c>
      <c r="O9" s="123">
        <v>41.893078393500005</v>
      </c>
      <c r="Q9" s="123">
        <v>2.1976746288000002</v>
      </c>
      <c r="R9" s="123">
        <v>2.2316120101000001</v>
      </c>
      <c r="S9" s="123">
        <v>2.3723491555000003</v>
      </c>
      <c r="T9" s="123">
        <v>2.6068934705000002</v>
      </c>
      <c r="U9" s="123">
        <v>2.4495873038</v>
      </c>
      <c r="W9" s="123">
        <v>7198.9710000000005</v>
      </c>
      <c r="X9" s="123">
        <v>6843.2820000000002</v>
      </c>
      <c r="Y9" s="123">
        <v>6807.8090000000002</v>
      </c>
      <c r="Z9" s="123">
        <v>6324.74</v>
      </c>
      <c r="AA9" s="123">
        <v>5087.8959999999997</v>
      </c>
      <c r="AC9" s="123">
        <v>52.340652281000004</v>
      </c>
      <c r="AD9" s="123">
        <v>50.844044715999999</v>
      </c>
      <c r="AE9" s="123">
        <v>52.839082086099999</v>
      </c>
      <c r="AF9" s="123">
        <v>47.023921401599999</v>
      </c>
      <c r="AG9" s="123">
        <v>39.338557499499998</v>
      </c>
      <c r="AI9" s="123">
        <v>2.0491930027</v>
      </c>
      <c r="AJ9" s="123">
        <v>2.0748446433000001</v>
      </c>
      <c r="AK9" s="123">
        <v>2.1832552882000003</v>
      </c>
      <c r="AL9" s="123">
        <v>2.4505470581000002</v>
      </c>
      <c r="AM9" s="123">
        <v>2.3428261898000002</v>
      </c>
      <c r="AO9" s="123">
        <v>6794.8070000000007</v>
      </c>
      <c r="AP9" s="123">
        <v>6552.6</v>
      </c>
      <c r="AQ9" s="123">
        <v>6885.576</v>
      </c>
      <c r="AR9" s="123">
        <v>5844.8540000000003</v>
      </c>
      <c r="AS9" s="123">
        <v>5002.4660000000003</v>
      </c>
      <c r="AU9" s="123">
        <v>49.013590603200001</v>
      </c>
      <c r="AV9" s="123">
        <v>47.752576850800004</v>
      </c>
      <c r="AW9" s="123">
        <v>50.994838287699999</v>
      </c>
      <c r="AX9" s="123">
        <v>42.877628007600002</v>
      </c>
      <c r="AY9" s="123">
        <v>35.9573655238</v>
      </c>
      <c r="BA9" s="123">
        <v>2.2095902062000001</v>
      </c>
      <c r="BB9" s="123">
        <v>2.2382020877</v>
      </c>
      <c r="BC9" s="123">
        <v>2.3707464705999999</v>
      </c>
      <c r="BD9" s="123">
        <v>2.5792505681</v>
      </c>
      <c r="BE9" s="123">
        <v>2.4894577994000002</v>
      </c>
      <c r="BG9" s="123">
        <v>9429.741</v>
      </c>
      <c r="BH9" s="123">
        <v>9469.768</v>
      </c>
      <c r="BI9" s="123">
        <v>10689.442000000001</v>
      </c>
      <c r="BJ9" s="123">
        <v>8320.0720000000001</v>
      </c>
      <c r="BK9" s="123">
        <v>6790.2139999999999</v>
      </c>
      <c r="BM9" s="123">
        <v>40.792628158700005</v>
      </c>
      <c r="BN9" s="123">
        <v>39.264504329499999</v>
      </c>
      <c r="BO9" s="123">
        <v>43.351130529999999</v>
      </c>
      <c r="BP9" s="123">
        <v>34.502381680500001</v>
      </c>
      <c r="BQ9" s="123">
        <v>28.7894571667</v>
      </c>
      <c r="BS9" s="123">
        <v>2.3155160888999999</v>
      </c>
      <c r="BT9" s="123">
        <v>2.3433455813999999</v>
      </c>
      <c r="BU9" s="123">
        <v>2.4931029141000001</v>
      </c>
      <c r="BV9" s="123">
        <v>2.7093706641000002</v>
      </c>
      <c r="BW9" s="123">
        <v>2.6425701752999999</v>
      </c>
      <c r="BY9" s="123">
        <v>18367.393</v>
      </c>
      <c r="BZ9" s="123">
        <v>18396.137999999999</v>
      </c>
      <c r="CA9" s="123">
        <v>20977.985000000001</v>
      </c>
      <c r="CB9" s="123">
        <v>17528.940000000002</v>
      </c>
      <c r="CC9" s="123">
        <v>14538.796</v>
      </c>
      <c r="CE9" s="123">
        <v>37.908506134200003</v>
      </c>
      <c r="CF9" s="123">
        <v>36.456032533399998</v>
      </c>
      <c r="CG9" s="123">
        <v>39.4662888927</v>
      </c>
      <c r="CH9" s="123">
        <v>31.884102047400003</v>
      </c>
      <c r="CI9" s="123">
        <v>25.500783284400001</v>
      </c>
      <c r="CK9" s="123">
        <v>2.2586358881000002</v>
      </c>
      <c r="CL9" s="123">
        <v>2.2601515601000002</v>
      </c>
      <c r="CM9" s="123">
        <v>2.3876468593000002</v>
      </c>
      <c r="CN9" s="123">
        <v>2.6269255300000003</v>
      </c>
      <c r="CO9" s="123">
        <v>2.5671561111000001</v>
      </c>
      <c r="CQ9" s="123">
        <v>4013.7930000000001</v>
      </c>
      <c r="CR9" s="123">
        <v>4451.3640000000005</v>
      </c>
      <c r="CS9" s="123">
        <v>4501.4380000000001</v>
      </c>
      <c r="CT9" s="123">
        <v>3910.9430000000002</v>
      </c>
      <c r="CU9" s="123">
        <v>3184.326</v>
      </c>
      <c r="CW9" s="123">
        <v>42.482019886099998</v>
      </c>
      <c r="CX9" s="123">
        <v>43.173223655900003</v>
      </c>
      <c r="CY9" s="123">
        <v>37.873661015300002</v>
      </c>
      <c r="CZ9" s="123">
        <v>31.068187682200001</v>
      </c>
      <c r="DA9" s="123">
        <v>23.596855211000001</v>
      </c>
      <c r="DC9" s="123">
        <v>2.4196342462000002</v>
      </c>
      <c r="DD9" s="123">
        <v>2.3897823228999999</v>
      </c>
      <c r="DE9" s="123">
        <v>2.3503409355000002</v>
      </c>
      <c r="DF9" s="123">
        <v>2.4601077029000002</v>
      </c>
      <c r="DG9" s="123">
        <v>2.4924533481000002</v>
      </c>
    </row>
    <row r="10" spans="1:112" x14ac:dyDescent="0.2">
      <c r="A10" s="124" t="s">
        <v>116</v>
      </c>
      <c r="B10" s="4"/>
      <c r="C10" s="4"/>
      <c r="D10" s="4"/>
      <c r="E10" s="36">
        <v>57.919000000000004</v>
      </c>
      <c r="F10" s="36">
        <v>45.393000000000001</v>
      </c>
      <c r="G10" s="36">
        <v>45.353000000000002</v>
      </c>
      <c r="H10" s="36">
        <v>46.713000000000001</v>
      </c>
      <c r="I10" s="36">
        <v>36.347000000000001</v>
      </c>
      <c r="K10" s="36">
        <v>37.3692666026</v>
      </c>
      <c r="L10" s="36">
        <v>32.178554719099999</v>
      </c>
      <c r="M10" s="36">
        <v>36.178206764500004</v>
      </c>
      <c r="N10" s="36">
        <v>33.823774319900004</v>
      </c>
      <c r="O10" s="36">
        <v>28.830122230800001</v>
      </c>
      <c r="Q10" s="36">
        <v>1.6561404720000001</v>
      </c>
      <c r="R10" s="36">
        <v>1.5334743242</v>
      </c>
      <c r="S10" s="36">
        <v>2.0042775560999999</v>
      </c>
      <c r="T10" s="36">
        <v>1.9797700854</v>
      </c>
      <c r="U10" s="36">
        <v>1.7401711283000001</v>
      </c>
      <c r="W10" s="36">
        <v>50.932000000000002</v>
      </c>
      <c r="X10" s="36">
        <v>47.139000000000003</v>
      </c>
      <c r="Y10" s="36">
        <v>53.376000000000005</v>
      </c>
      <c r="Z10" s="36">
        <v>48.911000000000001</v>
      </c>
      <c r="AA10" s="36">
        <v>38.206000000000003</v>
      </c>
      <c r="AC10" s="36">
        <v>33.100669396200004</v>
      </c>
      <c r="AD10" s="36">
        <v>30.5288586084</v>
      </c>
      <c r="AE10" s="36">
        <v>35.672706129200002</v>
      </c>
      <c r="AF10" s="36">
        <v>29.7546553434</v>
      </c>
      <c r="AG10" s="36">
        <v>23.418862095600002</v>
      </c>
      <c r="AI10" s="36">
        <v>1.5528547868</v>
      </c>
      <c r="AJ10" s="36">
        <v>1.4730902225</v>
      </c>
      <c r="AK10" s="36">
        <v>1.6939261091</v>
      </c>
      <c r="AL10" s="36">
        <v>1.8164421091</v>
      </c>
      <c r="AM10" s="36">
        <v>1.7199654505000002</v>
      </c>
      <c r="AO10" s="36">
        <v>56.868000000000002</v>
      </c>
      <c r="AP10" s="36">
        <v>47.789000000000001</v>
      </c>
      <c r="AQ10" s="36">
        <v>54.974000000000004</v>
      </c>
      <c r="AR10" s="36">
        <v>52.224000000000004</v>
      </c>
      <c r="AS10" s="36">
        <v>30.873000000000001</v>
      </c>
      <c r="AU10" s="36">
        <v>35.127121784899998</v>
      </c>
      <c r="AV10" s="36">
        <v>30.379642226000001</v>
      </c>
      <c r="AW10" s="36">
        <v>33.734865825100002</v>
      </c>
      <c r="AX10" s="36">
        <v>29.7333766034</v>
      </c>
      <c r="AY10" s="36">
        <v>20.0410259073</v>
      </c>
      <c r="BA10" s="36">
        <v>1.8088907646000001</v>
      </c>
      <c r="BB10" s="36">
        <v>1.7493565465000001</v>
      </c>
      <c r="BC10" s="36">
        <v>1.9798813985000001</v>
      </c>
      <c r="BD10" s="36">
        <v>1.9676968444</v>
      </c>
      <c r="BE10" s="36">
        <v>2.0217342014000002</v>
      </c>
      <c r="BG10" s="36">
        <v>69.188000000000002</v>
      </c>
      <c r="BH10" s="36">
        <v>75.070000000000007</v>
      </c>
      <c r="BI10" s="36">
        <v>75.501000000000005</v>
      </c>
      <c r="BJ10" s="36">
        <v>66.597999999999999</v>
      </c>
      <c r="BK10" s="36">
        <v>53.44</v>
      </c>
      <c r="BM10" s="36">
        <v>25.737093882300002</v>
      </c>
      <c r="BN10" s="36">
        <v>25.696231995200002</v>
      </c>
      <c r="BO10" s="36">
        <v>24.172696420600001</v>
      </c>
      <c r="BP10" s="36">
        <v>22.300727306800002</v>
      </c>
      <c r="BQ10" s="36">
        <v>17.696829207700002</v>
      </c>
      <c r="BS10" s="36">
        <v>1.887364861</v>
      </c>
      <c r="BT10" s="36">
        <v>1.7988810444000001</v>
      </c>
      <c r="BU10" s="36">
        <v>2.1466073297000001</v>
      </c>
      <c r="BV10" s="36">
        <v>2.2621400041999999</v>
      </c>
      <c r="BW10" s="36">
        <v>2.1660366766000001</v>
      </c>
      <c r="BY10" s="36">
        <v>121.28400000000001</v>
      </c>
      <c r="BZ10" s="36">
        <v>117.438</v>
      </c>
      <c r="CA10" s="36">
        <v>135.703</v>
      </c>
      <c r="CB10" s="36">
        <v>114.354</v>
      </c>
      <c r="CC10" s="36">
        <v>81.718000000000004</v>
      </c>
      <c r="CE10" s="36">
        <v>24.4195809265</v>
      </c>
      <c r="CF10" s="36">
        <v>22.318978296400001</v>
      </c>
      <c r="CG10" s="36">
        <v>23.676905495100002</v>
      </c>
      <c r="CH10" s="36">
        <v>19.4460079686</v>
      </c>
      <c r="CI10" s="36">
        <v>13.182852837900001</v>
      </c>
      <c r="CK10" s="36">
        <v>1.7644371887000001</v>
      </c>
      <c r="CL10" s="36">
        <v>1.6351862259000001</v>
      </c>
      <c r="CM10" s="36">
        <v>1.8841219428</v>
      </c>
      <c r="CN10" s="36">
        <v>1.9985046435</v>
      </c>
      <c r="CO10" s="36">
        <v>1.9407841602</v>
      </c>
      <c r="CQ10" s="36">
        <v>25.189</v>
      </c>
      <c r="CR10" s="36">
        <v>28.012</v>
      </c>
      <c r="CS10" s="36">
        <v>31.554000000000002</v>
      </c>
      <c r="CT10" s="36">
        <v>23.196999999999999</v>
      </c>
      <c r="CU10" s="36">
        <v>14.853</v>
      </c>
      <c r="CW10" s="36">
        <v>30.986972407100001</v>
      </c>
      <c r="CX10" s="36">
        <v>27.2697182687</v>
      </c>
      <c r="CY10" s="36">
        <v>28.2655821703</v>
      </c>
      <c r="CZ10" s="36">
        <v>19.493604934500002</v>
      </c>
      <c r="DA10" s="36">
        <v>11.301760740200001</v>
      </c>
      <c r="DC10" s="36">
        <v>1.8285362658000002</v>
      </c>
      <c r="DD10" s="36">
        <v>1.6660002856</v>
      </c>
      <c r="DE10" s="36">
        <v>1.7625974520000001</v>
      </c>
      <c r="DF10" s="36">
        <v>1.912747338</v>
      </c>
      <c r="DG10" s="36">
        <v>1.5781996903</v>
      </c>
      <c r="DH10" s="4"/>
    </row>
    <row r="11" spans="1:112" x14ac:dyDescent="0.2">
      <c r="A11" s="124" t="s">
        <v>117</v>
      </c>
      <c r="B11" s="4"/>
      <c r="C11" s="4"/>
      <c r="D11" s="4"/>
      <c r="E11" s="36">
        <v>99.75500000000001</v>
      </c>
      <c r="F11" s="36">
        <v>109.581</v>
      </c>
      <c r="G11" s="36">
        <v>94.668999999999997</v>
      </c>
      <c r="H11" s="36">
        <v>47.699000000000005</v>
      </c>
      <c r="I11" s="36">
        <v>42.715000000000003</v>
      </c>
      <c r="K11" s="36">
        <v>29.399542598500002</v>
      </c>
      <c r="L11" s="36">
        <v>30.203828502900002</v>
      </c>
      <c r="M11" s="36">
        <v>30.738185301200001</v>
      </c>
      <c r="N11" s="36">
        <v>18.9050684085</v>
      </c>
      <c r="O11" s="36">
        <v>16.898293753000001</v>
      </c>
      <c r="Q11" s="36">
        <v>1.9819658162</v>
      </c>
      <c r="R11" s="36">
        <v>1.9758261012</v>
      </c>
      <c r="S11" s="36">
        <v>1.906104427</v>
      </c>
      <c r="T11" s="36">
        <v>2.2538627644</v>
      </c>
      <c r="U11" s="36">
        <v>1.9127238675</v>
      </c>
      <c r="W11" s="36">
        <v>117.04400000000001</v>
      </c>
      <c r="X11" s="36">
        <v>124.55000000000001</v>
      </c>
      <c r="Y11" s="36">
        <v>116.14800000000001</v>
      </c>
      <c r="Z11" s="36">
        <v>62.745000000000005</v>
      </c>
      <c r="AA11" s="36">
        <v>51.968000000000004</v>
      </c>
      <c r="AC11" s="36">
        <v>30.240801984300003</v>
      </c>
      <c r="AD11" s="36">
        <v>31.426069886700002</v>
      </c>
      <c r="AE11" s="36">
        <v>32.125728131199999</v>
      </c>
      <c r="AF11" s="36">
        <v>17.103860737600002</v>
      </c>
      <c r="AG11" s="36">
        <v>13.878043700000001</v>
      </c>
      <c r="AI11" s="36">
        <v>1.6575475889</v>
      </c>
      <c r="AJ11" s="36">
        <v>1.8249618627000002</v>
      </c>
      <c r="AK11" s="36">
        <v>1.7807883046000001</v>
      </c>
      <c r="AL11" s="36">
        <v>2.3106701729000001</v>
      </c>
      <c r="AM11" s="36">
        <v>2.0300184729000001</v>
      </c>
      <c r="AO11" s="36">
        <v>118.089</v>
      </c>
      <c r="AP11" s="36">
        <v>99.02000000000001</v>
      </c>
      <c r="AQ11" s="36">
        <v>106.131</v>
      </c>
      <c r="AR11" s="36">
        <v>67.052999999999997</v>
      </c>
      <c r="AS11" s="36">
        <v>51.143999999999998</v>
      </c>
      <c r="AU11" s="36">
        <v>26.985973299499999</v>
      </c>
      <c r="AV11" s="36">
        <v>26.511875724599999</v>
      </c>
      <c r="AW11" s="36">
        <v>27.5857677182</v>
      </c>
      <c r="AX11" s="36">
        <v>18.034502049500002</v>
      </c>
      <c r="AY11" s="36">
        <v>13.126535137800001</v>
      </c>
      <c r="BA11" s="36">
        <v>1.7804452574</v>
      </c>
      <c r="BB11" s="36">
        <v>1.8604928297000001</v>
      </c>
      <c r="BC11" s="36">
        <v>1.9481112964</v>
      </c>
      <c r="BD11" s="36">
        <v>2.3800724799999999</v>
      </c>
      <c r="BE11" s="36">
        <v>2.0041256061000001</v>
      </c>
      <c r="BG11" s="36">
        <v>141.86799999999999</v>
      </c>
      <c r="BH11" s="36">
        <v>186.33500000000001</v>
      </c>
      <c r="BI11" s="36">
        <v>156.702</v>
      </c>
      <c r="BJ11" s="36">
        <v>103.32300000000001</v>
      </c>
      <c r="BK11" s="36">
        <v>53.627000000000002</v>
      </c>
      <c r="BM11" s="36">
        <v>18.854869813600001</v>
      </c>
      <c r="BN11" s="36">
        <v>23.1038099867</v>
      </c>
      <c r="BO11" s="36">
        <v>20.160302593699999</v>
      </c>
      <c r="BP11" s="36">
        <v>12.5557775315</v>
      </c>
      <c r="BQ11" s="36">
        <v>7.3879213197000002</v>
      </c>
      <c r="BS11" s="36">
        <v>1.9793188034</v>
      </c>
      <c r="BT11" s="36">
        <v>1.9976332949</v>
      </c>
      <c r="BU11" s="36">
        <v>2.0963548645999999</v>
      </c>
      <c r="BV11" s="36">
        <v>2.3286780291000002</v>
      </c>
      <c r="BW11" s="36">
        <v>2.3196524139000001</v>
      </c>
      <c r="BY11" s="36">
        <v>299.08699999999999</v>
      </c>
      <c r="BZ11" s="36">
        <v>297.72300000000001</v>
      </c>
      <c r="CA11" s="36">
        <v>321.06299999999999</v>
      </c>
      <c r="CB11" s="36">
        <v>187.38900000000001</v>
      </c>
      <c r="CC11" s="36">
        <v>146.00200000000001</v>
      </c>
      <c r="CE11" s="36">
        <v>19.6171505031</v>
      </c>
      <c r="CF11" s="36">
        <v>19.079206233000001</v>
      </c>
      <c r="CG11" s="36">
        <v>19.4849576513</v>
      </c>
      <c r="CH11" s="36">
        <v>11.012174632500001</v>
      </c>
      <c r="CI11" s="36">
        <v>8.5699779002999996</v>
      </c>
      <c r="CK11" s="36">
        <v>1.8496524423</v>
      </c>
      <c r="CL11" s="36">
        <v>1.9392724109000001</v>
      </c>
      <c r="CM11" s="36">
        <v>1.9690060829</v>
      </c>
      <c r="CN11" s="36">
        <v>2.2209147815999999</v>
      </c>
      <c r="CO11" s="36">
        <v>2.1519568224999999</v>
      </c>
      <c r="CQ11" s="36">
        <v>43.63</v>
      </c>
      <c r="CR11" s="36">
        <v>66.98</v>
      </c>
      <c r="CS11" s="36">
        <v>56.987000000000002</v>
      </c>
      <c r="CT11" s="36">
        <v>42.828000000000003</v>
      </c>
      <c r="CU11" s="36">
        <v>27.95</v>
      </c>
      <c r="CW11" s="36">
        <v>23.6832534483</v>
      </c>
      <c r="CX11" s="36">
        <v>27.097990508800002</v>
      </c>
      <c r="CY11" s="36">
        <v>18.724412346499999</v>
      </c>
      <c r="CZ11" s="36">
        <v>13.972881621400001</v>
      </c>
      <c r="DA11" s="36">
        <v>8.3131329654999995</v>
      </c>
      <c r="DC11" s="36">
        <v>1.8519596608</v>
      </c>
      <c r="DD11" s="36">
        <v>1.8135562855</v>
      </c>
      <c r="DE11" s="36">
        <v>1.7153210381000001</v>
      </c>
      <c r="DF11" s="36">
        <v>1.9980386663</v>
      </c>
      <c r="DG11" s="36">
        <v>1.8503398927000001</v>
      </c>
      <c r="DH11" s="4"/>
    </row>
    <row r="12" spans="1:112" x14ac:dyDescent="0.2">
      <c r="A12" s="124" t="s">
        <v>118</v>
      </c>
      <c r="B12" s="4"/>
      <c r="C12" s="4"/>
      <c r="D12" s="4"/>
      <c r="E12" s="36">
        <v>19.573</v>
      </c>
      <c r="F12" s="36">
        <v>16.754999999999999</v>
      </c>
      <c r="G12" s="36">
        <v>25.121000000000002</v>
      </c>
      <c r="H12" s="36">
        <v>12.091000000000001</v>
      </c>
      <c r="I12" s="36">
        <v>11.169</v>
      </c>
      <c r="K12" s="36">
        <v>28.080570420200001</v>
      </c>
      <c r="L12" s="36">
        <v>24.1093012547</v>
      </c>
      <c r="M12" s="36">
        <v>36.855386511300004</v>
      </c>
      <c r="N12" s="36">
        <v>19.718516585700002</v>
      </c>
      <c r="O12" s="36">
        <v>16.962821213800002</v>
      </c>
      <c r="Q12" s="36">
        <v>2.0729065548999999</v>
      </c>
      <c r="R12" s="36">
        <v>2.1551775589000002</v>
      </c>
      <c r="S12" s="36">
        <v>2.0572827515000003</v>
      </c>
      <c r="T12" s="36">
        <v>1.9947895129000002</v>
      </c>
      <c r="U12" s="36">
        <v>2.1356432984000002</v>
      </c>
      <c r="W12" s="36">
        <v>21.829000000000001</v>
      </c>
      <c r="X12" s="36">
        <v>19.789000000000001</v>
      </c>
      <c r="Y12" s="36">
        <v>28.366</v>
      </c>
      <c r="Z12" s="36">
        <v>14.66</v>
      </c>
      <c r="AA12" s="36">
        <v>12.125999999999999</v>
      </c>
      <c r="AC12" s="36">
        <v>26.749914219900003</v>
      </c>
      <c r="AD12" s="36">
        <v>25.0607871942</v>
      </c>
      <c r="AE12" s="36">
        <v>35.0374881113</v>
      </c>
      <c r="AF12" s="36">
        <v>19.393586622899999</v>
      </c>
      <c r="AG12" s="36">
        <v>14.2102117586</v>
      </c>
      <c r="AI12" s="36">
        <v>1.9035228366000001</v>
      </c>
      <c r="AJ12" s="36">
        <v>1.8060033352</v>
      </c>
      <c r="AK12" s="36">
        <v>1.8457308045</v>
      </c>
      <c r="AL12" s="36">
        <v>1.9684856753000002</v>
      </c>
      <c r="AM12" s="36">
        <v>2.2530925285000003</v>
      </c>
      <c r="AO12" s="36">
        <v>22.182000000000002</v>
      </c>
      <c r="AP12" s="36">
        <v>17.838000000000001</v>
      </c>
      <c r="AQ12" s="36">
        <v>26.509</v>
      </c>
      <c r="AR12" s="36">
        <v>13.149000000000001</v>
      </c>
      <c r="AS12" s="36">
        <v>11.006</v>
      </c>
      <c r="AU12" s="36">
        <v>28.743213300000001</v>
      </c>
      <c r="AV12" s="36">
        <v>22.0203192317</v>
      </c>
      <c r="AW12" s="36">
        <v>31.750347338700003</v>
      </c>
      <c r="AX12" s="36">
        <v>15.560394305500001</v>
      </c>
      <c r="AY12" s="36">
        <v>12.6667357203</v>
      </c>
      <c r="BA12" s="36">
        <v>2.0292579569</v>
      </c>
      <c r="BB12" s="36">
        <v>2.0168180288999999</v>
      </c>
      <c r="BC12" s="36">
        <v>1.9153117809</v>
      </c>
      <c r="BD12" s="36">
        <v>1.8283519659</v>
      </c>
      <c r="BE12" s="36">
        <v>2.4813737961000002</v>
      </c>
      <c r="BG12" s="36">
        <v>26.91</v>
      </c>
      <c r="BH12" s="36">
        <v>25.213000000000001</v>
      </c>
      <c r="BI12" s="36">
        <v>39.872</v>
      </c>
      <c r="BJ12" s="36">
        <v>19.481999999999999</v>
      </c>
      <c r="BK12" s="36">
        <v>15.860000000000001</v>
      </c>
      <c r="BM12" s="36">
        <v>18.8038488145</v>
      </c>
      <c r="BN12" s="36">
        <v>15.895722346600001</v>
      </c>
      <c r="BO12" s="36">
        <v>25.4646246599</v>
      </c>
      <c r="BP12" s="36">
        <v>11.696475207600001</v>
      </c>
      <c r="BQ12" s="36">
        <v>9.2177147507000008</v>
      </c>
      <c r="BS12" s="36">
        <v>2.0411371237</v>
      </c>
      <c r="BT12" s="36">
        <v>2.1753460516000001</v>
      </c>
      <c r="BU12" s="36">
        <v>2.1868729936000002</v>
      </c>
      <c r="BV12" s="36">
        <v>2.1066625603000002</v>
      </c>
      <c r="BW12" s="36">
        <v>2.3928751576000002</v>
      </c>
      <c r="BY12" s="36">
        <v>63.422000000000004</v>
      </c>
      <c r="BZ12" s="36">
        <v>50.420999999999999</v>
      </c>
      <c r="CA12" s="36">
        <v>88.54</v>
      </c>
      <c r="CB12" s="36">
        <v>44.314</v>
      </c>
      <c r="CC12" s="36">
        <v>35.587000000000003</v>
      </c>
      <c r="CE12" s="36">
        <v>20.359865812700001</v>
      </c>
      <c r="CF12" s="36">
        <v>15.463813186600001</v>
      </c>
      <c r="CG12" s="36">
        <v>24.555837211500002</v>
      </c>
      <c r="CH12" s="36">
        <v>11.4468008163</v>
      </c>
      <c r="CI12" s="36">
        <v>8.6887203139000011</v>
      </c>
      <c r="CK12" s="36">
        <v>2.0242029580000001</v>
      </c>
      <c r="CL12" s="36">
        <v>2.0480553738</v>
      </c>
      <c r="CM12" s="36">
        <v>2.097436187</v>
      </c>
      <c r="CN12" s="36">
        <v>2.0649230490999999</v>
      </c>
      <c r="CO12" s="36">
        <v>2.2297749177999999</v>
      </c>
      <c r="CQ12" s="36">
        <v>11.318</v>
      </c>
      <c r="CR12" s="36">
        <v>11.349</v>
      </c>
      <c r="CS12" s="36">
        <v>15.024000000000001</v>
      </c>
      <c r="CT12" s="36">
        <v>8.4530000000000012</v>
      </c>
      <c r="CU12" s="36">
        <v>3.52</v>
      </c>
      <c r="CW12" s="36">
        <v>28.960364371400001</v>
      </c>
      <c r="CX12" s="36">
        <v>24.133458087000001</v>
      </c>
      <c r="CY12" s="36">
        <v>25.159507661399999</v>
      </c>
      <c r="CZ12" s="36">
        <v>12.752892898600001</v>
      </c>
      <c r="DA12" s="36">
        <v>6.0473826172000003</v>
      </c>
      <c r="DC12" s="36">
        <v>1.8533309772000002</v>
      </c>
      <c r="DD12" s="36">
        <v>1.7966340647000001</v>
      </c>
      <c r="DE12" s="36">
        <v>1.8765308839000001</v>
      </c>
      <c r="DF12" s="36">
        <v>2.0085176860000002</v>
      </c>
      <c r="DG12" s="36">
        <v>2.2000000000000002</v>
      </c>
      <c r="DH12" s="4"/>
    </row>
    <row r="13" spans="1:112" x14ac:dyDescent="0.2">
      <c r="A13" s="124" t="s">
        <v>119</v>
      </c>
      <c r="B13" s="4"/>
      <c r="C13" s="4"/>
      <c r="D13" s="4"/>
      <c r="E13" s="36">
        <v>51.957999999999998</v>
      </c>
      <c r="F13" s="36">
        <v>57.002000000000002</v>
      </c>
      <c r="G13" s="36">
        <v>53.484999999999999</v>
      </c>
      <c r="H13" s="36">
        <v>47.798999999999999</v>
      </c>
      <c r="I13" s="36">
        <v>36.277999999999999</v>
      </c>
      <c r="K13" s="36">
        <v>56.269358227400005</v>
      </c>
      <c r="L13" s="36">
        <v>59.208093566300001</v>
      </c>
      <c r="M13" s="36">
        <v>61.202654766000002</v>
      </c>
      <c r="N13" s="36">
        <v>56.594993961500002</v>
      </c>
      <c r="O13" s="36">
        <v>51.3969171484</v>
      </c>
      <c r="Q13" s="36">
        <v>2.2631163632</v>
      </c>
      <c r="R13" s="36">
        <v>2.5326655205000002</v>
      </c>
      <c r="S13" s="36">
        <v>2.4531550902000001</v>
      </c>
      <c r="T13" s="36">
        <v>2.6888219419000001</v>
      </c>
      <c r="U13" s="36">
        <v>2.5871051326000001</v>
      </c>
      <c r="W13" s="36">
        <v>51.102000000000004</v>
      </c>
      <c r="X13" s="36">
        <v>55.129000000000005</v>
      </c>
      <c r="Y13" s="36">
        <v>57.815000000000005</v>
      </c>
      <c r="Z13" s="36">
        <v>61.552</v>
      </c>
      <c r="AA13" s="36">
        <v>43.617000000000004</v>
      </c>
      <c r="AC13" s="36">
        <v>54.701934296000005</v>
      </c>
      <c r="AD13" s="36">
        <v>57.919564623600003</v>
      </c>
      <c r="AE13" s="36">
        <v>60.146895124000004</v>
      </c>
      <c r="AF13" s="36">
        <v>56.464544537200005</v>
      </c>
      <c r="AG13" s="36">
        <v>43.2523824162</v>
      </c>
      <c r="AI13" s="36">
        <v>2.2582482095</v>
      </c>
      <c r="AJ13" s="36">
        <v>2.3758457436000002</v>
      </c>
      <c r="AK13" s="36">
        <v>2.3509815791999999</v>
      </c>
      <c r="AL13" s="36">
        <v>2.5992494151000001</v>
      </c>
      <c r="AM13" s="36">
        <v>2.3853314075000003</v>
      </c>
      <c r="AO13" s="36">
        <v>49.928000000000004</v>
      </c>
      <c r="AP13" s="36">
        <v>46.935000000000002</v>
      </c>
      <c r="AQ13" s="36">
        <v>54.867000000000004</v>
      </c>
      <c r="AR13" s="36">
        <v>51.917999999999999</v>
      </c>
      <c r="AS13" s="36">
        <v>44.773000000000003</v>
      </c>
      <c r="AU13" s="36">
        <v>52.480659266700002</v>
      </c>
      <c r="AV13" s="36">
        <v>51.482444305500003</v>
      </c>
      <c r="AW13" s="36">
        <v>57.6885468252</v>
      </c>
      <c r="AX13" s="36">
        <v>51.994431814800002</v>
      </c>
      <c r="AY13" s="36">
        <v>42.851126956000002</v>
      </c>
      <c r="BA13" s="36">
        <v>2.4111320301000001</v>
      </c>
      <c r="BB13" s="36">
        <v>2.3423031853</v>
      </c>
      <c r="BC13" s="36">
        <v>2.4516558223000002</v>
      </c>
      <c r="BD13" s="36">
        <v>2.6976385838999999</v>
      </c>
      <c r="BE13" s="36">
        <v>2.4230674737000002</v>
      </c>
      <c r="BG13" s="36">
        <v>72.168000000000006</v>
      </c>
      <c r="BH13" s="36">
        <v>87.201999999999998</v>
      </c>
      <c r="BI13" s="36">
        <v>94.39200000000001</v>
      </c>
      <c r="BJ13" s="36">
        <v>78.47</v>
      </c>
      <c r="BK13" s="36">
        <v>61.562000000000005</v>
      </c>
      <c r="BM13" s="36">
        <v>43.280717747000004</v>
      </c>
      <c r="BN13" s="36">
        <v>49.363720761700002</v>
      </c>
      <c r="BO13" s="36">
        <v>51.258491764799999</v>
      </c>
      <c r="BP13" s="36">
        <v>44.413629160100001</v>
      </c>
      <c r="BQ13" s="36">
        <v>38.035278490000003</v>
      </c>
      <c r="BS13" s="36">
        <v>2.3769814876000002</v>
      </c>
      <c r="BT13" s="36">
        <v>2.5244260453000003</v>
      </c>
      <c r="BU13" s="36">
        <v>2.6036740402</v>
      </c>
      <c r="BV13" s="36">
        <v>2.8344207978</v>
      </c>
      <c r="BW13" s="36">
        <v>2.7051265391000001</v>
      </c>
      <c r="BY13" s="36">
        <v>140.27199999999999</v>
      </c>
      <c r="BZ13" s="36">
        <v>158.62800000000001</v>
      </c>
      <c r="CA13" s="36">
        <v>181.66800000000001</v>
      </c>
      <c r="CB13" s="36">
        <v>160.827</v>
      </c>
      <c r="CC13" s="36">
        <v>133.339</v>
      </c>
      <c r="CE13" s="36">
        <v>39.7960718004</v>
      </c>
      <c r="CF13" s="36">
        <v>43.934215555400002</v>
      </c>
      <c r="CG13" s="36">
        <v>45.435287703299998</v>
      </c>
      <c r="CH13" s="36">
        <v>39.931521984699998</v>
      </c>
      <c r="CI13" s="36">
        <v>31.576566762700001</v>
      </c>
      <c r="CK13" s="36">
        <v>2.4134752481000001</v>
      </c>
      <c r="CL13" s="36">
        <v>2.4348538720000001</v>
      </c>
      <c r="CM13" s="36">
        <v>2.5242420239000003</v>
      </c>
      <c r="CN13" s="36">
        <v>2.7676696077000003</v>
      </c>
      <c r="CO13" s="36">
        <v>2.5249401900000001</v>
      </c>
      <c r="CQ13" s="36">
        <v>26.036000000000001</v>
      </c>
      <c r="CR13" s="36">
        <v>25.957000000000001</v>
      </c>
      <c r="CS13" s="36">
        <v>30.221</v>
      </c>
      <c r="CT13" s="36">
        <v>28.402000000000001</v>
      </c>
      <c r="CU13" s="36">
        <v>27.881</v>
      </c>
      <c r="CW13" s="36">
        <v>45.495212133900004</v>
      </c>
      <c r="CX13" s="36">
        <v>43.552013422800002</v>
      </c>
      <c r="CY13" s="36">
        <v>41.961372377499998</v>
      </c>
      <c r="CZ13" s="36">
        <v>36.520509193800002</v>
      </c>
      <c r="DA13" s="36">
        <v>32.636840380199999</v>
      </c>
      <c r="DC13" s="36">
        <v>2.5997080965000001</v>
      </c>
      <c r="DD13" s="36">
        <v>2.5529529606999999</v>
      </c>
      <c r="DE13" s="36">
        <v>2.4626253268</v>
      </c>
      <c r="DF13" s="36">
        <v>2.4723258925000002</v>
      </c>
      <c r="DG13" s="36">
        <v>2.4740145619000002</v>
      </c>
      <c r="DH13" s="4"/>
    </row>
    <row r="14" spans="1:112" x14ac:dyDescent="0.2">
      <c r="A14" s="124" t="s">
        <v>120</v>
      </c>
      <c r="B14" s="4"/>
      <c r="C14" s="4"/>
      <c r="D14" s="4"/>
      <c r="E14" s="36">
        <v>118.88000000000001</v>
      </c>
      <c r="F14" s="36">
        <v>109.00800000000001</v>
      </c>
      <c r="G14" s="36">
        <v>96.667000000000002</v>
      </c>
      <c r="H14" s="36">
        <v>79.606000000000009</v>
      </c>
      <c r="I14" s="36">
        <v>47.242000000000004</v>
      </c>
      <c r="K14" s="36">
        <v>34.989919206499998</v>
      </c>
      <c r="L14" s="36">
        <v>34.691065319400003</v>
      </c>
      <c r="M14" s="36">
        <v>32.926185423699998</v>
      </c>
      <c r="N14" s="36">
        <v>25.673391986400002</v>
      </c>
      <c r="O14" s="36">
        <v>17.786027039300002</v>
      </c>
      <c r="Q14" s="36">
        <v>1.7204744280000002</v>
      </c>
      <c r="R14" s="36">
        <v>1.8610193747000001</v>
      </c>
      <c r="S14" s="36">
        <v>1.970020793</v>
      </c>
      <c r="T14" s="36">
        <v>1.9991583549</v>
      </c>
      <c r="U14" s="36">
        <v>2.0025612802000001</v>
      </c>
      <c r="W14" s="36">
        <v>106.342</v>
      </c>
      <c r="X14" s="36">
        <v>102.85600000000001</v>
      </c>
      <c r="Y14" s="36">
        <v>98.841000000000008</v>
      </c>
      <c r="Z14" s="36">
        <v>78.117000000000004</v>
      </c>
      <c r="AA14" s="36">
        <v>55.866</v>
      </c>
      <c r="AC14" s="36">
        <v>31.2351669526</v>
      </c>
      <c r="AD14" s="36">
        <v>30.0181528458</v>
      </c>
      <c r="AE14" s="36">
        <v>29.643792231600003</v>
      </c>
      <c r="AF14" s="36">
        <v>23.044518456700001</v>
      </c>
      <c r="AG14" s="36">
        <v>15.4092699449</v>
      </c>
      <c r="AI14" s="36">
        <v>1.6906490380000001</v>
      </c>
      <c r="AJ14" s="36">
        <v>1.6917535195</v>
      </c>
      <c r="AK14" s="36">
        <v>1.8461974282</v>
      </c>
      <c r="AL14" s="36">
        <v>1.9023772034000002</v>
      </c>
      <c r="AM14" s="36">
        <v>2.0457702359000001</v>
      </c>
      <c r="AO14" s="36">
        <v>100.238</v>
      </c>
      <c r="AP14" s="36">
        <v>103.099</v>
      </c>
      <c r="AQ14" s="36">
        <v>90.451999999999998</v>
      </c>
      <c r="AR14" s="36">
        <v>72.555999999999997</v>
      </c>
      <c r="AS14" s="36">
        <v>58.86</v>
      </c>
      <c r="AU14" s="36">
        <v>30.231232526399999</v>
      </c>
      <c r="AV14" s="36">
        <v>29.553793585800001</v>
      </c>
      <c r="AW14" s="36">
        <v>29.715434601200002</v>
      </c>
      <c r="AX14" s="36">
        <v>21.570230489500002</v>
      </c>
      <c r="AY14" s="36">
        <v>16.6593549665</v>
      </c>
      <c r="BA14" s="36">
        <v>1.8188311818</v>
      </c>
      <c r="BB14" s="36">
        <v>1.9077876604000001</v>
      </c>
      <c r="BC14" s="36">
        <v>1.9270331225000001</v>
      </c>
      <c r="BD14" s="36">
        <v>2.1706819560000001</v>
      </c>
      <c r="BE14" s="36">
        <v>2.0713217804999999</v>
      </c>
      <c r="BG14" s="36">
        <v>146.62200000000001</v>
      </c>
      <c r="BH14" s="36">
        <v>137.18700000000001</v>
      </c>
      <c r="BI14" s="36">
        <v>162.15800000000002</v>
      </c>
      <c r="BJ14" s="36">
        <v>111.75800000000001</v>
      </c>
      <c r="BK14" s="36">
        <v>88.402000000000001</v>
      </c>
      <c r="BM14" s="36">
        <v>26.312087028600001</v>
      </c>
      <c r="BN14" s="36">
        <v>24.025407700100001</v>
      </c>
      <c r="BO14" s="36">
        <v>25.650808715900002</v>
      </c>
      <c r="BP14" s="36">
        <v>18.068206436500002</v>
      </c>
      <c r="BQ14" s="36">
        <v>13.545728824900001</v>
      </c>
      <c r="BS14" s="36">
        <v>1.9661919766</v>
      </c>
      <c r="BT14" s="36">
        <v>2.0162843418</v>
      </c>
      <c r="BU14" s="36">
        <v>2.1085299523000001</v>
      </c>
      <c r="BV14" s="36">
        <v>2.1859643158000002</v>
      </c>
      <c r="BW14" s="36">
        <v>2.1788873555000001</v>
      </c>
      <c r="BY14" s="36">
        <v>264.80500000000001</v>
      </c>
      <c r="BZ14" s="36">
        <v>256.339</v>
      </c>
      <c r="CA14" s="36">
        <v>290.84500000000003</v>
      </c>
      <c r="CB14" s="36">
        <v>207.78900000000002</v>
      </c>
      <c r="CC14" s="36">
        <v>142.35900000000001</v>
      </c>
      <c r="CE14" s="36">
        <v>22.547956076600002</v>
      </c>
      <c r="CF14" s="36">
        <v>20.816537006099999</v>
      </c>
      <c r="CG14" s="36">
        <v>22.1395795653</v>
      </c>
      <c r="CH14" s="36">
        <v>14.8522876807</v>
      </c>
      <c r="CI14" s="36">
        <v>9.6922175086000006</v>
      </c>
      <c r="CK14" s="36">
        <v>1.8437151866000001</v>
      </c>
      <c r="CL14" s="36">
        <v>1.7565918569000001</v>
      </c>
      <c r="CM14" s="36">
        <v>1.9674225103</v>
      </c>
      <c r="CN14" s="36">
        <v>2.0302999678</v>
      </c>
      <c r="CO14" s="36">
        <v>2.0418519377000002</v>
      </c>
      <c r="CQ14" s="36">
        <v>62.875</v>
      </c>
      <c r="CR14" s="36">
        <v>69.570999999999998</v>
      </c>
      <c r="CS14" s="36">
        <v>73.182000000000002</v>
      </c>
      <c r="CT14" s="36">
        <v>47.302</v>
      </c>
      <c r="CU14" s="36">
        <v>29.077999999999999</v>
      </c>
      <c r="CW14" s="36">
        <v>29.581274994100003</v>
      </c>
      <c r="CX14" s="36">
        <v>28.731369480000001</v>
      </c>
      <c r="CY14" s="36">
        <v>24.971848575999999</v>
      </c>
      <c r="CZ14" s="36">
        <v>17.5105040073</v>
      </c>
      <c r="DA14" s="36">
        <v>9.5624578654000008</v>
      </c>
      <c r="DC14" s="36">
        <v>1.6104333996</v>
      </c>
      <c r="DD14" s="36">
        <v>1.5650917767000001</v>
      </c>
      <c r="DE14" s="36">
        <v>1.6628542538</v>
      </c>
      <c r="DF14" s="36">
        <v>1.7461206714000002</v>
      </c>
      <c r="DG14" s="36">
        <v>1.7091959557</v>
      </c>
      <c r="DH14" s="4"/>
    </row>
    <row r="15" spans="1:112" x14ac:dyDescent="0.2">
      <c r="A15" s="124" t="s">
        <v>121</v>
      </c>
      <c r="B15" s="4"/>
      <c r="C15" s="4"/>
      <c r="D15" s="4"/>
      <c r="E15" s="36">
        <v>30.679000000000002</v>
      </c>
      <c r="F15" s="36">
        <v>26.434000000000001</v>
      </c>
      <c r="G15" s="36">
        <v>20.433</v>
      </c>
      <c r="H15" s="36">
        <v>14.705</v>
      </c>
      <c r="I15" s="36">
        <v>11.407999999999999</v>
      </c>
      <c r="K15" s="36">
        <v>42.295443579000001</v>
      </c>
      <c r="L15" s="36">
        <v>38.896409652700001</v>
      </c>
      <c r="M15" s="36">
        <v>34.755319691800004</v>
      </c>
      <c r="N15" s="36">
        <v>25.4222637138</v>
      </c>
      <c r="O15" s="36">
        <v>23.954811750600001</v>
      </c>
      <c r="Q15" s="36">
        <v>1.9004204831</v>
      </c>
      <c r="R15" s="36">
        <v>1.9290686237000001</v>
      </c>
      <c r="S15" s="36">
        <v>1.9031958107</v>
      </c>
      <c r="T15" s="36">
        <v>1.9125467528</v>
      </c>
      <c r="U15" s="36">
        <v>2.125</v>
      </c>
      <c r="W15" s="36">
        <v>32.497</v>
      </c>
      <c r="X15" s="36">
        <v>27.945</v>
      </c>
      <c r="Y15" s="36">
        <v>26.529</v>
      </c>
      <c r="Z15" s="36">
        <v>20.144000000000002</v>
      </c>
      <c r="AA15" s="36">
        <v>13.599</v>
      </c>
      <c r="AC15" s="36">
        <v>40.597906203900003</v>
      </c>
      <c r="AD15" s="36">
        <v>38.824902399400003</v>
      </c>
      <c r="AE15" s="36">
        <v>36.014498656000001</v>
      </c>
      <c r="AF15" s="36">
        <v>25.9986319227</v>
      </c>
      <c r="AG15" s="36">
        <v>20.198434506200002</v>
      </c>
      <c r="AI15" s="36">
        <v>1.8595254947000002</v>
      </c>
      <c r="AJ15" s="36">
        <v>1.8630882090000001</v>
      </c>
      <c r="AK15" s="36">
        <v>1.8597383995000001</v>
      </c>
      <c r="AL15" s="36">
        <v>1.9002680699000001</v>
      </c>
      <c r="AM15" s="36">
        <v>1.9997058607</v>
      </c>
      <c r="AO15" s="36">
        <v>25.717000000000002</v>
      </c>
      <c r="AP15" s="36">
        <v>28.35</v>
      </c>
      <c r="AQ15" s="36">
        <v>23.096</v>
      </c>
      <c r="AR15" s="36">
        <v>21.788</v>
      </c>
      <c r="AS15" s="36">
        <v>13.505000000000001</v>
      </c>
      <c r="AU15" s="36">
        <v>36.189015380699999</v>
      </c>
      <c r="AV15" s="36">
        <v>37.230130797900003</v>
      </c>
      <c r="AW15" s="36">
        <v>32.617783301300001</v>
      </c>
      <c r="AX15" s="36">
        <v>26.053163376300002</v>
      </c>
      <c r="AY15" s="36">
        <v>18.177535500400001</v>
      </c>
      <c r="BA15" s="36">
        <v>1.9708364117000001</v>
      </c>
      <c r="BB15" s="36">
        <v>1.8570017637</v>
      </c>
      <c r="BC15" s="36">
        <v>1.9233633530000001</v>
      </c>
      <c r="BD15" s="36">
        <v>1.9166054709</v>
      </c>
      <c r="BE15" s="36">
        <v>1.9279526101</v>
      </c>
      <c r="BG15" s="36">
        <v>40.468000000000004</v>
      </c>
      <c r="BH15" s="36">
        <v>40.070999999999998</v>
      </c>
      <c r="BI15" s="36">
        <v>36.716000000000001</v>
      </c>
      <c r="BJ15" s="36">
        <v>23.807000000000002</v>
      </c>
      <c r="BK15" s="36">
        <v>15.652000000000001</v>
      </c>
      <c r="BM15" s="36">
        <v>29.6808073696</v>
      </c>
      <c r="BN15" s="36">
        <v>27.199972848200002</v>
      </c>
      <c r="BO15" s="36">
        <v>25.8259652381</v>
      </c>
      <c r="BP15" s="36">
        <v>16.456754963200002</v>
      </c>
      <c r="BQ15" s="36">
        <v>12.2416098984</v>
      </c>
      <c r="BS15" s="36">
        <v>2.1710487298999999</v>
      </c>
      <c r="BT15" s="36">
        <v>2.1054877591999999</v>
      </c>
      <c r="BU15" s="36">
        <v>2.0727475760000003</v>
      </c>
      <c r="BV15" s="36">
        <v>2.1409249379999999</v>
      </c>
      <c r="BW15" s="36">
        <v>2.1754408382000001</v>
      </c>
      <c r="BY15" s="36">
        <v>81.141000000000005</v>
      </c>
      <c r="BZ15" s="36">
        <v>78.397999999999996</v>
      </c>
      <c r="CA15" s="36">
        <v>72.168000000000006</v>
      </c>
      <c r="CB15" s="36">
        <v>64.533000000000001</v>
      </c>
      <c r="CC15" s="36">
        <v>43.429000000000002</v>
      </c>
      <c r="CE15" s="36">
        <v>28.2787270896</v>
      </c>
      <c r="CF15" s="36">
        <v>26.157341759099999</v>
      </c>
      <c r="CG15" s="36">
        <v>22.852004078500002</v>
      </c>
      <c r="CH15" s="36">
        <v>19.034261848300002</v>
      </c>
      <c r="CI15" s="36">
        <v>13.016685599200001</v>
      </c>
      <c r="CK15" s="36">
        <v>2.0244142912000003</v>
      </c>
      <c r="CL15" s="36">
        <v>1.9825378198000001</v>
      </c>
      <c r="CM15" s="36">
        <v>2.0249556590000002</v>
      </c>
      <c r="CN15" s="36">
        <v>2.0646026064000003</v>
      </c>
      <c r="CO15" s="36">
        <v>2.1942711092000002</v>
      </c>
      <c r="CQ15" s="36">
        <v>17.029</v>
      </c>
      <c r="CR15" s="36">
        <v>18.596</v>
      </c>
      <c r="CS15" s="36">
        <v>17.103000000000002</v>
      </c>
      <c r="CT15" s="36">
        <v>13.432</v>
      </c>
      <c r="CU15" s="36">
        <v>11.178000000000001</v>
      </c>
      <c r="CW15" s="36">
        <v>32.460922607699999</v>
      </c>
      <c r="CX15" s="36">
        <v>31.186167804300002</v>
      </c>
      <c r="CY15" s="36">
        <v>23.366350160500001</v>
      </c>
      <c r="CZ15" s="36">
        <v>19.666178623700002</v>
      </c>
      <c r="DA15" s="36">
        <v>14.802553168900001</v>
      </c>
      <c r="DC15" s="36">
        <v>2.0173821129</v>
      </c>
      <c r="DD15" s="36">
        <v>2.0338782534000002</v>
      </c>
      <c r="DE15" s="36">
        <v>2.1469917558000002</v>
      </c>
      <c r="DF15" s="36">
        <v>1.8264592019000001</v>
      </c>
      <c r="DG15" s="36">
        <v>2.0997495079999999</v>
      </c>
      <c r="DH15" s="4"/>
    </row>
    <row r="16" spans="1:112" s="16" customFormat="1" x14ac:dyDescent="0.2">
      <c r="A16" s="124" t="s">
        <v>122</v>
      </c>
      <c r="B16" s="4"/>
      <c r="C16" s="4"/>
      <c r="D16" s="4"/>
      <c r="E16" s="36">
        <v>559.048</v>
      </c>
      <c r="F16" s="36">
        <v>583.21500000000003</v>
      </c>
      <c r="G16" s="36">
        <v>497.77600000000001</v>
      </c>
      <c r="H16" s="36">
        <v>516.36500000000001</v>
      </c>
      <c r="I16" s="36">
        <v>462.363</v>
      </c>
      <c r="J16" s="4"/>
      <c r="K16" s="36">
        <v>84.472965683300004</v>
      </c>
      <c r="L16" s="36">
        <v>85.460385470299997</v>
      </c>
      <c r="M16" s="36">
        <v>83.608542658700003</v>
      </c>
      <c r="N16" s="36">
        <v>79.311796048600002</v>
      </c>
      <c r="O16" s="36">
        <v>79.013179031100009</v>
      </c>
      <c r="P16" s="4"/>
      <c r="Q16" s="36">
        <v>2.5728738856</v>
      </c>
      <c r="R16" s="36">
        <v>2.9261507334000001</v>
      </c>
      <c r="S16" s="36">
        <v>2.9119885249999999</v>
      </c>
      <c r="T16" s="36">
        <v>3.2211013527000003</v>
      </c>
      <c r="U16" s="36">
        <v>3.0846607536000001</v>
      </c>
      <c r="V16" s="4"/>
      <c r="W16" s="36">
        <v>598.93799999999999</v>
      </c>
      <c r="X16" s="36">
        <v>638.35199999999998</v>
      </c>
      <c r="Y16" s="36">
        <v>588.61700000000008</v>
      </c>
      <c r="Z16" s="36">
        <v>634.77600000000007</v>
      </c>
      <c r="AA16" s="36">
        <v>540.33299999999997</v>
      </c>
      <c r="AB16" s="4"/>
      <c r="AC16" s="36">
        <v>84.560171001500009</v>
      </c>
      <c r="AD16" s="36">
        <v>85.807150595899998</v>
      </c>
      <c r="AE16" s="36">
        <v>84.250023259000002</v>
      </c>
      <c r="AF16" s="36">
        <v>79.429408010800003</v>
      </c>
      <c r="AG16" s="36">
        <v>76.082664969500001</v>
      </c>
      <c r="AH16" s="4"/>
      <c r="AI16" s="36">
        <v>2.4381622138000001</v>
      </c>
      <c r="AJ16" s="36">
        <v>2.4857837055000003</v>
      </c>
      <c r="AK16" s="36">
        <v>2.5704592289999999</v>
      </c>
      <c r="AL16" s="36">
        <v>3.0382166307</v>
      </c>
      <c r="AM16" s="36">
        <v>2.9809617403000002</v>
      </c>
      <c r="AN16" s="4"/>
      <c r="AO16" s="36">
        <v>537.28200000000004</v>
      </c>
      <c r="AP16" s="36">
        <v>578.14700000000005</v>
      </c>
      <c r="AQ16" s="36">
        <v>540.88200000000006</v>
      </c>
      <c r="AR16" s="36">
        <v>480.04400000000004</v>
      </c>
      <c r="AS16" s="36">
        <v>518.93000000000006</v>
      </c>
      <c r="AT16" s="4"/>
      <c r="AU16" s="36">
        <v>83.760542520900003</v>
      </c>
      <c r="AV16" s="36">
        <v>82.295576669900001</v>
      </c>
      <c r="AW16" s="36">
        <v>80.267061213600002</v>
      </c>
      <c r="AX16" s="36">
        <v>72.635331428800001</v>
      </c>
      <c r="AY16" s="36">
        <v>69.666535548799999</v>
      </c>
      <c r="AZ16" s="4"/>
      <c r="BA16" s="36">
        <v>2.5601155444999999</v>
      </c>
      <c r="BB16" s="36">
        <v>2.5766907032000002</v>
      </c>
      <c r="BC16" s="36">
        <v>2.8618478707000001</v>
      </c>
      <c r="BD16" s="36">
        <v>3.1624288607</v>
      </c>
      <c r="BE16" s="36">
        <v>3.2218198986000002</v>
      </c>
      <c r="BF16" s="4"/>
      <c r="BG16" s="36">
        <v>788.30900000000008</v>
      </c>
      <c r="BH16" s="36">
        <v>796.077</v>
      </c>
      <c r="BI16" s="36">
        <v>800.67100000000005</v>
      </c>
      <c r="BJ16" s="36">
        <v>643.09199999999998</v>
      </c>
      <c r="BK16" s="36">
        <v>660.255</v>
      </c>
      <c r="BL16" s="4"/>
      <c r="BM16" s="36">
        <v>75.830222274400001</v>
      </c>
      <c r="BN16" s="36">
        <v>77.821083563499997</v>
      </c>
      <c r="BO16" s="36">
        <v>75.798578831699999</v>
      </c>
      <c r="BP16" s="36">
        <v>66.120573100100003</v>
      </c>
      <c r="BQ16" s="36">
        <v>63.9729285863</v>
      </c>
      <c r="BR16" s="4"/>
      <c r="BS16" s="36">
        <v>2.6769071519000001</v>
      </c>
      <c r="BT16" s="36">
        <v>2.8580978976</v>
      </c>
      <c r="BU16" s="36">
        <v>2.9723581846</v>
      </c>
      <c r="BV16" s="36">
        <v>3.2663009336000002</v>
      </c>
      <c r="BW16" s="36">
        <v>3.4047103013000002</v>
      </c>
      <c r="BX16" s="4"/>
      <c r="BY16" s="36">
        <v>1295.2470000000001</v>
      </c>
      <c r="BZ16" s="36">
        <v>1344.7560000000001</v>
      </c>
      <c r="CA16" s="36">
        <v>1489.694</v>
      </c>
      <c r="CB16" s="36">
        <v>1315.414</v>
      </c>
      <c r="CC16" s="36">
        <v>1424.191</v>
      </c>
      <c r="CD16" s="4"/>
      <c r="CE16" s="36">
        <v>71.720413495900004</v>
      </c>
      <c r="CF16" s="36">
        <v>71.291392957900001</v>
      </c>
      <c r="CG16" s="36">
        <v>70.689453909099996</v>
      </c>
      <c r="CH16" s="36">
        <v>60.896117994800001</v>
      </c>
      <c r="CI16" s="36">
        <v>61.965693709500002</v>
      </c>
      <c r="CJ16" s="4"/>
      <c r="CK16" s="36">
        <v>2.6958927525000003</v>
      </c>
      <c r="CL16" s="36">
        <v>2.7550105744</v>
      </c>
      <c r="CM16" s="36">
        <v>2.9272682846000002</v>
      </c>
      <c r="CN16" s="36">
        <v>3.2269559241000003</v>
      </c>
      <c r="CO16" s="36">
        <v>3.2835785368999999</v>
      </c>
      <c r="CP16" s="4"/>
      <c r="CQ16" s="36">
        <v>257.90100000000001</v>
      </c>
      <c r="CR16" s="36">
        <v>225.429</v>
      </c>
      <c r="CS16" s="36">
        <v>300.38600000000002</v>
      </c>
      <c r="CT16" s="36">
        <v>249.01400000000001</v>
      </c>
      <c r="CU16" s="36">
        <v>259.90600000000001</v>
      </c>
      <c r="CV16" s="4"/>
      <c r="CW16" s="36">
        <v>79.601530911400005</v>
      </c>
      <c r="CX16" s="36">
        <v>74.3511601445</v>
      </c>
      <c r="CY16" s="36">
        <v>65.893052609400002</v>
      </c>
      <c r="CZ16" s="36">
        <v>54.842737930300004</v>
      </c>
      <c r="DA16" s="36">
        <v>53.076161205700004</v>
      </c>
      <c r="DB16" s="4"/>
      <c r="DC16" s="36">
        <v>2.8158363093000003</v>
      </c>
      <c r="DD16" s="36">
        <v>2.9761920605000003</v>
      </c>
      <c r="DE16" s="36">
        <v>2.9910648299</v>
      </c>
      <c r="DF16" s="36">
        <v>2.9898519762000002</v>
      </c>
      <c r="DG16" s="36">
        <v>3.1785106923000002</v>
      </c>
      <c r="DH16" s="4"/>
    </row>
    <row r="17" spans="1:112" x14ac:dyDescent="0.2">
      <c r="A17" s="124" t="s">
        <v>123</v>
      </c>
      <c r="B17" s="4"/>
      <c r="C17" s="4"/>
      <c r="D17" s="4"/>
      <c r="E17" s="36">
        <v>151.36500000000001</v>
      </c>
      <c r="F17" s="36">
        <v>136.78700000000001</v>
      </c>
      <c r="G17" s="36">
        <v>111.839</v>
      </c>
      <c r="H17" s="36">
        <v>74.122</v>
      </c>
      <c r="I17" s="36">
        <v>69.259</v>
      </c>
      <c r="K17" s="36">
        <v>39.360874980799998</v>
      </c>
      <c r="L17" s="36">
        <v>39.025357481100002</v>
      </c>
      <c r="M17" s="36">
        <v>33.684923873900004</v>
      </c>
      <c r="N17" s="36">
        <v>24.829827147300001</v>
      </c>
      <c r="O17" s="36">
        <v>24.637160460500002</v>
      </c>
      <c r="Q17" s="36">
        <v>1.9747894163000002</v>
      </c>
      <c r="R17" s="36">
        <v>1.9415660845</v>
      </c>
      <c r="S17" s="36">
        <v>1.9724067633</v>
      </c>
      <c r="T17" s="36">
        <v>2.186935053</v>
      </c>
      <c r="U17" s="36">
        <v>2.3012027318000001</v>
      </c>
      <c r="W17" s="36">
        <v>158.68800000000002</v>
      </c>
      <c r="X17" s="36">
        <v>133.81399999999999</v>
      </c>
      <c r="Y17" s="36">
        <v>124.91500000000001</v>
      </c>
      <c r="Z17" s="36">
        <v>84.933999999999997</v>
      </c>
      <c r="AA17" s="36">
        <v>83.718000000000004</v>
      </c>
      <c r="AC17" s="36">
        <v>36.821722514500003</v>
      </c>
      <c r="AD17" s="36">
        <v>32.942074296500003</v>
      </c>
      <c r="AE17" s="36">
        <v>32.073897191</v>
      </c>
      <c r="AF17" s="36">
        <v>22.9402549697</v>
      </c>
      <c r="AG17" s="36">
        <v>20.708386206300002</v>
      </c>
      <c r="AI17" s="36">
        <v>1.7801724138000001</v>
      </c>
      <c r="AJ17" s="36">
        <v>1.7351323479</v>
      </c>
      <c r="AK17" s="36">
        <v>1.8744105992</v>
      </c>
      <c r="AL17" s="36">
        <v>2.0084300751000002</v>
      </c>
      <c r="AM17" s="36">
        <v>2.2403186889</v>
      </c>
      <c r="AO17" s="36">
        <v>141.01300000000001</v>
      </c>
      <c r="AP17" s="36">
        <v>115.312</v>
      </c>
      <c r="AQ17" s="36">
        <v>125.244</v>
      </c>
      <c r="AR17" s="36">
        <v>91.284000000000006</v>
      </c>
      <c r="AS17" s="36">
        <v>77.578000000000003</v>
      </c>
      <c r="AU17" s="36">
        <v>32.880203512000001</v>
      </c>
      <c r="AV17" s="36">
        <v>27.841841957900002</v>
      </c>
      <c r="AW17" s="36">
        <v>31.319534573200002</v>
      </c>
      <c r="AX17" s="36">
        <v>22.273462605500001</v>
      </c>
      <c r="AY17" s="36">
        <v>18.3303758556</v>
      </c>
      <c r="BA17" s="36">
        <v>1.9254891393</v>
      </c>
      <c r="BB17" s="36">
        <v>1.9394772443000001</v>
      </c>
      <c r="BC17" s="36">
        <v>2.0312669669000001</v>
      </c>
      <c r="BD17" s="36">
        <v>2.1798343630999999</v>
      </c>
      <c r="BE17" s="36">
        <v>2.3722318183</v>
      </c>
      <c r="BG17" s="36">
        <v>189.619</v>
      </c>
      <c r="BH17" s="36">
        <v>172.339</v>
      </c>
      <c r="BI17" s="36">
        <v>173.70000000000002</v>
      </c>
      <c r="BJ17" s="36">
        <v>122.89700000000001</v>
      </c>
      <c r="BK17" s="36">
        <v>101.679</v>
      </c>
      <c r="BM17" s="36">
        <v>27.834063366100001</v>
      </c>
      <c r="BN17" s="36">
        <v>23.4004592133</v>
      </c>
      <c r="BO17" s="36">
        <v>23.078088172400001</v>
      </c>
      <c r="BP17" s="36">
        <v>16.059823977899999</v>
      </c>
      <c r="BQ17" s="36">
        <v>13.7402939976</v>
      </c>
      <c r="BS17" s="36">
        <v>2.0109693649000002</v>
      </c>
      <c r="BT17" s="36">
        <v>2.0318674241000001</v>
      </c>
      <c r="BU17" s="36">
        <v>2.1441968912</v>
      </c>
      <c r="BV17" s="36">
        <v>2.3437512713999999</v>
      </c>
      <c r="BW17" s="36">
        <v>2.5216022974000003</v>
      </c>
      <c r="BY17" s="36">
        <v>373.77600000000001</v>
      </c>
      <c r="BZ17" s="36">
        <v>328.11400000000003</v>
      </c>
      <c r="CA17" s="36">
        <v>341.73500000000001</v>
      </c>
      <c r="CB17" s="36">
        <v>238.31100000000001</v>
      </c>
      <c r="CC17" s="36">
        <v>208.76500000000001</v>
      </c>
      <c r="CE17" s="36">
        <v>25.9897313805</v>
      </c>
      <c r="CF17" s="36">
        <v>22.207091753100002</v>
      </c>
      <c r="CG17" s="36">
        <v>21.7203666851</v>
      </c>
      <c r="CH17" s="36">
        <v>14.630799634800001</v>
      </c>
      <c r="CI17" s="36">
        <v>12.395977757100001</v>
      </c>
      <c r="CK17" s="36">
        <v>1.8973690125</v>
      </c>
      <c r="CL17" s="36">
        <v>1.8863443803000002</v>
      </c>
      <c r="CM17" s="36">
        <v>2.0253383469999999</v>
      </c>
      <c r="CN17" s="36">
        <v>2.1576469403000003</v>
      </c>
      <c r="CO17" s="36">
        <v>2.2385122027</v>
      </c>
      <c r="CQ17" s="36">
        <v>89.516000000000005</v>
      </c>
      <c r="CR17" s="36">
        <v>94.573999999999998</v>
      </c>
      <c r="CS17" s="36">
        <v>75.051000000000002</v>
      </c>
      <c r="CT17" s="36">
        <v>57.517000000000003</v>
      </c>
      <c r="CU17" s="36">
        <v>46.294000000000004</v>
      </c>
      <c r="CW17" s="36">
        <v>38.581323081299999</v>
      </c>
      <c r="CX17" s="36">
        <v>31.849531892000002</v>
      </c>
      <c r="CY17" s="36">
        <v>23.7016380914</v>
      </c>
      <c r="CZ17" s="36">
        <v>17.1768936034</v>
      </c>
      <c r="DA17" s="36">
        <v>13.1027924169</v>
      </c>
      <c r="DC17" s="36">
        <v>2.0435564592</v>
      </c>
      <c r="DD17" s="36">
        <v>1.7620170449000001</v>
      </c>
      <c r="DE17" s="36">
        <v>1.9514063770000001</v>
      </c>
      <c r="DF17" s="36">
        <v>1.8876158353000001</v>
      </c>
      <c r="DG17" s="36">
        <v>1.8768522919000001</v>
      </c>
      <c r="DH17" s="4"/>
    </row>
    <row r="18" spans="1:112" x14ac:dyDescent="0.2">
      <c r="A18" s="124" t="s">
        <v>124</v>
      </c>
      <c r="B18" s="4"/>
      <c r="C18" s="4"/>
      <c r="D18" s="4"/>
      <c r="E18" s="36">
        <v>231.738</v>
      </c>
      <c r="F18" s="36">
        <v>237.31200000000001</v>
      </c>
      <c r="G18" s="36">
        <v>222.68700000000001</v>
      </c>
      <c r="H18" s="36">
        <v>162.93899999999999</v>
      </c>
      <c r="I18" s="36">
        <v>134.24100000000001</v>
      </c>
      <c r="K18" s="36">
        <v>37.673930891000005</v>
      </c>
      <c r="L18" s="36">
        <v>44.117663462300001</v>
      </c>
      <c r="M18" s="36">
        <v>45.137731833400004</v>
      </c>
      <c r="N18" s="36">
        <v>37.270119675000004</v>
      </c>
      <c r="O18" s="36">
        <v>34.940668459100003</v>
      </c>
      <c r="Q18" s="36">
        <v>1.8327248876</v>
      </c>
      <c r="R18" s="36">
        <v>1.9078934061000001</v>
      </c>
      <c r="S18" s="36">
        <v>2.1331914301000001</v>
      </c>
      <c r="T18" s="36">
        <v>2.1889848348000003</v>
      </c>
      <c r="U18" s="36">
        <v>1.9416199224000001</v>
      </c>
      <c r="W18" s="36">
        <v>315.52600000000001</v>
      </c>
      <c r="X18" s="36">
        <v>315.375</v>
      </c>
      <c r="Y18" s="36">
        <v>277.10200000000003</v>
      </c>
      <c r="Z18" s="36">
        <v>237.06200000000001</v>
      </c>
      <c r="AA18" s="36">
        <v>176.97399999999999</v>
      </c>
      <c r="AC18" s="36">
        <v>40.169525618500003</v>
      </c>
      <c r="AD18" s="36">
        <v>42.722740757800004</v>
      </c>
      <c r="AE18" s="36">
        <v>39.778642281899998</v>
      </c>
      <c r="AF18" s="36">
        <v>33.838445837000002</v>
      </c>
      <c r="AG18" s="36">
        <v>28.937415689000002</v>
      </c>
      <c r="AI18" s="36">
        <v>1.745570888</v>
      </c>
      <c r="AJ18" s="36">
        <v>1.6728466112</v>
      </c>
      <c r="AK18" s="36">
        <v>1.9322559924</v>
      </c>
      <c r="AL18" s="36">
        <v>1.865735546</v>
      </c>
      <c r="AM18" s="36">
        <v>1.7401087165</v>
      </c>
      <c r="AO18" s="36">
        <v>317.82900000000001</v>
      </c>
      <c r="AP18" s="36">
        <v>314.375</v>
      </c>
      <c r="AQ18" s="36">
        <v>297.09700000000004</v>
      </c>
      <c r="AR18" s="36">
        <v>255.422</v>
      </c>
      <c r="AS18" s="36">
        <v>219.36799999999999</v>
      </c>
      <c r="AU18" s="36">
        <v>39.035069404399998</v>
      </c>
      <c r="AV18" s="36">
        <v>38.860327792699998</v>
      </c>
      <c r="AW18" s="36">
        <v>40.006544388100004</v>
      </c>
      <c r="AX18" s="36">
        <v>32.9660571784</v>
      </c>
      <c r="AY18" s="36">
        <v>26.688922846300002</v>
      </c>
      <c r="BA18" s="36">
        <v>1.8836040764000002</v>
      </c>
      <c r="BB18" s="36">
        <v>1.8846059642000001</v>
      </c>
      <c r="BC18" s="36">
        <v>2.0187076948000002</v>
      </c>
      <c r="BD18" s="36">
        <v>2.1575549483000001</v>
      </c>
      <c r="BE18" s="36">
        <v>2.0905464789999999</v>
      </c>
      <c r="BG18" s="36">
        <v>458.64600000000002</v>
      </c>
      <c r="BH18" s="36">
        <v>563.62300000000005</v>
      </c>
      <c r="BI18" s="36">
        <v>626.93799999999999</v>
      </c>
      <c r="BJ18" s="36">
        <v>492.16400000000004</v>
      </c>
      <c r="BK18" s="36">
        <v>388.88100000000003</v>
      </c>
      <c r="BM18" s="36">
        <v>26.303395814400002</v>
      </c>
      <c r="BN18" s="36">
        <v>30.795974612400002</v>
      </c>
      <c r="BO18" s="36">
        <v>36.792373659700004</v>
      </c>
      <c r="BP18" s="36">
        <v>29.605897550800002</v>
      </c>
      <c r="BQ18" s="36">
        <v>24.255142385100001</v>
      </c>
      <c r="BS18" s="36">
        <v>1.9277503783000001</v>
      </c>
      <c r="BT18" s="36">
        <v>2.0118039895000002</v>
      </c>
      <c r="BU18" s="36">
        <v>2.1335203800000002</v>
      </c>
      <c r="BV18" s="36">
        <v>2.2180777139000001</v>
      </c>
      <c r="BW18" s="36">
        <v>2.0908684148000001</v>
      </c>
      <c r="BY18" s="36">
        <v>930.36400000000003</v>
      </c>
      <c r="BZ18" s="36">
        <v>1086.0720000000001</v>
      </c>
      <c r="CA18" s="36">
        <v>1291.9780000000001</v>
      </c>
      <c r="CB18" s="36">
        <v>870.125</v>
      </c>
      <c r="CC18" s="36">
        <v>769.78100000000006</v>
      </c>
      <c r="CE18" s="36">
        <v>22.181801969200002</v>
      </c>
      <c r="CF18" s="36">
        <v>25.2100524339</v>
      </c>
      <c r="CG18" s="36">
        <v>29.434079184000002</v>
      </c>
      <c r="CH18" s="36">
        <v>19.5044300078</v>
      </c>
      <c r="CI18" s="36">
        <v>16.815070939400002</v>
      </c>
      <c r="CK18" s="36">
        <v>1.8576567881000001</v>
      </c>
      <c r="CL18" s="36">
        <v>1.796251998</v>
      </c>
      <c r="CM18" s="36">
        <v>2.0574197083999999</v>
      </c>
      <c r="CN18" s="36">
        <v>2.0944910214000001</v>
      </c>
      <c r="CO18" s="36">
        <v>1.9779430773</v>
      </c>
      <c r="CQ18" s="36">
        <v>170.55700000000002</v>
      </c>
      <c r="CR18" s="36">
        <v>239.161</v>
      </c>
      <c r="CS18" s="36">
        <v>293.59199999999998</v>
      </c>
      <c r="CT18" s="36">
        <v>212.35599999999999</v>
      </c>
      <c r="CU18" s="36">
        <v>154.268</v>
      </c>
      <c r="CW18" s="36">
        <v>17.7191952668</v>
      </c>
      <c r="CX18" s="36">
        <v>24.582203981300001</v>
      </c>
      <c r="CY18" s="36">
        <v>24.383927763100001</v>
      </c>
      <c r="CZ18" s="36">
        <v>16.7420240129</v>
      </c>
      <c r="DA18" s="36">
        <v>11.4558394573</v>
      </c>
      <c r="DC18" s="36">
        <v>1.6925074902000001</v>
      </c>
      <c r="DD18" s="36">
        <v>1.6535973675</v>
      </c>
      <c r="DE18" s="36">
        <v>1.7313687021000002</v>
      </c>
      <c r="DF18" s="36">
        <v>1.7113620524000002</v>
      </c>
      <c r="DG18" s="36">
        <v>1.7739388596000001</v>
      </c>
      <c r="DH18" s="4"/>
    </row>
    <row r="19" spans="1:112" x14ac:dyDescent="0.2">
      <c r="A19" s="124" t="s">
        <v>125</v>
      </c>
      <c r="B19" s="4"/>
      <c r="C19" s="4"/>
      <c r="D19" s="4"/>
      <c r="E19" s="36">
        <v>88.147000000000006</v>
      </c>
      <c r="F19" s="36">
        <v>90.728000000000009</v>
      </c>
      <c r="G19" s="36">
        <v>85.991</v>
      </c>
      <c r="H19" s="36">
        <v>76.474000000000004</v>
      </c>
      <c r="I19" s="36">
        <v>60.119</v>
      </c>
      <c r="K19" s="36">
        <v>44.230518340100005</v>
      </c>
      <c r="L19" s="36">
        <v>46.7564057636</v>
      </c>
      <c r="M19" s="36">
        <v>46.720527671200003</v>
      </c>
      <c r="N19" s="36">
        <v>43.7541838072</v>
      </c>
      <c r="O19" s="36">
        <v>37.993250587700004</v>
      </c>
      <c r="Q19" s="36">
        <v>1.7777122307000002</v>
      </c>
      <c r="R19" s="36">
        <v>1.7160303324000001</v>
      </c>
      <c r="S19" s="36">
        <v>1.9895454175</v>
      </c>
      <c r="T19" s="36">
        <v>2.4182467243999999</v>
      </c>
      <c r="U19" s="36">
        <v>2.3941848667000003</v>
      </c>
      <c r="W19" s="36">
        <v>94.17</v>
      </c>
      <c r="X19" s="36">
        <v>92.552999999999997</v>
      </c>
      <c r="Y19" s="36">
        <v>105.35600000000001</v>
      </c>
      <c r="Z19" s="36">
        <v>94.081000000000003</v>
      </c>
      <c r="AA19" s="36">
        <v>74.322000000000003</v>
      </c>
      <c r="AC19" s="36">
        <v>46.160407046900005</v>
      </c>
      <c r="AD19" s="36">
        <v>45.486401211</v>
      </c>
      <c r="AE19" s="36">
        <v>47.315923023400003</v>
      </c>
      <c r="AF19" s="36">
        <v>42.691127890499999</v>
      </c>
      <c r="AG19" s="36">
        <v>33.031412774899998</v>
      </c>
      <c r="AI19" s="36">
        <v>1.6562705745000001</v>
      </c>
      <c r="AJ19" s="36">
        <v>1.5229652199000001</v>
      </c>
      <c r="AK19" s="36">
        <v>1.8162325829000001</v>
      </c>
      <c r="AL19" s="36">
        <v>2.2424612833999999</v>
      </c>
      <c r="AM19" s="36">
        <v>2.1170447511999999</v>
      </c>
      <c r="AO19" s="36">
        <v>81.344000000000008</v>
      </c>
      <c r="AP19" s="36">
        <v>87.602000000000004</v>
      </c>
      <c r="AQ19" s="36">
        <v>80.869</v>
      </c>
      <c r="AR19" s="36">
        <v>83.55</v>
      </c>
      <c r="AS19" s="36">
        <v>70.543000000000006</v>
      </c>
      <c r="AU19" s="36">
        <v>41.727497037600003</v>
      </c>
      <c r="AV19" s="36">
        <v>41.884771695000005</v>
      </c>
      <c r="AW19" s="36">
        <v>41.5575939772</v>
      </c>
      <c r="AX19" s="36">
        <v>38.914402287800002</v>
      </c>
      <c r="AY19" s="36">
        <v>33.014466029899999</v>
      </c>
      <c r="BA19" s="36">
        <v>1.9410282258</v>
      </c>
      <c r="BB19" s="36">
        <v>1.6574279126</v>
      </c>
      <c r="BC19" s="36">
        <v>1.9311726372</v>
      </c>
      <c r="BD19" s="36">
        <v>2.4277079593000002</v>
      </c>
      <c r="BE19" s="36">
        <v>2.4243794565000001</v>
      </c>
      <c r="BG19" s="36">
        <v>119.708</v>
      </c>
      <c r="BH19" s="36">
        <v>125.691</v>
      </c>
      <c r="BI19" s="36">
        <v>132.42400000000001</v>
      </c>
      <c r="BJ19" s="36">
        <v>114.607</v>
      </c>
      <c r="BK19" s="36">
        <v>97.546999999999997</v>
      </c>
      <c r="BM19" s="36">
        <v>35.677074019800003</v>
      </c>
      <c r="BN19" s="36">
        <v>36.269120562300003</v>
      </c>
      <c r="BO19" s="36">
        <v>37.547067096100001</v>
      </c>
      <c r="BP19" s="36">
        <v>33.038998627799998</v>
      </c>
      <c r="BQ19" s="36">
        <v>27.3714721843</v>
      </c>
      <c r="BS19" s="36">
        <v>1.9215340662</v>
      </c>
      <c r="BT19" s="36">
        <v>1.8666730315</v>
      </c>
      <c r="BU19" s="36">
        <v>2.1122530659000001</v>
      </c>
      <c r="BV19" s="36">
        <v>2.4709136439999999</v>
      </c>
      <c r="BW19" s="36">
        <v>2.4963863573</v>
      </c>
      <c r="BY19" s="36">
        <v>221.90700000000001</v>
      </c>
      <c r="BZ19" s="36">
        <v>235.816</v>
      </c>
      <c r="CA19" s="36">
        <v>253.65300000000002</v>
      </c>
      <c r="CB19" s="36">
        <v>227.732</v>
      </c>
      <c r="CC19" s="36">
        <v>183.43100000000001</v>
      </c>
      <c r="CE19" s="36">
        <v>32.373017598200001</v>
      </c>
      <c r="CF19" s="36">
        <v>34.144957082799998</v>
      </c>
      <c r="CG19" s="36">
        <v>35.221511736899998</v>
      </c>
      <c r="CH19" s="36">
        <v>30.3765387883</v>
      </c>
      <c r="CI19" s="36">
        <v>23.9517963423</v>
      </c>
      <c r="CK19" s="36">
        <v>1.7783711194</v>
      </c>
      <c r="CL19" s="36">
        <v>1.6927901415</v>
      </c>
      <c r="CM19" s="36">
        <v>1.9468723019</v>
      </c>
      <c r="CN19" s="36">
        <v>2.3054335798000003</v>
      </c>
      <c r="CO19" s="36">
        <v>2.2000098129999999</v>
      </c>
      <c r="CQ19" s="36">
        <v>45.698</v>
      </c>
      <c r="CR19" s="36">
        <v>62.114000000000004</v>
      </c>
      <c r="CS19" s="36">
        <v>57.246000000000002</v>
      </c>
      <c r="CT19" s="36">
        <v>44.660000000000004</v>
      </c>
      <c r="CU19" s="36">
        <v>43.024000000000001</v>
      </c>
      <c r="CW19" s="36">
        <v>34.8797093485</v>
      </c>
      <c r="CX19" s="36">
        <v>42.340831629200004</v>
      </c>
      <c r="CY19" s="36">
        <v>32.680440032200003</v>
      </c>
      <c r="CZ19" s="36">
        <v>27.556844476000002</v>
      </c>
      <c r="DA19" s="36">
        <v>24.172008697100001</v>
      </c>
      <c r="DC19" s="36">
        <v>1.8383299050000002</v>
      </c>
      <c r="DD19" s="36">
        <v>1.7838490517000001</v>
      </c>
      <c r="DE19" s="36">
        <v>1.7344443280000001</v>
      </c>
      <c r="DF19" s="36">
        <v>2.0051052396000002</v>
      </c>
      <c r="DG19" s="36">
        <v>2.0334464484999999</v>
      </c>
      <c r="DH19" s="4"/>
    </row>
    <row r="20" spans="1:112" x14ac:dyDescent="0.2">
      <c r="A20" s="124" t="s">
        <v>126</v>
      </c>
      <c r="B20" s="4"/>
      <c r="C20" s="4"/>
      <c r="D20" s="4"/>
      <c r="E20" s="36">
        <v>295.34100000000001</v>
      </c>
      <c r="F20" s="36">
        <v>294.28300000000002</v>
      </c>
      <c r="G20" s="36">
        <v>262.90000000000003</v>
      </c>
      <c r="H20" s="36">
        <v>232.86600000000001</v>
      </c>
      <c r="I20" s="36">
        <v>161.42500000000001</v>
      </c>
      <c r="K20" s="36">
        <v>47.1344990041</v>
      </c>
      <c r="L20" s="36">
        <v>46.384466374399999</v>
      </c>
      <c r="M20" s="36">
        <v>49.257022732400003</v>
      </c>
      <c r="N20" s="36">
        <v>41.311150849400001</v>
      </c>
      <c r="O20" s="36">
        <v>33.485800817300003</v>
      </c>
      <c r="Q20" s="36">
        <v>1.9411290678000002</v>
      </c>
      <c r="R20" s="36">
        <v>1.8768566312000001</v>
      </c>
      <c r="S20" s="36">
        <v>2.0724648155000001</v>
      </c>
      <c r="T20" s="36">
        <v>2.1283785525000001</v>
      </c>
      <c r="U20" s="36">
        <v>2.051479015</v>
      </c>
      <c r="W20" s="36">
        <v>336.096</v>
      </c>
      <c r="X20" s="36">
        <v>347.78399999999999</v>
      </c>
      <c r="Y20" s="36">
        <v>294.56200000000001</v>
      </c>
      <c r="Z20" s="36">
        <v>291.87799999999999</v>
      </c>
      <c r="AA20" s="36">
        <v>214.32400000000001</v>
      </c>
      <c r="AC20" s="36">
        <v>45.938288057400001</v>
      </c>
      <c r="AD20" s="36">
        <v>49.195758049799998</v>
      </c>
      <c r="AE20" s="36">
        <v>47.595826021800001</v>
      </c>
      <c r="AF20" s="36">
        <v>39.577375601200004</v>
      </c>
      <c r="AG20" s="36">
        <v>31.957700675000002</v>
      </c>
      <c r="AI20" s="36">
        <v>1.7402646863</v>
      </c>
      <c r="AJ20" s="36">
        <v>1.7506843328000001</v>
      </c>
      <c r="AK20" s="36">
        <v>1.8493729673000001</v>
      </c>
      <c r="AL20" s="36">
        <v>2.0479789501000001</v>
      </c>
      <c r="AM20" s="36">
        <v>1.8514165469000001</v>
      </c>
      <c r="AO20" s="36">
        <v>319.75</v>
      </c>
      <c r="AP20" s="36">
        <v>334.73099999999999</v>
      </c>
      <c r="AQ20" s="36">
        <v>324.202</v>
      </c>
      <c r="AR20" s="36">
        <v>250.80200000000002</v>
      </c>
      <c r="AS20" s="36">
        <v>231.41</v>
      </c>
      <c r="AU20" s="36">
        <v>45.665263266099998</v>
      </c>
      <c r="AV20" s="36">
        <v>46.367671137199999</v>
      </c>
      <c r="AW20" s="36">
        <v>48.036473119299998</v>
      </c>
      <c r="AX20" s="36">
        <v>36.932179629099998</v>
      </c>
      <c r="AY20" s="36">
        <v>33.079411457799999</v>
      </c>
      <c r="BA20" s="36">
        <v>2.0018139171000002</v>
      </c>
      <c r="BB20" s="36">
        <v>2.0162309437000001</v>
      </c>
      <c r="BC20" s="36">
        <v>2.2005539756000001</v>
      </c>
      <c r="BD20" s="36">
        <v>2.4012168962000002</v>
      </c>
      <c r="BE20" s="36">
        <v>2.1318525561000001</v>
      </c>
      <c r="BG20" s="36">
        <v>376.59500000000003</v>
      </c>
      <c r="BH20" s="36">
        <v>438.33300000000003</v>
      </c>
      <c r="BI20" s="36">
        <v>545.08299999999997</v>
      </c>
      <c r="BJ20" s="36">
        <v>368.59300000000002</v>
      </c>
      <c r="BK20" s="36">
        <v>278.55</v>
      </c>
      <c r="BM20" s="36">
        <v>31.993540039600003</v>
      </c>
      <c r="BN20" s="36">
        <v>35.615807255200004</v>
      </c>
      <c r="BO20" s="36">
        <v>41.074325673600001</v>
      </c>
      <c r="BP20" s="36">
        <v>30.607198225600001</v>
      </c>
      <c r="BQ20" s="36">
        <v>24.3732560063</v>
      </c>
      <c r="BS20" s="36">
        <v>2.0915784862</v>
      </c>
      <c r="BT20" s="36">
        <v>2.1420381308000001</v>
      </c>
      <c r="BU20" s="36">
        <v>2.2420310301000002</v>
      </c>
      <c r="BV20" s="36">
        <v>2.3871126146999999</v>
      </c>
      <c r="BW20" s="36">
        <v>2.4645341949000001</v>
      </c>
      <c r="BY20" s="36">
        <v>799.096</v>
      </c>
      <c r="BZ20" s="36">
        <v>892.29700000000003</v>
      </c>
      <c r="CA20" s="36">
        <v>972.32299999999998</v>
      </c>
      <c r="CB20" s="36">
        <v>765.45800000000008</v>
      </c>
      <c r="CC20" s="36">
        <v>596.63</v>
      </c>
      <c r="CE20" s="36">
        <v>35.1357709089</v>
      </c>
      <c r="CF20" s="36">
        <v>38.080469855600001</v>
      </c>
      <c r="CG20" s="36">
        <v>38.667150243199998</v>
      </c>
      <c r="CH20" s="36">
        <v>30.056751674400001</v>
      </c>
      <c r="CI20" s="36">
        <v>22.320964265100002</v>
      </c>
      <c r="CK20" s="36">
        <v>1.9683304634000001</v>
      </c>
      <c r="CL20" s="36">
        <v>1.9733989916000001</v>
      </c>
      <c r="CM20" s="36">
        <v>2.0688906876000002</v>
      </c>
      <c r="CN20" s="36">
        <v>2.2827744958</v>
      </c>
      <c r="CO20" s="36">
        <v>2.1549972345000001</v>
      </c>
      <c r="CQ20" s="36">
        <v>212.089</v>
      </c>
      <c r="CR20" s="36">
        <v>212.31700000000001</v>
      </c>
      <c r="CS20" s="36">
        <v>250.57300000000001</v>
      </c>
      <c r="CT20" s="36">
        <v>164.11100000000002</v>
      </c>
      <c r="CU20" s="36">
        <v>160.51300000000001</v>
      </c>
      <c r="CW20" s="36">
        <v>48.866744236999999</v>
      </c>
      <c r="CX20" s="36">
        <v>48.673116159599999</v>
      </c>
      <c r="CY20" s="36">
        <v>47.285418821100002</v>
      </c>
      <c r="CZ20" s="36">
        <v>30.046118891200003</v>
      </c>
      <c r="DA20" s="36">
        <v>24.581911628700002</v>
      </c>
      <c r="DC20" s="36">
        <v>2.1457595631999999</v>
      </c>
      <c r="DD20" s="36">
        <v>2.2317713607000003</v>
      </c>
      <c r="DE20" s="36">
        <v>2.0784322333</v>
      </c>
      <c r="DF20" s="36">
        <v>2.1644374844000001</v>
      </c>
      <c r="DG20" s="36">
        <v>2.1750325519000002</v>
      </c>
      <c r="DH20" s="4"/>
    </row>
    <row r="21" spans="1:112" x14ac:dyDescent="0.2">
      <c r="A21" s="124" t="s">
        <v>127</v>
      </c>
      <c r="B21" s="4"/>
      <c r="C21" s="4"/>
      <c r="D21" s="4"/>
      <c r="E21" s="36">
        <v>276.36200000000002</v>
      </c>
      <c r="F21" s="36">
        <v>278.58300000000003</v>
      </c>
      <c r="G21" s="36">
        <v>258.24400000000003</v>
      </c>
      <c r="H21" s="36">
        <v>256.11200000000002</v>
      </c>
      <c r="I21" s="36">
        <v>238.209</v>
      </c>
      <c r="K21" s="36">
        <v>72.877199274299997</v>
      </c>
      <c r="L21" s="36">
        <v>74.956210094699998</v>
      </c>
      <c r="M21" s="36">
        <v>75.565621452100004</v>
      </c>
      <c r="N21" s="36">
        <v>71.495928468300008</v>
      </c>
      <c r="O21" s="36">
        <v>72.446891014400009</v>
      </c>
      <c r="Q21" s="36">
        <v>2.6648128180000001</v>
      </c>
      <c r="R21" s="36">
        <v>2.8823043761</v>
      </c>
      <c r="S21" s="36">
        <v>2.9906135282999999</v>
      </c>
      <c r="T21" s="36">
        <v>3.1632801274000002</v>
      </c>
      <c r="U21" s="36">
        <v>2.9332351003000001</v>
      </c>
      <c r="W21" s="36">
        <v>336.72399999999999</v>
      </c>
      <c r="X21" s="36">
        <v>336.77300000000002</v>
      </c>
      <c r="Y21" s="36">
        <v>330.30200000000002</v>
      </c>
      <c r="Z21" s="36">
        <v>282.78100000000001</v>
      </c>
      <c r="AA21" s="36">
        <v>308.82299999999998</v>
      </c>
      <c r="AC21" s="36">
        <v>75.648085118799997</v>
      </c>
      <c r="AD21" s="36">
        <v>77.173190707300009</v>
      </c>
      <c r="AE21" s="36">
        <v>75.803064692700005</v>
      </c>
      <c r="AF21" s="36">
        <v>69.112909927200008</v>
      </c>
      <c r="AG21" s="36">
        <v>71.435213456900001</v>
      </c>
      <c r="AI21" s="36">
        <v>2.5146291919000001</v>
      </c>
      <c r="AJ21" s="36">
        <v>2.6765447349000002</v>
      </c>
      <c r="AK21" s="36">
        <v>2.8304188288000001</v>
      </c>
      <c r="AL21" s="36">
        <v>3.1326892542000002</v>
      </c>
      <c r="AM21" s="36">
        <v>2.8442797331</v>
      </c>
      <c r="AO21" s="36">
        <v>318.76900000000001</v>
      </c>
      <c r="AP21" s="36">
        <v>309.46800000000002</v>
      </c>
      <c r="AQ21" s="36">
        <v>313.964</v>
      </c>
      <c r="AR21" s="36">
        <v>293.40000000000003</v>
      </c>
      <c r="AS21" s="36">
        <v>290.44200000000001</v>
      </c>
      <c r="AU21" s="36">
        <v>73.9869326556</v>
      </c>
      <c r="AV21" s="36">
        <v>72.689605603399997</v>
      </c>
      <c r="AW21" s="36">
        <v>72.686274146599999</v>
      </c>
      <c r="AX21" s="36">
        <v>66.376186016200009</v>
      </c>
      <c r="AY21" s="36">
        <v>65.725283603000008</v>
      </c>
      <c r="BA21" s="36">
        <v>2.7354040073000001</v>
      </c>
      <c r="BB21" s="36">
        <v>2.8745136815000003</v>
      </c>
      <c r="BC21" s="36">
        <v>2.9655852263</v>
      </c>
      <c r="BD21" s="36">
        <v>3.3300715746000003</v>
      </c>
      <c r="BE21" s="36">
        <v>3.0364513397000001</v>
      </c>
      <c r="BG21" s="36">
        <v>413.16399999999999</v>
      </c>
      <c r="BH21" s="36">
        <v>448.98200000000003</v>
      </c>
      <c r="BI21" s="36">
        <v>443.20400000000001</v>
      </c>
      <c r="BJ21" s="36">
        <v>367.565</v>
      </c>
      <c r="BK21" s="36">
        <v>352.59800000000001</v>
      </c>
      <c r="BM21" s="36">
        <v>65.765836032700008</v>
      </c>
      <c r="BN21" s="36">
        <v>69.088290373299998</v>
      </c>
      <c r="BO21" s="36">
        <v>65.914035904400009</v>
      </c>
      <c r="BP21" s="36">
        <v>60.337270840999999</v>
      </c>
      <c r="BQ21" s="36">
        <v>57.795844773200002</v>
      </c>
      <c r="BS21" s="36">
        <v>2.8698240892000002</v>
      </c>
      <c r="BT21" s="36">
        <v>3.0458192088000002</v>
      </c>
      <c r="BU21" s="36">
        <v>3.1630738892000001</v>
      </c>
      <c r="BV21" s="36">
        <v>3.4203909512999999</v>
      </c>
      <c r="BW21" s="36">
        <v>3.2880305617000003</v>
      </c>
      <c r="BY21" s="36">
        <v>773.14499999999998</v>
      </c>
      <c r="BZ21" s="36">
        <v>795.53700000000003</v>
      </c>
      <c r="CA21" s="36">
        <v>828.16000000000008</v>
      </c>
      <c r="CB21" s="36">
        <v>763.22500000000002</v>
      </c>
      <c r="CC21" s="36">
        <v>737.66</v>
      </c>
      <c r="CE21" s="36">
        <v>61.418964811900004</v>
      </c>
      <c r="CF21" s="36">
        <v>60.655367731300004</v>
      </c>
      <c r="CG21" s="36">
        <v>61.655931077800005</v>
      </c>
      <c r="CH21" s="36">
        <v>54.573139340000004</v>
      </c>
      <c r="CI21" s="36">
        <v>52.766624677100005</v>
      </c>
      <c r="CK21" s="36">
        <v>2.8122784213000003</v>
      </c>
      <c r="CL21" s="36">
        <v>2.9864393485000003</v>
      </c>
      <c r="CM21" s="36">
        <v>3.1050630313000003</v>
      </c>
      <c r="CN21" s="36">
        <v>3.3461390809</v>
      </c>
      <c r="CO21" s="36">
        <v>3.1130913971000003</v>
      </c>
      <c r="CQ21" s="36">
        <v>200.185</v>
      </c>
      <c r="CR21" s="36">
        <v>209.15800000000002</v>
      </c>
      <c r="CS21" s="36">
        <v>189.31399999999999</v>
      </c>
      <c r="CT21" s="36">
        <v>210.23099999999999</v>
      </c>
      <c r="CU21" s="36">
        <v>164.893</v>
      </c>
      <c r="CW21" s="36">
        <v>61.237381462200005</v>
      </c>
      <c r="CX21" s="36">
        <v>67.855567090600005</v>
      </c>
      <c r="CY21" s="36">
        <v>56.7334951602</v>
      </c>
      <c r="CZ21" s="36">
        <v>54.779468285</v>
      </c>
      <c r="DA21" s="36">
        <v>41.945125611800002</v>
      </c>
      <c r="DC21" s="36">
        <v>2.9079501461000001</v>
      </c>
      <c r="DD21" s="36">
        <v>3.1749395194000001</v>
      </c>
      <c r="DE21" s="36">
        <v>3.0156935039000001</v>
      </c>
      <c r="DF21" s="36">
        <v>3.1753594855</v>
      </c>
      <c r="DG21" s="36">
        <v>3.0600328698000001</v>
      </c>
      <c r="DH21" s="4"/>
    </row>
    <row r="22" spans="1:112" x14ac:dyDescent="0.2">
      <c r="A22" s="124" t="s">
        <v>128</v>
      </c>
      <c r="B22" s="4"/>
      <c r="C22" s="4"/>
      <c r="D22" s="4"/>
      <c r="E22" s="36">
        <v>200.87700000000001</v>
      </c>
      <c r="F22" s="36">
        <v>163.505</v>
      </c>
      <c r="G22" s="36">
        <v>152.45000000000002</v>
      </c>
      <c r="H22" s="36">
        <v>115.099</v>
      </c>
      <c r="I22" s="36">
        <v>95.106000000000009</v>
      </c>
      <c r="K22" s="36">
        <v>64.114250696599996</v>
      </c>
      <c r="L22" s="36">
        <v>59.801472497700004</v>
      </c>
      <c r="M22" s="36">
        <v>59.712892422800003</v>
      </c>
      <c r="N22" s="36">
        <v>49.470476485200003</v>
      </c>
      <c r="O22" s="36">
        <v>45.446335134800002</v>
      </c>
      <c r="Q22" s="36">
        <v>2.1324940137000001</v>
      </c>
      <c r="R22" s="36">
        <v>2.1094890065</v>
      </c>
      <c r="S22" s="36">
        <v>2.2431288946999999</v>
      </c>
      <c r="T22" s="36">
        <v>2.5380064119000001</v>
      </c>
      <c r="U22" s="36">
        <v>2.3643513553000002</v>
      </c>
      <c r="W22" s="36">
        <v>236.417</v>
      </c>
      <c r="X22" s="36">
        <v>204.03400000000002</v>
      </c>
      <c r="Y22" s="36">
        <v>204.49800000000002</v>
      </c>
      <c r="Z22" s="36">
        <v>164.28800000000001</v>
      </c>
      <c r="AA22" s="36">
        <v>132.63800000000001</v>
      </c>
      <c r="AC22" s="36">
        <v>64.912988803000005</v>
      </c>
      <c r="AD22" s="36">
        <v>58.074413944600003</v>
      </c>
      <c r="AE22" s="36">
        <v>60.243746520100004</v>
      </c>
      <c r="AF22" s="36">
        <v>50.143298833800003</v>
      </c>
      <c r="AG22" s="36">
        <v>41.356452221400005</v>
      </c>
      <c r="AI22" s="36">
        <v>2.0637010029000002</v>
      </c>
      <c r="AJ22" s="36">
        <v>1.9429065744</v>
      </c>
      <c r="AK22" s="36">
        <v>2.1426370918000002</v>
      </c>
      <c r="AL22" s="36">
        <v>2.4013013731999999</v>
      </c>
      <c r="AM22" s="36">
        <v>2.3280055489000002</v>
      </c>
      <c r="AO22" s="36">
        <v>210.678</v>
      </c>
      <c r="AP22" s="36">
        <v>198.65300000000002</v>
      </c>
      <c r="AQ22" s="36">
        <v>191.99</v>
      </c>
      <c r="AR22" s="36">
        <v>168.98500000000001</v>
      </c>
      <c r="AS22" s="36">
        <v>145.45599999999999</v>
      </c>
      <c r="AU22" s="36">
        <v>61.828277284900004</v>
      </c>
      <c r="AV22" s="36">
        <v>54.651421905900001</v>
      </c>
      <c r="AW22" s="36">
        <v>58.200657216700002</v>
      </c>
      <c r="AX22" s="36">
        <v>45.8555395152</v>
      </c>
      <c r="AY22" s="36">
        <v>40.901741450900005</v>
      </c>
      <c r="BA22" s="36">
        <v>2.1119623311</v>
      </c>
      <c r="BB22" s="36">
        <v>2.1038796293000002</v>
      </c>
      <c r="BC22" s="36">
        <v>2.3540028126000001</v>
      </c>
      <c r="BD22" s="36">
        <v>2.5506701778000003</v>
      </c>
      <c r="BE22" s="36">
        <v>2.3560733143000001</v>
      </c>
      <c r="BG22" s="36">
        <v>301.65700000000004</v>
      </c>
      <c r="BH22" s="36">
        <v>237.81200000000001</v>
      </c>
      <c r="BI22" s="36">
        <v>287.11200000000002</v>
      </c>
      <c r="BJ22" s="36">
        <v>208.636</v>
      </c>
      <c r="BK22" s="36">
        <v>193.44900000000001</v>
      </c>
      <c r="BM22" s="36">
        <v>55.380799565300002</v>
      </c>
      <c r="BN22" s="36">
        <v>45.1948239524</v>
      </c>
      <c r="BO22" s="36">
        <v>47.890951307100003</v>
      </c>
      <c r="BP22" s="36">
        <v>36.972270265700004</v>
      </c>
      <c r="BQ22" s="36">
        <v>33.929135184099998</v>
      </c>
      <c r="BS22" s="36">
        <v>2.2846013850000002</v>
      </c>
      <c r="BT22" s="36">
        <v>2.3051780397999999</v>
      </c>
      <c r="BU22" s="36">
        <v>2.3869535233999999</v>
      </c>
      <c r="BV22" s="36">
        <v>2.5959374221</v>
      </c>
      <c r="BW22" s="36">
        <v>2.4535717424000003</v>
      </c>
      <c r="BY22" s="36">
        <v>589.51499999999999</v>
      </c>
      <c r="BZ22" s="36">
        <v>570.57799999999997</v>
      </c>
      <c r="CA22" s="36">
        <v>598.79700000000003</v>
      </c>
      <c r="CB22" s="36">
        <v>518.12800000000004</v>
      </c>
      <c r="CC22" s="36">
        <v>450.89</v>
      </c>
      <c r="CE22" s="36">
        <v>50.839016464700002</v>
      </c>
      <c r="CF22" s="36">
        <v>45.866619935500005</v>
      </c>
      <c r="CG22" s="36">
        <v>47.079344188100002</v>
      </c>
      <c r="CH22" s="36">
        <v>38.295912884300002</v>
      </c>
      <c r="CI22" s="36">
        <v>31.964299006500003</v>
      </c>
      <c r="CK22" s="36">
        <v>2.3398522514</v>
      </c>
      <c r="CL22" s="36">
        <v>2.1908503307</v>
      </c>
      <c r="CM22" s="36">
        <v>2.3712109446</v>
      </c>
      <c r="CN22" s="36">
        <v>2.6487257975</v>
      </c>
      <c r="CO22" s="36">
        <v>2.5573266207000001</v>
      </c>
      <c r="CQ22" s="36">
        <v>134.85400000000001</v>
      </c>
      <c r="CR22" s="36">
        <v>142.66200000000001</v>
      </c>
      <c r="CS22" s="36">
        <v>135.751</v>
      </c>
      <c r="CT22" s="36">
        <v>119.28100000000001</v>
      </c>
      <c r="CU22" s="36">
        <v>122.952</v>
      </c>
      <c r="CW22" s="36">
        <v>61.478354425799999</v>
      </c>
      <c r="CX22" s="36">
        <v>50.234336761800002</v>
      </c>
      <c r="CY22" s="36">
        <v>45.448336586400004</v>
      </c>
      <c r="CZ22" s="36">
        <v>38.340211885100004</v>
      </c>
      <c r="DA22" s="36">
        <v>33.810160207199999</v>
      </c>
      <c r="DC22" s="36">
        <v>2.8071766503000002</v>
      </c>
      <c r="DD22" s="36">
        <v>2.6623347493000002</v>
      </c>
      <c r="DE22" s="36">
        <v>2.4796576084000002</v>
      </c>
      <c r="DF22" s="36">
        <v>2.7673309245</v>
      </c>
      <c r="DG22" s="36">
        <v>2.8137728544000002</v>
      </c>
      <c r="DH22" s="4"/>
    </row>
    <row r="23" spans="1:112" x14ac:dyDescent="0.2">
      <c r="A23" s="124" t="s">
        <v>129</v>
      </c>
      <c r="B23" s="4"/>
      <c r="C23" s="4"/>
      <c r="D23" s="4"/>
      <c r="E23" s="36">
        <v>298.36</v>
      </c>
      <c r="F23" s="36">
        <v>301.69</v>
      </c>
      <c r="G23" s="36">
        <v>304.98400000000004</v>
      </c>
      <c r="H23" s="36">
        <v>207.57300000000001</v>
      </c>
      <c r="I23" s="36">
        <v>190.33799999999999</v>
      </c>
      <c r="K23" s="36">
        <v>36.1997318628</v>
      </c>
      <c r="L23" s="36">
        <v>35.240659514000001</v>
      </c>
      <c r="M23" s="36">
        <v>40.893262984300002</v>
      </c>
      <c r="N23" s="36">
        <v>31.413614942500001</v>
      </c>
      <c r="O23" s="36">
        <v>29.8148029217</v>
      </c>
      <c r="Q23" s="36">
        <v>1.8427235554000001</v>
      </c>
      <c r="R23" s="36">
        <v>1.9421061354</v>
      </c>
      <c r="S23" s="36">
        <v>2.1084876584000001</v>
      </c>
      <c r="T23" s="36">
        <v>2.1533580957000003</v>
      </c>
      <c r="U23" s="36">
        <v>2.0742783890000003</v>
      </c>
      <c r="W23" s="36">
        <v>342.45</v>
      </c>
      <c r="X23" s="36">
        <v>307.68600000000004</v>
      </c>
      <c r="Y23" s="36">
        <v>363.20500000000004</v>
      </c>
      <c r="Z23" s="36">
        <v>272.25800000000004</v>
      </c>
      <c r="AA23" s="36">
        <v>223.62299999999999</v>
      </c>
      <c r="AC23" s="36">
        <v>38.776674887399999</v>
      </c>
      <c r="AD23" s="36">
        <v>34.138818279399999</v>
      </c>
      <c r="AE23" s="36">
        <v>39.516688825599999</v>
      </c>
      <c r="AF23" s="36">
        <v>30.151088785000002</v>
      </c>
      <c r="AG23" s="36">
        <v>26.856589035600003</v>
      </c>
      <c r="AI23" s="36">
        <v>1.6916484158</v>
      </c>
      <c r="AJ23" s="36">
        <v>1.9926483493</v>
      </c>
      <c r="AK23" s="36">
        <v>2.0789719305000003</v>
      </c>
      <c r="AL23" s="36">
        <v>2.1979556156000002</v>
      </c>
      <c r="AM23" s="36">
        <v>1.9511409828000001</v>
      </c>
      <c r="AO23" s="36">
        <v>297.25900000000001</v>
      </c>
      <c r="AP23" s="36">
        <v>253.90900000000002</v>
      </c>
      <c r="AQ23" s="36">
        <v>335.221</v>
      </c>
      <c r="AR23" s="36">
        <v>238.589</v>
      </c>
      <c r="AS23" s="36">
        <v>213.523</v>
      </c>
      <c r="AU23" s="36">
        <v>34.722421770300002</v>
      </c>
      <c r="AV23" s="36">
        <v>30.7634617179</v>
      </c>
      <c r="AW23" s="36">
        <v>38.822721450500005</v>
      </c>
      <c r="AX23" s="36">
        <v>27.320018504300002</v>
      </c>
      <c r="AY23" s="36">
        <v>21.9398717041</v>
      </c>
      <c r="BA23" s="36">
        <v>1.9187038912000001</v>
      </c>
      <c r="BB23" s="36">
        <v>2.2046756909000003</v>
      </c>
      <c r="BC23" s="36">
        <v>2.1414589181000001</v>
      </c>
      <c r="BD23" s="36">
        <v>2.3207524236000001</v>
      </c>
      <c r="BE23" s="36">
        <v>2.0136893918000003</v>
      </c>
      <c r="BG23" s="36">
        <v>417.01900000000001</v>
      </c>
      <c r="BH23" s="36">
        <v>400.33199999999999</v>
      </c>
      <c r="BI23" s="36">
        <v>496.75300000000004</v>
      </c>
      <c r="BJ23" s="36">
        <v>325.02500000000003</v>
      </c>
      <c r="BK23" s="36">
        <v>292.53399999999999</v>
      </c>
      <c r="BM23" s="36">
        <v>27.275361332999999</v>
      </c>
      <c r="BN23" s="36">
        <v>25.102017782600001</v>
      </c>
      <c r="BO23" s="36">
        <v>30.905630607900001</v>
      </c>
      <c r="BP23" s="36">
        <v>19.794662916700002</v>
      </c>
      <c r="BQ23" s="36">
        <v>18.160823493000002</v>
      </c>
      <c r="BS23" s="36">
        <v>1.9336744849</v>
      </c>
      <c r="BT23" s="36">
        <v>2.1858882128000001</v>
      </c>
      <c r="BU23" s="36">
        <v>2.3774229848999999</v>
      </c>
      <c r="BV23" s="36">
        <v>2.5437704792</v>
      </c>
      <c r="BW23" s="36">
        <v>2.1264400036</v>
      </c>
      <c r="BY23" s="36">
        <v>836.68799999999999</v>
      </c>
      <c r="BZ23" s="36">
        <v>792.16100000000006</v>
      </c>
      <c r="CA23" s="36">
        <v>908.5</v>
      </c>
      <c r="CB23" s="36">
        <v>644.85400000000004</v>
      </c>
      <c r="CC23" s="36">
        <v>578.274</v>
      </c>
      <c r="CE23" s="36">
        <v>25.911627293400002</v>
      </c>
      <c r="CF23" s="36">
        <v>23.743918730800001</v>
      </c>
      <c r="CG23" s="36">
        <v>26.405723284300002</v>
      </c>
      <c r="CH23" s="36">
        <v>17.9905551915</v>
      </c>
      <c r="CI23" s="36">
        <v>14.8688930469</v>
      </c>
      <c r="CK23" s="36">
        <v>1.9048593980000001</v>
      </c>
      <c r="CL23" s="36">
        <v>2.1045797508000001</v>
      </c>
      <c r="CM23" s="36">
        <v>2.1131898734000001</v>
      </c>
      <c r="CN23" s="36">
        <v>2.2789298043000001</v>
      </c>
      <c r="CO23" s="36">
        <v>2.1816647472000001</v>
      </c>
      <c r="CQ23" s="36">
        <v>234.67400000000001</v>
      </c>
      <c r="CR23" s="36">
        <v>229.989</v>
      </c>
      <c r="CS23" s="36">
        <v>224.76400000000001</v>
      </c>
      <c r="CT23" s="36">
        <v>168.04500000000002</v>
      </c>
      <c r="CU23" s="36">
        <v>128.125</v>
      </c>
      <c r="CW23" s="36">
        <v>36.527580834200002</v>
      </c>
      <c r="CX23" s="36">
        <v>32.487671751500002</v>
      </c>
      <c r="CY23" s="36">
        <v>27.8753543887</v>
      </c>
      <c r="CZ23" s="36">
        <v>20.058129125400001</v>
      </c>
      <c r="DA23" s="36">
        <v>16.3192445448</v>
      </c>
      <c r="DC23" s="36">
        <v>1.9361667675000001</v>
      </c>
      <c r="DD23" s="36">
        <v>2.0424846406000001</v>
      </c>
      <c r="DE23" s="36">
        <v>2.0726361873000001</v>
      </c>
      <c r="DF23" s="36">
        <v>2.0111577255999999</v>
      </c>
      <c r="DG23" s="36">
        <v>1.9882926829000001</v>
      </c>
      <c r="DH23" s="4"/>
    </row>
    <row r="24" spans="1:112" x14ac:dyDescent="0.2">
      <c r="A24" s="124" t="s">
        <v>130</v>
      </c>
      <c r="B24" s="4"/>
      <c r="C24" s="4"/>
      <c r="D24" s="4"/>
      <c r="E24" s="36">
        <v>899.95800000000008</v>
      </c>
      <c r="F24" s="36">
        <v>825.18900000000008</v>
      </c>
      <c r="G24" s="36">
        <v>787.35199999999998</v>
      </c>
      <c r="H24" s="36">
        <v>678.47300000000007</v>
      </c>
      <c r="I24" s="36">
        <v>478.93200000000002</v>
      </c>
      <c r="K24" s="36">
        <v>58.892032125100002</v>
      </c>
      <c r="L24" s="36">
        <v>56.299609063200002</v>
      </c>
      <c r="M24" s="36">
        <v>64.058448558500004</v>
      </c>
      <c r="N24" s="36">
        <v>58.084314214000003</v>
      </c>
      <c r="O24" s="36">
        <v>44.394677444000003</v>
      </c>
      <c r="Q24" s="36">
        <v>2.1455712378</v>
      </c>
      <c r="R24" s="36">
        <v>2.1041797697</v>
      </c>
      <c r="S24" s="36">
        <v>2.3703337262000002</v>
      </c>
      <c r="T24" s="36">
        <v>2.4919178802999999</v>
      </c>
      <c r="U24" s="36">
        <v>2.3450677758</v>
      </c>
      <c r="W24" s="36">
        <v>1071.0040000000001</v>
      </c>
      <c r="X24" s="36">
        <v>919.56200000000001</v>
      </c>
      <c r="Y24" s="36">
        <v>917.721</v>
      </c>
      <c r="Z24" s="36">
        <v>974.22800000000007</v>
      </c>
      <c r="AA24" s="36">
        <v>708.83799999999997</v>
      </c>
      <c r="AC24" s="36">
        <v>55.477200561500005</v>
      </c>
      <c r="AD24" s="36">
        <v>51.886053608000005</v>
      </c>
      <c r="AE24" s="36">
        <v>57.479022860200004</v>
      </c>
      <c r="AF24" s="36">
        <v>57.773249773500005</v>
      </c>
      <c r="AG24" s="36">
        <v>44.872820733600001</v>
      </c>
      <c r="AI24" s="36">
        <v>2.0064033374000001</v>
      </c>
      <c r="AJ24" s="36">
        <v>1.9450825502</v>
      </c>
      <c r="AK24" s="36">
        <v>2.0256592145000001</v>
      </c>
      <c r="AL24" s="36">
        <v>2.2300806382</v>
      </c>
      <c r="AM24" s="36">
        <v>2.2061994418999999</v>
      </c>
      <c r="AO24" s="36">
        <v>960.41399999999999</v>
      </c>
      <c r="AP24" s="36">
        <v>893.28800000000001</v>
      </c>
      <c r="AQ24" s="36">
        <v>1086.413</v>
      </c>
      <c r="AR24" s="36">
        <v>961.96500000000003</v>
      </c>
      <c r="AS24" s="36">
        <v>735.36099999999999</v>
      </c>
      <c r="AU24" s="36">
        <v>48.857482095900004</v>
      </c>
      <c r="AV24" s="36">
        <v>48.814032050600005</v>
      </c>
      <c r="AW24" s="36">
        <v>57.6268462357</v>
      </c>
      <c r="AX24" s="36">
        <v>53.081106135700004</v>
      </c>
      <c r="AY24" s="36">
        <v>40.375699501900002</v>
      </c>
      <c r="BA24" s="36">
        <v>2.0636714999999999</v>
      </c>
      <c r="BB24" s="36">
        <v>2.1196310708000001</v>
      </c>
      <c r="BC24" s="36">
        <v>2.2106491730000002</v>
      </c>
      <c r="BD24" s="36">
        <v>2.2384026446000003</v>
      </c>
      <c r="BE24" s="36">
        <v>2.2394646982999999</v>
      </c>
      <c r="BG24" s="36">
        <v>1454.3310000000001</v>
      </c>
      <c r="BH24" s="36">
        <v>1331.02</v>
      </c>
      <c r="BI24" s="36">
        <v>1812.0740000000001</v>
      </c>
      <c r="BJ24" s="36">
        <v>1412.547</v>
      </c>
      <c r="BK24" s="36">
        <v>1075.653</v>
      </c>
      <c r="BM24" s="36">
        <v>48.069366752600004</v>
      </c>
      <c r="BN24" s="36">
        <v>39.232146178400001</v>
      </c>
      <c r="BO24" s="36">
        <v>50.828082434599999</v>
      </c>
      <c r="BP24" s="36">
        <v>41.822673619</v>
      </c>
      <c r="BQ24" s="36">
        <v>33.145417893299999</v>
      </c>
      <c r="BS24" s="36">
        <v>2.1418170967000001</v>
      </c>
      <c r="BT24" s="36">
        <v>2.133236916</v>
      </c>
      <c r="BU24" s="36">
        <v>2.3373802614999999</v>
      </c>
      <c r="BV24" s="36">
        <v>2.5064709351000003</v>
      </c>
      <c r="BW24" s="36">
        <v>2.3624830684</v>
      </c>
      <c r="BY24" s="36">
        <v>2836.328</v>
      </c>
      <c r="BZ24" s="36">
        <v>2560.2550000000001</v>
      </c>
      <c r="CA24" s="36">
        <v>3233.8240000000001</v>
      </c>
      <c r="CB24" s="36">
        <v>2879.2200000000003</v>
      </c>
      <c r="CC24" s="36">
        <v>2137.96</v>
      </c>
      <c r="CE24" s="36">
        <v>41.634710290600005</v>
      </c>
      <c r="CF24" s="36">
        <v>35.916889301099999</v>
      </c>
      <c r="CG24" s="36">
        <v>43.483213812999999</v>
      </c>
      <c r="CH24" s="36">
        <v>37.4412676054</v>
      </c>
      <c r="CI24" s="36">
        <v>26.2256134338</v>
      </c>
      <c r="CK24" s="36">
        <v>2.0487221506000002</v>
      </c>
      <c r="CL24" s="36">
        <v>2.0369244470000001</v>
      </c>
      <c r="CM24" s="36">
        <v>2.2020675831000003</v>
      </c>
      <c r="CN24" s="36">
        <v>2.3787515369000003</v>
      </c>
      <c r="CO24" s="36">
        <v>2.3699858744000002</v>
      </c>
      <c r="CQ24" s="36">
        <v>473.74100000000004</v>
      </c>
      <c r="CR24" s="36">
        <v>506.97500000000002</v>
      </c>
      <c r="CS24" s="36">
        <v>505.11600000000004</v>
      </c>
      <c r="CT24" s="36">
        <v>520.81399999999996</v>
      </c>
      <c r="CU24" s="36">
        <v>393.65199999999999</v>
      </c>
      <c r="CW24" s="36">
        <v>38.323908910699998</v>
      </c>
      <c r="CX24" s="36">
        <v>40.409712518900001</v>
      </c>
      <c r="CY24" s="36">
        <v>37.1502245418</v>
      </c>
      <c r="CZ24" s="36">
        <v>32.781327734000001</v>
      </c>
      <c r="DA24" s="36">
        <v>21.270633598500002</v>
      </c>
      <c r="DC24" s="36">
        <v>2.1001517707000001</v>
      </c>
      <c r="DD24" s="36">
        <v>2.0237447606000001</v>
      </c>
      <c r="DE24" s="36">
        <v>2.1708894591000001</v>
      </c>
      <c r="DF24" s="36">
        <v>2.1977423802000002</v>
      </c>
      <c r="DG24" s="36">
        <v>2.1276813023000001</v>
      </c>
      <c r="DH24" s="4"/>
    </row>
    <row r="25" spans="1:112" x14ac:dyDescent="0.2">
      <c r="A25" s="124" t="s">
        <v>131</v>
      </c>
      <c r="B25" s="4"/>
      <c r="C25" s="4"/>
      <c r="D25" s="4"/>
      <c r="E25" s="36">
        <v>329.69</v>
      </c>
      <c r="F25" s="36">
        <v>280.505</v>
      </c>
      <c r="G25" s="36">
        <v>249.97900000000001</v>
      </c>
      <c r="H25" s="36">
        <v>250.273</v>
      </c>
      <c r="I25" s="36">
        <v>187.309</v>
      </c>
      <c r="K25" s="36">
        <v>62.157107467000003</v>
      </c>
      <c r="L25" s="36">
        <v>55.877712660200004</v>
      </c>
      <c r="M25" s="36">
        <v>52.264934391499999</v>
      </c>
      <c r="N25" s="36">
        <v>55.232662069</v>
      </c>
      <c r="O25" s="36">
        <v>43.970280992500001</v>
      </c>
      <c r="Q25" s="36">
        <v>2.3665048985000001</v>
      </c>
      <c r="R25" s="36">
        <v>2.1342115114000002</v>
      </c>
      <c r="S25" s="36">
        <v>2.4627148679999999</v>
      </c>
      <c r="T25" s="36">
        <v>2.7495295138000002</v>
      </c>
      <c r="U25" s="36">
        <v>2.4903234761999999</v>
      </c>
      <c r="W25" s="36">
        <v>359.94200000000001</v>
      </c>
      <c r="X25" s="36">
        <v>298.89400000000001</v>
      </c>
      <c r="Y25" s="36">
        <v>298.70699999999999</v>
      </c>
      <c r="Z25" s="36">
        <v>299.34000000000003</v>
      </c>
      <c r="AA25" s="36">
        <v>236.33799999999999</v>
      </c>
      <c r="AC25" s="36">
        <v>65.639246923599998</v>
      </c>
      <c r="AD25" s="36">
        <v>56.256046375899999</v>
      </c>
      <c r="AE25" s="36">
        <v>54.549887232100005</v>
      </c>
      <c r="AF25" s="36">
        <v>52.520212228399998</v>
      </c>
      <c r="AG25" s="36">
        <v>44.4333728776</v>
      </c>
      <c r="AI25" s="36">
        <v>2.0954237072000002</v>
      </c>
      <c r="AJ25" s="36">
        <v>2.0166814991000002</v>
      </c>
      <c r="AK25" s="36">
        <v>2.2833378527999999</v>
      </c>
      <c r="AL25" s="36">
        <v>2.4571223358000003</v>
      </c>
      <c r="AM25" s="36">
        <v>2.4515693624999999</v>
      </c>
      <c r="AO25" s="36">
        <v>275.67</v>
      </c>
      <c r="AP25" s="36">
        <v>257.25</v>
      </c>
      <c r="AQ25" s="36">
        <v>273.24299999999999</v>
      </c>
      <c r="AR25" s="36">
        <v>228.17700000000002</v>
      </c>
      <c r="AS25" s="36">
        <v>224.512</v>
      </c>
      <c r="AU25" s="36">
        <v>56.318720606700005</v>
      </c>
      <c r="AV25" s="36">
        <v>50.949068756000003</v>
      </c>
      <c r="AW25" s="36">
        <v>49.613251843900002</v>
      </c>
      <c r="AX25" s="36">
        <v>43.134871499200003</v>
      </c>
      <c r="AY25" s="36">
        <v>40.123527393300002</v>
      </c>
      <c r="BA25" s="36">
        <v>2.4190299996000002</v>
      </c>
      <c r="BB25" s="36">
        <v>2.1360699707999999</v>
      </c>
      <c r="BC25" s="36">
        <v>2.5951442489000001</v>
      </c>
      <c r="BD25" s="36">
        <v>2.7913637220000003</v>
      </c>
      <c r="BE25" s="36">
        <v>2.5482824971000002</v>
      </c>
      <c r="BG25" s="36">
        <v>441.38</v>
      </c>
      <c r="BH25" s="36">
        <v>394.02800000000002</v>
      </c>
      <c r="BI25" s="36">
        <v>362.86900000000003</v>
      </c>
      <c r="BJ25" s="36">
        <v>366.51800000000003</v>
      </c>
      <c r="BK25" s="36">
        <v>285.411</v>
      </c>
      <c r="BM25" s="36">
        <v>51.006187120500002</v>
      </c>
      <c r="BN25" s="36">
        <v>42.464306652400005</v>
      </c>
      <c r="BO25" s="36">
        <v>39.816558256299999</v>
      </c>
      <c r="BP25" s="36">
        <v>41.166718707500003</v>
      </c>
      <c r="BQ25" s="36">
        <v>32.266711285100001</v>
      </c>
      <c r="BS25" s="36">
        <v>2.5531242920000001</v>
      </c>
      <c r="BT25" s="36">
        <v>2.4994695808</v>
      </c>
      <c r="BU25" s="36">
        <v>2.7422099985999999</v>
      </c>
      <c r="BV25" s="36">
        <v>3.0006684528000003</v>
      </c>
      <c r="BW25" s="36">
        <v>2.9332576530000001</v>
      </c>
      <c r="BY25" s="36">
        <v>806.84900000000005</v>
      </c>
      <c r="BZ25" s="36">
        <v>731.23199999999997</v>
      </c>
      <c r="CA25" s="36">
        <v>746.67399999999998</v>
      </c>
      <c r="CB25" s="36">
        <v>732.71900000000005</v>
      </c>
      <c r="CC25" s="36">
        <v>618.07299999999998</v>
      </c>
      <c r="CE25" s="36">
        <v>49.117933714300001</v>
      </c>
      <c r="CF25" s="36">
        <v>40.929332822900001</v>
      </c>
      <c r="CG25" s="36">
        <v>40.1792118746</v>
      </c>
      <c r="CH25" s="36">
        <v>36.895101190799998</v>
      </c>
      <c r="CI25" s="36">
        <v>30.075140042100003</v>
      </c>
      <c r="CK25" s="36">
        <v>2.4403884742000002</v>
      </c>
      <c r="CL25" s="36">
        <v>2.2815549648000002</v>
      </c>
      <c r="CM25" s="36">
        <v>2.5088619665</v>
      </c>
      <c r="CN25" s="36">
        <v>2.8008499848000001</v>
      </c>
      <c r="CO25" s="36">
        <v>2.6510493097000003</v>
      </c>
      <c r="CQ25" s="36">
        <v>215.62100000000001</v>
      </c>
      <c r="CR25" s="36">
        <v>191.27800000000002</v>
      </c>
      <c r="CS25" s="36">
        <v>202.249</v>
      </c>
      <c r="CT25" s="36">
        <v>185.92500000000001</v>
      </c>
      <c r="CU25" s="36">
        <v>142.41200000000001</v>
      </c>
      <c r="CW25" s="36">
        <v>52.764223663300001</v>
      </c>
      <c r="CX25" s="36">
        <v>47.029752874800003</v>
      </c>
      <c r="CY25" s="36">
        <v>45.190863915100003</v>
      </c>
      <c r="CZ25" s="36">
        <v>36.1379393454</v>
      </c>
      <c r="DA25" s="36">
        <v>29.5421967668</v>
      </c>
      <c r="DC25" s="36">
        <v>2.7014576502000001</v>
      </c>
      <c r="DD25" s="36">
        <v>2.4771223037000003</v>
      </c>
      <c r="DE25" s="36">
        <v>2.4263407977</v>
      </c>
      <c r="DF25" s="36">
        <v>2.4871964501999999</v>
      </c>
      <c r="DG25" s="36">
        <v>2.5772196163000003</v>
      </c>
      <c r="DH25" s="4"/>
    </row>
    <row r="26" spans="1:112" x14ac:dyDescent="0.2">
      <c r="A26" s="124" t="s">
        <v>132</v>
      </c>
      <c r="B26" s="4"/>
      <c r="C26" s="4"/>
      <c r="D26" s="4"/>
      <c r="E26" s="36">
        <v>107.108</v>
      </c>
      <c r="F26" s="36">
        <v>101.045</v>
      </c>
      <c r="G26" s="36">
        <v>93.975999999999999</v>
      </c>
      <c r="H26" s="36">
        <v>73.819000000000003</v>
      </c>
      <c r="I26" s="36">
        <v>69.472000000000008</v>
      </c>
      <c r="K26" s="36">
        <v>60.633576377899999</v>
      </c>
      <c r="L26" s="36">
        <v>58.817537283</v>
      </c>
      <c r="M26" s="36">
        <v>58.953496396000006</v>
      </c>
      <c r="N26" s="36">
        <v>51.453285750100001</v>
      </c>
      <c r="O26" s="36">
        <v>50.698757197399999</v>
      </c>
      <c r="Q26" s="36">
        <v>2.1613511596000001</v>
      </c>
      <c r="R26" s="36">
        <v>2.0612301450000001</v>
      </c>
      <c r="S26" s="36">
        <v>2.2560547374</v>
      </c>
      <c r="T26" s="36">
        <v>2.4722361452000001</v>
      </c>
      <c r="U26" s="36">
        <v>2.3639163980000002</v>
      </c>
      <c r="W26" s="36">
        <v>115.488</v>
      </c>
      <c r="X26" s="36">
        <v>116.37</v>
      </c>
      <c r="Y26" s="36">
        <v>125.76900000000001</v>
      </c>
      <c r="Z26" s="36">
        <v>106.929</v>
      </c>
      <c r="AA26" s="36">
        <v>84.522999999999996</v>
      </c>
      <c r="AC26" s="36">
        <v>58.213198378900003</v>
      </c>
      <c r="AD26" s="36">
        <v>60.0068066499</v>
      </c>
      <c r="AE26" s="36">
        <v>63.317273564800004</v>
      </c>
      <c r="AF26" s="36">
        <v>51.149230099500002</v>
      </c>
      <c r="AG26" s="36">
        <v>46.824812059199999</v>
      </c>
      <c r="AI26" s="36">
        <v>1.9414051676000001</v>
      </c>
      <c r="AJ26" s="36">
        <v>1.9294319842000001</v>
      </c>
      <c r="AK26" s="36">
        <v>2.0927255524000001</v>
      </c>
      <c r="AL26" s="36">
        <v>2.3519905732000002</v>
      </c>
      <c r="AM26" s="36">
        <v>2.2213480354000001</v>
      </c>
      <c r="AO26" s="36">
        <v>106.73400000000001</v>
      </c>
      <c r="AP26" s="36">
        <v>111.90100000000001</v>
      </c>
      <c r="AQ26" s="36">
        <v>113.536</v>
      </c>
      <c r="AR26" s="36">
        <v>98.912999999999997</v>
      </c>
      <c r="AS26" s="36">
        <v>86.581000000000003</v>
      </c>
      <c r="AU26" s="36">
        <v>51.311709476899999</v>
      </c>
      <c r="AV26" s="36">
        <v>53.6132311864</v>
      </c>
      <c r="AW26" s="36">
        <v>60.063694941400001</v>
      </c>
      <c r="AX26" s="36">
        <v>46.785736246399999</v>
      </c>
      <c r="AY26" s="36">
        <v>42.568956192500004</v>
      </c>
      <c r="BA26" s="36">
        <v>2.0554930950000001</v>
      </c>
      <c r="BB26" s="36">
        <v>2.3092823120000001</v>
      </c>
      <c r="BC26" s="36">
        <v>2.3094701240000002</v>
      </c>
      <c r="BD26" s="36">
        <v>2.5308907828000002</v>
      </c>
      <c r="BE26" s="36">
        <v>2.4434229218999999</v>
      </c>
      <c r="BG26" s="36">
        <v>174.691</v>
      </c>
      <c r="BH26" s="36">
        <v>178.715</v>
      </c>
      <c r="BI26" s="36">
        <v>183.78800000000001</v>
      </c>
      <c r="BJ26" s="36">
        <v>147.54300000000001</v>
      </c>
      <c r="BK26" s="36">
        <v>127.182</v>
      </c>
      <c r="BM26" s="36">
        <v>44.737731703200005</v>
      </c>
      <c r="BN26" s="36">
        <v>46.223899397099999</v>
      </c>
      <c r="BO26" s="36">
        <v>50.016192370799999</v>
      </c>
      <c r="BP26" s="36">
        <v>40.637953876300003</v>
      </c>
      <c r="BQ26" s="36">
        <v>35.527881601700003</v>
      </c>
      <c r="BS26" s="36">
        <v>2.0670097485999999</v>
      </c>
      <c r="BT26" s="36">
        <v>2.2029935932</v>
      </c>
      <c r="BU26" s="36">
        <v>2.3722005789000002</v>
      </c>
      <c r="BV26" s="36">
        <v>2.6483940275000002</v>
      </c>
      <c r="BW26" s="36">
        <v>2.5961771320000002</v>
      </c>
      <c r="BY26" s="36">
        <v>320.99099999999999</v>
      </c>
      <c r="BZ26" s="36">
        <v>347.14400000000001</v>
      </c>
      <c r="CA26" s="36">
        <v>392.07600000000002</v>
      </c>
      <c r="CB26" s="36">
        <v>324.53700000000003</v>
      </c>
      <c r="CC26" s="36">
        <v>264.04599999999999</v>
      </c>
      <c r="CE26" s="36">
        <v>41.737336069100003</v>
      </c>
      <c r="CF26" s="36">
        <v>43.127978571699998</v>
      </c>
      <c r="CG26" s="36">
        <v>46.600210848900005</v>
      </c>
      <c r="CH26" s="36">
        <v>37.298559026100001</v>
      </c>
      <c r="CI26" s="36">
        <v>30.932789136</v>
      </c>
      <c r="CK26" s="36">
        <v>2.1229504877000003</v>
      </c>
      <c r="CL26" s="36">
        <v>2.1422896549999999</v>
      </c>
      <c r="CM26" s="36">
        <v>2.2881788224999999</v>
      </c>
      <c r="CN26" s="36">
        <v>2.4595808798000003</v>
      </c>
      <c r="CO26" s="36">
        <v>2.5207009385000001</v>
      </c>
      <c r="CQ26" s="36">
        <v>69.53</v>
      </c>
      <c r="CR26" s="36">
        <v>97.682000000000002</v>
      </c>
      <c r="CS26" s="36">
        <v>97.581000000000003</v>
      </c>
      <c r="CT26" s="36">
        <v>73.385000000000005</v>
      </c>
      <c r="CU26" s="36">
        <v>65.429000000000002</v>
      </c>
      <c r="CW26" s="36">
        <v>40.148977942000002</v>
      </c>
      <c r="CX26" s="36">
        <v>49.614741899900004</v>
      </c>
      <c r="CY26" s="36">
        <v>44.316927730300002</v>
      </c>
      <c r="CZ26" s="36">
        <v>34.509433252500003</v>
      </c>
      <c r="DA26" s="36">
        <v>27.320366782500003</v>
      </c>
      <c r="DC26" s="36">
        <v>2.1347907377999999</v>
      </c>
      <c r="DD26" s="36">
        <v>2.3901128151000002</v>
      </c>
      <c r="DE26" s="36">
        <v>2.1426609688</v>
      </c>
      <c r="DF26" s="36">
        <v>2.1854329904000003</v>
      </c>
      <c r="DG26" s="36">
        <v>2.3905149093000002</v>
      </c>
      <c r="DH26" s="4"/>
    </row>
    <row r="27" spans="1:112" x14ac:dyDescent="0.2">
      <c r="A27" s="124" t="s">
        <v>133</v>
      </c>
      <c r="B27" s="4"/>
      <c r="C27" s="4"/>
      <c r="D27" s="4"/>
      <c r="E27" s="36">
        <v>56.615000000000002</v>
      </c>
      <c r="F27" s="36">
        <v>56.728999999999999</v>
      </c>
      <c r="G27" s="36">
        <v>40.666000000000004</v>
      </c>
      <c r="H27" s="36">
        <v>45.58</v>
      </c>
      <c r="I27" s="36">
        <v>29.942</v>
      </c>
      <c r="K27" s="36">
        <v>48.394266029600004</v>
      </c>
      <c r="L27" s="36">
        <v>46.349115568400002</v>
      </c>
      <c r="M27" s="36">
        <v>38.584739169199999</v>
      </c>
      <c r="N27" s="36">
        <v>41.394592729199999</v>
      </c>
      <c r="O27" s="36">
        <v>31.289318034600001</v>
      </c>
      <c r="Q27" s="36">
        <v>2.3100061821</v>
      </c>
      <c r="R27" s="36">
        <v>2.2955631159000003</v>
      </c>
      <c r="S27" s="36">
        <v>2.3166527320000001</v>
      </c>
      <c r="T27" s="36">
        <v>2.5122422115000003</v>
      </c>
      <c r="U27" s="36">
        <v>2.3032529557000001</v>
      </c>
      <c r="W27" s="36">
        <v>62.417000000000002</v>
      </c>
      <c r="X27" s="36">
        <v>61.823</v>
      </c>
      <c r="Y27" s="36">
        <v>45.725000000000001</v>
      </c>
      <c r="Z27" s="36">
        <v>51.471000000000004</v>
      </c>
      <c r="AA27" s="36">
        <v>40.567</v>
      </c>
      <c r="AC27" s="36">
        <v>44.180581410999999</v>
      </c>
      <c r="AD27" s="36">
        <v>42.533591100199999</v>
      </c>
      <c r="AE27" s="36">
        <v>36.448203296900004</v>
      </c>
      <c r="AF27" s="36">
        <v>37.9408967942</v>
      </c>
      <c r="AG27" s="36">
        <v>33.272912189800003</v>
      </c>
      <c r="AI27" s="36">
        <v>2.0523415095000002</v>
      </c>
      <c r="AJ27" s="36">
        <v>2.1275738802999999</v>
      </c>
      <c r="AK27" s="36">
        <v>1.9704100601000001</v>
      </c>
      <c r="AL27" s="36">
        <v>2.4837287016</v>
      </c>
      <c r="AM27" s="36">
        <v>2.2110089481999999</v>
      </c>
      <c r="AO27" s="36">
        <v>57.742000000000004</v>
      </c>
      <c r="AP27" s="36">
        <v>57.911000000000001</v>
      </c>
      <c r="AQ27" s="36">
        <v>49.926000000000002</v>
      </c>
      <c r="AR27" s="36">
        <v>52.963999999999999</v>
      </c>
      <c r="AS27" s="36">
        <v>40.456000000000003</v>
      </c>
      <c r="AU27" s="36">
        <v>41.177812959100002</v>
      </c>
      <c r="AV27" s="36">
        <v>41.2512643711</v>
      </c>
      <c r="AW27" s="36">
        <v>36.722715036000004</v>
      </c>
      <c r="AX27" s="36">
        <v>37.154943212500001</v>
      </c>
      <c r="AY27" s="36">
        <v>28.0144864311</v>
      </c>
      <c r="BA27" s="36">
        <v>2.2011014513</v>
      </c>
      <c r="BB27" s="36">
        <v>2.3545613096000002</v>
      </c>
      <c r="BC27" s="36">
        <v>2.1912430397000002</v>
      </c>
      <c r="BD27" s="36">
        <v>2.6989842156999999</v>
      </c>
      <c r="BE27" s="36">
        <v>2.2742980028000002</v>
      </c>
      <c r="BG27" s="36">
        <v>74.406000000000006</v>
      </c>
      <c r="BH27" s="36">
        <v>71.53</v>
      </c>
      <c r="BI27" s="36">
        <v>67.082000000000008</v>
      </c>
      <c r="BJ27" s="36">
        <v>55.251000000000005</v>
      </c>
      <c r="BK27" s="36">
        <v>46.058999999999997</v>
      </c>
      <c r="BM27" s="36">
        <v>35.015741695000003</v>
      </c>
      <c r="BN27" s="36">
        <v>32.444617813000001</v>
      </c>
      <c r="BO27" s="36">
        <v>29.046113877500002</v>
      </c>
      <c r="BP27" s="36">
        <v>25.129282702699999</v>
      </c>
      <c r="BQ27" s="36">
        <v>21.871305041500001</v>
      </c>
      <c r="BS27" s="36">
        <v>2.3211703357000002</v>
      </c>
      <c r="BT27" s="36">
        <v>2.2352579337000003</v>
      </c>
      <c r="BU27" s="36">
        <v>2.348707552</v>
      </c>
      <c r="BV27" s="36">
        <v>2.7484932399000002</v>
      </c>
      <c r="BW27" s="36">
        <v>2.5564819035999999</v>
      </c>
      <c r="BY27" s="36">
        <v>156.77200000000002</v>
      </c>
      <c r="BZ27" s="36">
        <v>147.33100000000002</v>
      </c>
      <c r="CA27" s="36">
        <v>142.56200000000001</v>
      </c>
      <c r="CB27" s="36">
        <v>135.58500000000001</v>
      </c>
      <c r="CC27" s="36">
        <v>110.059</v>
      </c>
      <c r="CE27" s="36">
        <v>33.312934016699998</v>
      </c>
      <c r="CF27" s="36">
        <v>30.852850513500002</v>
      </c>
      <c r="CG27" s="36">
        <v>27.7417346125</v>
      </c>
      <c r="CH27" s="36">
        <v>25.916000695800001</v>
      </c>
      <c r="CI27" s="36">
        <v>20.516324103500001</v>
      </c>
      <c r="CK27" s="36">
        <v>2.2208493864000003</v>
      </c>
      <c r="CL27" s="36">
        <v>2.2676422477</v>
      </c>
      <c r="CM27" s="36">
        <v>2.1295225937</v>
      </c>
      <c r="CN27" s="36">
        <v>2.5809639709000001</v>
      </c>
      <c r="CO27" s="36">
        <v>2.247830709</v>
      </c>
      <c r="CQ27" s="36">
        <v>42.087000000000003</v>
      </c>
      <c r="CR27" s="36">
        <v>41.191000000000003</v>
      </c>
      <c r="CS27" s="36">
        <v>30.611000000000001</v>
      </c>
      <c r="CT27" s="36">
        <v>29.060000000000002</v>
      </c>
      <c r="CU27" s="36">
        <v>24.994</v>
      </c>
      <c r="CW27" s="36">
        <v>42.305720575400002</v>
      </c>
      <c r="CX27" s="36">
        <v>35.5401207938</v>
      </c>
      <c r="CY27" s="36">
        <v>24.129368920600001</v>
      </c>
      <c r="CZ27" s="36">
        <v>22.256431465400002</v>
      </c>
      <c r="DA27" s="36">
        <v>18.694091249100001</v>
      </c>
      <c r="DC27" s="36">
        <v>2.5118207523000002</v>
      </c>
      <c r="DD27" s="36">
        <v>2.0856497779000001</v>
      </c>
      <c r="DE27" s="36">
        <v>1.9707621443000001</v>
      </c>
      <c r="DF27" s="36">
        <v>2.2375430144999999</v>
      </c>
      <c r="DG27" s="36">
        <v>2.1189885573000002</v>
      </c>
      <c r="DH27" s="4"/>
    </row>
    <row r="28" spans="1:112" x14ac:dyDescent="0.2">
      <c r="A28" s="124" t="s">
        <v>134</v>
      </c>
      <c r="B28" s="4"/>
      <c r="C28" s="4"/>
      <c r="D28" s="4"/>
      <c r="E28" s="36">
        <v>139.679</v>
      </c>
      <c r="F28" s="36">
        <v>122.443</v>
      </c>
      <c r="G28" s="36">
        <v>158.869</v>
      </c>
      <c r="H28" s="36">
        <v>91.290999999999997</v>
      </c>
      <c r="I28" s="36">
        <v>76.448000000000008</v>
      </c>
      <c r="K28" s="36">
        <v>26.914398574100002</v>
      </c>
      <c r="L28" s="36">
        <v>28.722261318299999</v>
      </c>
      <c r="M28" s="36">
        <v>34.228681001399998</v>
      </c>
      <c r="N28" s="36">
        <v>22.8808674032</v>
      </c>
      <c r="O28" s="36">
        <v>17.301525154100002</v>
      </c>
      <c r="Q28" s="36">
        <v>1.7770244632000001</v>
      </c>
      <c r="R28" s="36">
        <v>1.6286026968</v>
      </c>
      <c r="S28" s="36">
        <v>1.9654369323000001</v>
      </c>
      <c r="T28" s="36">
        <v>2.0442102726</v>
      </c>
      <c r="U28" s="36">
        <v>1.7070688573000001</v>
      </c>
      <c r="W28" s="36">
        <v>130.87</v>
      </c>
      <c r="X28" s="36">
        <v>139.40299999999999</v>
      </c>
      <c r="Y28" s="36">
        <v>153.52799999999999</v>
      </c>
      <c r="Z28" s="36">
        <v>119.937</v>
      </c>
      <c r="AA28" s="36">
        <v>95.174000000000007</v>
      </c>
      <c r="AC28" s="36">
        <v>23.484085839700001</v>
      </c>
      <c r="AD28" s="36">
        <v>25.2014809619</v>
      </c>
      <c r="AE28" s="36">
        <v>31.382136089799999</v>
      </c>
      <c r="AF28" s="36">
        <v>22.532181584500002</v>
      </c>
      <c r="AG28" s="36">
        <v>16.341773738500002</v>
      </c>
      <c r="AI28" s="36">
        <v>1.7557423397</v>
      </c>
      <c r="AJ28" s="36">
        <v>1.4711735042</v>
      </c>
      <c r="AK28" s="36">
        <v>1.9204444792000002</v>
      </c>
      <c r="AL28" s="36">
        <v>1.9631389813</v>
      </c>
      <c r="AM28" s="36">
        <v>1.6322314918</v>
      </c>
      <c r="AO28" s="36">
        <v>109.378</v>
      </c>
      <c r="AP28" s="36">
        <v>139.56100000000001</v>
      </c>
      <c r="AQ28" s="36">
        <v>175.76600000000002</v>
      </c>
      <c r="AR28" s="36">
        <v>132.56100000000001</v>
      </c>
      <c r="AS28" s="36">
        <v>82.331000000000003</v>
      </c>
      <c r="AU28" s="36">
        <v>18.626599502099999</v>
      </c>
      <c r="AV28" s="36">
        <v>22.8952920294</v>
      </c>
      <c r="AW28" s="36">
        <v>31.593781399900003</v>
      </c>
      <c r="AX28" s="36">
        <v>21.6009972624</v>
      </c>
      <c r="AY28" s="36">
        <v>14.292038009800001</v>
      </c>
      <c r="BA28" s="36">
        <v>1.9561246320000001</v>
      </c>
      <c r="BB28" s="36">
        <v>1.6434175737000001</v>
      </c>
      <c r="BC28" s="36">
        <v>1.9423893131000001</v>
      </c>
      <c r="BD28" s="36">
        <v>1.9369875001000001</v>
      </c>
      <c r="BE28" s="36">
        <v>1.9381399473000001</v>
      </c>
      <c r="BG28" s="36">
        <v>174.381</v>
      </c>
      <c r="BH28" s="36">
        <v>187.04500000000002</v>
      </c>
      <c r="BI28" s="36">
        <v>268.601</v>
      </c>
      <c r="BJ28" s="36">
        <v>194.036</v>
      </c>
      <c r="BK28" s="36">
        <v>122.473</v>
      </c>
      <c r="BM28" s="36">
        <v>17.037846900600002</v>
      </c>
      <c r="BN28" s="36">
        <v>17.699420696299999</v>
      </c>
      <c r="BO28" s="36">
        <v>23.3189334102</v>
      </c>
      <c r="BP28" s="36">
        <v>15.720289102400001</v>
      </c>
      <c r="BQ28" s="36">
        <v>9.9898855600000012</v>
      </c>
      <c r="BS28" s="36">
        <v>1.8964795477</v>
      </c>
      <c r="BT28" s="36">
        <v>1.9092999011</v>
      </c>
      <c r="BU28" s="36">
        <v>2.2043216517999999</v>
      </c>
      <c r="BV28" s="36">
        <v>2.3354789833000003</v>
      </c>
      <c r="BW28" s="36">
        <v>2.1336702782999999</v>
      </c>
      <c r="BY28" s="36">
        <v>347.60399999999998</v>
      </c>
      <c r="BZ28" s="36">
        <v>353.62600000000003</v>
      </c>
      <c r="CA28" s="36">
        <v>523.33299999999997</v>
      </c>
      <c r="CB28" s="36">
        <v>353.74400000000003</v>
      </c>
      <c r="CC28" s="36">
        <v>230.779</v>
      </c>
      <c r="CE28" s="36">
        <v>15.719696969700001</v>
      </c>
      <c r="CF28" s="36">
        <v>14.7475973318</v>
      </c>
      <c r="CG28" s="36">
        <v>20.5669809356</v>
      </c>
      <c r="CH28" s="36">
        <v>13.247434822500001</v>
      </c>
      <c r="CI28" s="36">
        <v>8.3972554340999999</v>
      </c>
      <c r="CK28" s="36">
        <v>1.8632092841000001</v>
      </c>
      <c r="CL28" s="36">
        <v>1.6767121196000001</v>
      </c>
      <c r="CM28" s="36">
        <v>1.9427630209</v>
      </c>
      <c r="CN28" s="36">
        <v>1.9794116649</v>
      </c>
      <c r="CO28" s="36">
        <v>1.8205165981</v>
      </c>
      <c r="CQ28" s="36">
        <v>96.012</v>
      </c>
      <c r="CR28" s="36">
        <v>124.441</v>
      </c>
      <c r="CS28" s="36">
        <v>144.869</v>
      </c>
      <c r="CT28" s="36">
        <v>80.137</v>
      </c>
      <c r="CU28" s="36">
        <v>41.252000000000002</v>
      </c>
      <c r="CW28" s="36">
        <v>24.091838655</v>
      </c>
      <c r="CX28" s="36">
        <v>27.134443502</v>
      </c>
      <c r="CY28" s="36">
        <v>22.265273188400002</v>
      </c>
      <c r="CZ28" s="36">
        <v>13.1737757415</v>
      </c>
      <c r="DA28" s="36">
        <v>7.4355526556000004</v>
      </c>
      <c r="DC28" s="36">
        <v>1.7812773403</v>
      </c>
      <c r="DD28" s="36">
        <v>1.5135526073000001</v>
      </c>
      <c r="DE28" s="36">
        <v>1.6113799364000001</v>
      </c>
      <c r="DF28" s="36">
        <v>1.6532812558000001</v>
      </c>
      <c r="DG28" s="36">
        <v>1.7041840396000001</v>
      </c>
      <c r="DH28" s="4"/>
    </row>
    <row r="29" spans="1:112" ht="11.25" customHeight="1" x14ac:dyDescent="0.2">
      <c r="A29" s="124" t="s">
        <v>135</v>
      </c>
      <c r="B29" s="4"/>
      <c r="C29" s="4"/>
      <c r="D29" s="4"/>
      <c r="E29" s="36">
        <v>323.74200000000002</v>
      </c>
      <c r="F29" s="36">
        <v>297.12799999999999</v>
      </c>
      <c r="G29" s="36">
        <v>278.86400000000003</v>
      </c>
      <c r="H29" s="36">
        <v>270.803</v>
      </c>
      <c r="I29" s="36">
        <v>226.86</v>
      </c>
      <c r="K29" s="36">
        <v>74.938022698400005</v>
      </c>
      <c r="L29" s="36">
        <v>71.669814438300008</v>
      </c>
      <c r="M29" s="36">
        <v>70.596336313800009</v>
      </c>
      <c r="N29" s="36">
        <v>67.312357696100008</v>
      </c>
      <c r="O29" s="36">
        <v>63.534472618500004</v>
      </c>
      <c r="Q29" s="36">
        <v>2.8800279235000001</v>
      </c>
      <c r="R29" s="36">
        <v>2.8367740502000003</v>
      </c>
      <c r="S29" s="36">
        <v>2.9773832406</v>
      </c>
      <c r="T29" s="36">
        <v>3.1991152240000003</v>
      </c>
      <c r="U29" s="36">
        <v>2.8309045226</v>
      </c>
      <c r="W29" s="36">
        <v>380.447</v>
      </c>
      <c r="X29" s="36">
        <v>338.47399999999999</v>
      </c>
      <c r="Y29" s="36">
        <v>326.73400000000004</v>
      </c>
      <c r="Z29" s="36">
        <v>309.15800000000002</v>
      </c>
      <c r="AA29" s="36">
        <v>299.63499999999999</v>
      </c>
      <c r="AC29" s="36">
        <v>76.419532379900005</v>
      </c>
      <c r="AD29" s="36">
        <v>72.661348492100004</v>
      </c>
      <c r="AE29" s="36">
        <v>69.414784001599998</v>
      </c>
      <c r="AF29" s="36">
        <v>66.738624073600008</v>
      </c>
      <c r="AG29" s="36">
        <v>60.370968099400002</v>
      </c>
      <c r="AI29" s="36">
        <v>2.6947327749000003</v>
      </c>
      <c r="AJ29" s="36">
        <v>2.6835798317999999</v>
      </c>
      <c r="AK29" s="36">
        <v>2.7780885981000001</v>
      </c>
      <c r="AL29" s="36">
        <v>3.1752307880999999</v>
      </c>
      <c r="AM29" s="36">
        <v>2.7786573665000001</v>
      </c>
      <c r="AO29" s="36">
        <v>338.33300000000003</v>
      </c>
      <c r="AP29" s="36">
        <v>326.34500000000003</v>
      </c>
      <c r="AQ29" s="36">
        <v>302.06200000000001</v>
      </c>
      <c r="AR29" s="36">
        <v>293.33100000000002</v>
      </c>
      <c r="AS29" s="36">
        <v>287.18299999999999</v>
      </c>
      <c r="AU29" s="36">
        <v>71.942579133400002</v>
      </c>
      <c r="AV29" s="36">
        <v>66.730259216299999</v>
      </c>
      <c r="AW29" s="36">
        <v>65.336554788200004</v>
      </c>
      <c r="AX29" s="36">
        <v>61.173582812300005</v>
      </c>
      <c r="AY29" s="36">
        <v>57.412142427300004</v>
      </c>
      <c r="BA29" s="36">
        <v>2.7662776022000002</v>
      </c>
      <c r="BB29" s="36">
        <v>2.8952427646000003</v>
      </c>
      <c r="BC29" s="36">
        <v>3.0859558634000002</v>
      </c>
      <c r="BD29" s="36">
        <v>3.3257991825</v>
      </c>
      <c r="BE29" s="36">
        <v>3.0789287667000003</v>
      </c>
      <c r="BG29" s="36">
        <v>436.34300000000002</v>
      </c>
      <c r="BH29" s="36">
        <v>407.197</v>
      </c>
      <c r="BI29" s="36">
        <v>466.05500000000001</v>
      </c>
      <c r="BJ29" s="36">
        <v>406.73599999999999</v>
      </c>
      <c r="BK29" s="36">
        <v>322.75799999999998</v>
      </c>
      <c r="BM29" s="36">
        <v>64.151578637900002</v>
      </c>
      <c r="BN29" s="36">
        <v>61.059827675699999</v>
      </c>
      <c r="BO29" s="36">
        <v>60.097434039200003</v>
      </c>
      <c r="BP29" s="36">
        <v>56.729216238200003</v>
      </c>
      <c r="BQ29" s="36">
        <v>47.8557734651</v>
      </c>
      <c r="BS29" s="36">
        <v>2.9833342117999999</v>
      </c>
      <c r="BT29" s="36">
        <v>2.9271507403000001</v>
      </c>
      <c r="BU29" s="36">
        <v>3.1367113324</v>
      </c>
      <c r="BV29" s="36">
        <v>3.4074534833000003</v>
      </c>
      <c r="BW29" s="36">
        <v>3.3191183487</v>
      </c>
      <c r="BY29" s="36">
        <v>943.09800000000007</v>
      </c>
      <c r="BZ29" s="36">
        <v>911.58600000000001</v>
      </c>
      <c r="CA29" s="36">
        <v>950.29700000000003</v>
      </c>
      <c r="CB29" s="36">
        <v>929.21500000000003</v>
      </c>
      <c r="CC29" s="36">
        <v>847.44200000000001</v>
      </c>
      <c r="CE29" s="36">
        <v>63.266464342399999</v>
      </c>
      <c r="CF29" s="36">
        <v>58.712302722099999</v>
      </c>
      <c r="CG29" s="36">
        <v>57.878555145</v>
      </c>
      <c r="CH29" s="36">
        <v>54.315219589600005</v>
      </c>
      <c r="CI29" s="36">
        <v>48.341584765600004</v>
      </c>
      <c r="CK29" s="36">
        <v>2.9487900515000001</v>
      </c>
      <c r="CL29" s="36">
        <v>2.9163589612000003</v>
      </c>
      <c r="CM29" s="36">
        <v>3.1115346044000001</v>
      </c>
      <c r="CN29" s="36">
        <v>3.3749821086000003</v>
      </c>
      <c r="CO29" s="36">
        <v>3.1841105350000003</v>
      </c>
      <c r="CQ29" s="36">
        <v>238.54400000000001</v>
      </c>
      <c r="CR29" s="36">
        <v>294.60500000000002</v>
      </c>
      <c r="CS29" s="36">
        <v>245.81100000000001</v>
      </c>
      <c r="CT29" s="36">
        <v>274.40100000000001</v>
      </c>
      <c r="CU29" s="36">
        <v>219.60599999999999</v>
      </c>
      <c r="CW29" s="36">
        <v>69.584292310999999</v>
      </c>
      <c r="CX29" s="36">
        <v>71.164065896899999</v>
      </c>
      <c r="CY29" s="36">
        <v>58.243945436099999</v>
      </c>
      <c r="CZ29" s="36">
        <v>57.518215432600002</v>
      </c>
      <c r="DA29" s="36">
        <v>44.991180248700005</v>
      </c>
      <c r="DC29" s="36">
        <v>3.2793404989999999</v>
      </c>
      <c r="DD29" s="36">
        <v>3.2056346634000001</v>
      </c>
      <c r="DE29" s="36">
        <v>3.2679904478999999</v>
      </c>
      <c r="DF29" s="36">
        <v>3.4436390538000001</v>
      </c>
      <c r="DG29" s="36">
        <v>3.1838747574999999</v>
      </c>
      <c r="DH29" s="4"/>
    </row>
    <row r="30" spans="1:112" x14ac:dyDescent="0.2">
      <c r="A30" s="124" t="s">
        <v>136</v>
      </c>
      <c r="B30" s="4"/>
      <c r="C30" s="4"/>
      <c r="D30" s="4"/>
      <c r="E30" s="36">
        <v>445.77100000000002</v>
      </c>
      <c r="F30" s="36">
        <v>471.66</v>
      </c>
      <c r="G30" s="36">
        <v>438.55600000000004</v>
      </c>
      <c r="H30" s="36">
        <v>386.14800000000002</v>
      </c>
      <c r="I30" s="36">
        <v>316.33100000000002</v>
      </c>
      <c r="J30" s="16"/>
      <c r="K30" s="36">
        <v>70.568111839799997</v>
      </c>
      <c r="L30" s="36">
        <v>68.324339984800005</v>
      </c>
      <c r="M30" s="36">
        <v>69.557631884900005</v>
      </c>
      <c r="N30" s="36">
        <v>66.273867039700008</v>
      </c>
      <c r="O30" s="36">
        <v>58.972418228800002</v>
      </c>
      <c r="P30" s="16"/>
      <c r="Q30" s="36">
        <v>2.1410814073000002</v>
      </c>
      <c r="R30" s="36">
        <v>2.2337319254999999</v>
      </c>
      <c r="S30" s="36">
        <v>2.3558017676</v>
      </c>
      <c r="T30" s="36">
        <v>2.5876917659000003</v>
      </c>
      <c r="U30" s="36">
        <v>2.3830323301000003</v>
      </c>
      <c r="V30" s="16"/>
      <c r="W30" s="36">
        <v>497.61900000000003</v>
      </c>
      <c r="X30" s="36">
        <v>484.21899999999999</v>
      </c>
      <c r="Y30" s="36">
        <v>505.61400000000003</v>
      </c>
      <c r="Z30" s="36">
        <v>516.29700000000003</v>
      </c>
      <c r="AA30" s="36">
        <v>409.51800000000003</v>
      </c>
      <c r="AB30" s="16"/>
      <c r="AC30" s="36">
        <v>67.901982536600002</v>
      </c>
      <c r="AD30" s="36">
        <v>64.898186755200001</v>
      </c>
      <c r="AE30" s="36">
        <v>71.124283994099997</v>
      </c>
      <c r="AF30" s="36">
        <v>64.720932448200003</v>
      </c>
      <c r="AG30" s="36">
        <v>57.364058759500004</v>
      </c>
      <c r="AH30" s="16"/>
      <c r="AI30" s="36">
        <v>2.0325108164999999</v>
      </c>
      <c r="AJ30" s="36">
        <v>2.0489881643999999</v>
      </c>
      <c r="AK30" s="36">
        <v>2.2282294398000002</v>
      </c>
      <c r="AL30" s="36">
        <v>2.4834601015</v>
      </c>
      <c r="AM30" s="36">
        <v>2.2641056070999999</v>
      </c>
      <c r="AN30" s="16"/>
      <c r="AO30" s="36">
        <v>530.54399999999998</v>
      </c>
      <c r="AP30" s="36">
        <v>471.90200000000004</v>
      </c>
      <c r="AQ30" s="36">
        <v>508.55400000000003</v>
      </c>
      <c r="AR30" s="36">
        <v>457.11</v>
      </c>
      <c r="AS30" s="36">
        <v>332.71100000000001</v>
      </c>
      <c r="AT30" s="16"/>
      <c r="AU30" s="36">
        <v>65.327391763199998</v>
      </c>
      <c r="AV30" s="36">
        <v>61.610992012400004</v>
      </c>
      <c r="AW30" s="36">
        <v>69.030419025100002</v>
      </c>
      <c r="AX30" s="36">
        <v>58.199582897300004</v>
      </c>
      <c r="AY30" s="36">
        <v>48.320318116400003</v>
      </c>
      <c r="AZ30" s="16"/>
      <c r="BA30" s="36">
        <v>2.2439382973000002</v>
      </c>
      <c r="BB30" s="36">
        <v>2.2057418701000002</v>
      </c>
      <c r="BC30" s="36">
        <v>2.4270048017999999</v>
      </c>
      <c r="BD30" s="36">
        <v>2.5961103454000001</v>
      </c>
      <c r="BE30" s="36">
        <v>2.4653828698</v>
      </c>
      <c r="BF30" s="16"/>
      <c r="BG30" s="36">
        <v>678.14</v>
      </c>
      <c r="BH30" s="36">
        <v>707.798</v>
      </c>
      <c r="BI30" s="36">
        <v>827.44500000000005</v>
      </c>
      <c r="BJ30" s="36">
        <v>629.274</v>
      </c>
      <c r="BK30" s="36">
        <v>512.18399999999997</v>
      </c>
      <c r="BL30" s="16"/>
      <c r="BM30" s="36">
        <v>53.803938619</v>
      </c>
      <c r="BN30" s="36">
        <v>55.651584557200003</v>
      </c>
      <c r="BO30" s="36">
        <v>62.195765445900001</v>
      </c>
      <c r="BP30" s="36">
        <v>50.197752056100001</v>
      </c>
      <c r="BQ30" s="36">
        <v>40.544109125799999</v>
      </c>
      <c r="BR30" s="16"/>
      <c r="BS30" s="36">
        <v>2.3527737635000001</v>
      </c>
      <c r="BT30" s="36">
        <v>2.2856323413999999</v>
      </c>
      <c r="BU30" s="36">
        <v>2.5321755525</v>
      </c>
      <c r="BV30" s="36">
        <v>2.7670251750000001</v>
      </c>
      <c r="BW30" s="36">
        <v>2.6506763194</v>
      </c>
      <c r="BX30" s="16"/>
      <c r="BY30" s="36">
        <v>1286.365</v>
      </c>
      <c r="BZ30" s="36">
        <v>1323.9660000000001</v>
      </c>
      <c r="CA30" s="36">
        <v>1553.876</v>
      </c>
      <c r="CB30" s="36">
        <v>1361.0620000000001</v>
      </c>
      <c r="CC30" s="36">
        <v>1031.8320000000001</v>
      </c>
      <c r="CD30" s="16"/>
      <c r="CE30" s="36">
        <v>53.447729988500001</v>
      </c>
      <c r="CF30" s="36">
        <v>53.102569203600005</v>
      </c>
      <c r="CG30" s="36">
        <v>58.672254946400002</v>
      </c>
      <c r="CH30" s="36">
        <v>49.904540373000003</v>
      </c>
      <c r="CI30" s="36">
        <v>38.392477421199999</v>
      </c>
      <c r="CJ30" s="16"/>
      <c r="CK30" s="36">
        <v>2.3005126850000002</v>
      </c>
      <c r="CL30" s="36">
        <v>2.3141953796000001</v>
      </c>
      <c r="CM30" s="36">
        <v>2.5521347907000003</v>
      </c>
      <c r="CN30" s="36">
        <v>2.7057863639000002</v>
      </c>
      <c r="CO30" s="36">
        <v>2.6359077834</v>
      </c>
      <c r="CP30" s="16"/>
      <c r="CQ30" s="36">
        <v>236.09300000000002</v>
      </c>
      <c r="CR30" s="36">
        <v>296.76300000000003</v>
      </c>
      <c r="CS30" s="36">
        <v>302.51300000000003</v>
      </c>
      <c r="CT30" s="36">
        <v>277.01400000000001</v>
      </c>
      <c r="CU30" s="36">
        <v>262.43900000000002</v>
      </c>
      <c r="CV30" s="16"/>
      <c r="CW30" s="36">
        <v>49.4099304139</v>
      </c>
      <c r="CX30" s="36">
        <v>58.430220538600004</v>
      </c>
      <c r="CY30" s="36">
        <v>53.1833013368</v>
      </c>
      <c r="CZ30" s="36">
        <v>48.8025481747</v>
      </c>
      <c r="DA30" s="36">
        <v>37.214727127800003</v>
      </c>
      <c r="DB30" s="16"/>
      <c r="DC30" s="36">
        <v>2.5586315561999999</v>
      </c>
      <c r="DD30" s="36">
        <v>2.7121238160000001</v>
      </c>
      <c r="DE30" s="36">
        <v>2.650530721</v>
      </c>
      <c r="DF30" s="36">
        <v>2.6668760424000002</v>
      </c>
      <c r="DG30" s="36">
        <v>2.8851618852000001</v>
      </c>
      <c r="DH30" s="16"/>
    </row>
    <row r="31" spans="1:112" x14ac:dyDescent="0.2">
      <c r="A31" s="124" t="s">
        <v>137</v>
      </c>
      <c r="B31" s="4"/>
      <c r="C31" s="4"/>
      <c r="D31" s="4"/>
      <c r="E31" s="36">
        <v>74.284000000000006</v>
      </c>
      <c r="F31" s="36">
        <v>83.42</v>
      </c>
      <c r="G31" s="36">
        <v>83.37</v>
      </c>
      <c r="H31" s="36">
        <v>59.169000000000004</v>
      </c>
      <c r="I31" s="36">
        <v>46.371000000000002</v>
      </c>
      <c r="K31" s="36">
        <v>36.072276636300003</v>
      </c>
      <c r="L31" s="36">
        <v>36.4500723146</v>
      </c>
      <c r="M31" s="36">
        <v>40.890297076300001</v>
      </c>
      <c r="N31" s="36">
        <v>28.9296767664</v>
      </c>
      <c r="O31" s="36">
        <v>26.398756660700002</v>
      </c>
      <c r="Q31" s="36">
        <v>1.8494561413000001</v>
      </c>
      <c r="R31" s="36">
        <v>1.7993286982000001</v>
      </c>
      <c r="S31" s="36">
        <v>1.9538443085000001</v>
      </c>
      <c r="T31" s="36">
        <v>2.0618567155000003</v>
      </c>
      <c r="U31" s="36">
        <v>2.0830044640000001</v>
      </c>
      <c r="W31" s="36">
        <v>95.709000000000003</v>
      </c>
      <c r="X31" s="36">
        <v>79.100000000000009</v>
      </c>
      <c r="Y31" s="36">
        <v>102.242</v>
      </c>
      <c r="Z31" s="36">
        <v>70.796999999999997</v>
      </c>
      <c r="AA31" s="36">
        <v>58.323</v>
      </c>
      <c r="AC31" s="36">
        <v>40.308370044100002</v>
      </c>
      <c r="AD31" s="36">
        <v>32.119218743700003</v>
      </c>
      <c r="AE31" s="36">
        <v>42.527650335000004</v>
      </c>
      <c r="AF31" s="36">
        <v>27.900515472000002</v>
      </c>
      <c r="AG31" s="36">
        <v>23.142945574000002</v>
      </c>
      <c r="AI31" s="36">
        <v>1.6854109854000001</v>
      </c>
      <c r="AJ31" s="36">
        <v>1.8274209861000001</v>
      </c>
      <c r="AK31" s="36">
        <v>1.7804620410000001</v>
      </c>
      <c r="AL31" s="36">
        <v>2.0185601085</v>
      </c>
      <c r="AM31" s="36">
        <v>1.8889288960000001</v>
      </c>
      <c r="AO31" s="36">
        <v>81.132000000000005</v>
      </c>
      <c r="AP31" s="36">
        <v>77.290999999999997</v>
      </c>
      <c r="AQ31" s="36">
        <v>97.129000000000005</v>
      </c>
      <c r="AR31" s="36">
        <v>61.572000000000003</v>
      </c>
      <c r="AS31" s="36">
        <v>55.506</v>
      </c>
      <c r="AU31" s="36">
        <v>33.273320073000001</v>
      </c>
      <c r="AV31" s="36">
        <v>30.0495311261</v>
      </c>
      <c r="AW31" s="36">
        <v>35.895000591300004</v>
      </c>
      <c r="AX31" s="36">
        <v>25.646878488500001</v>
      </c>
      <c r="AY31" s="36">
        <v>21.528472690899999</v>
      </c>
      <c r="BA31" s="36">
        <v>2.0257604891000001</v>
      </c>
      <c r="BB31" s="36">
        <v>1.9163033212</v>
      </c>
      <c r="BC31" s="36">
        <v>2.0017296585</v>
      </c>
      <c r="BD31" s="36">
        <v>2.2230559345000001</v>
      </c>
      <c r="BE31" s="36">
        <v>2.1138975967000002</v>
      </c>
      <c r="BG31" s="36">
        <v>110.691</v>
      </c>
      <c r="BH31" s="36">
        <v>113.64400000000001</v>
      </c>
      <c r="BI31" s="36">
        <v>129.08600000000001</v>
      </c>
      <c r="BJ31" s="36">
        <v>96.963999999999999</v>
      </c>
      <c r="BK31" s="36">
        <v>77.704000000000008</v>
      </c>
      <c r="BM31" s="36">
        <v>24.643892404100001</v>
      </c>
      <c r="BN31" s="36">
        <v>23.711598327500003</v>
      </c>
      <c r="BO31" s="36">
        <v>27.068296672200002</v>
      </c>
      <c r="BP31" s="36">
        <v>18.7656882307</v>
      </c>
      <c r="BQ31" s="36">
        <v>15.5930366729</v>
      </c>
      <c r="BS31" s="36">
        <v>2.0566712741000002</v>
      </c>
      <c r="BT31" s="36">
        <v>1.9957674844000002</v>
      </c>
      <c r="BU31" s="36">
        <v>2.1670126891999999</v>
      </c>
      <c r="BV31" s="36">
        <v>2.2744730003</v>
      </c>
      <c r="BW31" s="36">
        <v>2.2526510862000002</v>
      </c>
      <c r="BY31" s="36">
        <v>230.85</v>
      </c>
      <c r="BZ31" s="36">
        <v>201.94</v>
      </c>
      <c r="CA31" s="36">
        <v>283.63100000000003</v>
      </c>
      <c r="CB31" s="36">
        <v>202.45500000000001</v>
      </c>
      <c r="CC31" s="36">
        <v>146.85900000000001</v>
      </c>
      <c r="CE31" s="36">
        <v>26.298851098500002</v>
      </c>
      <c r="CF31" s="36">
        <v>21.917980689100002</v>
      </c>
      <c r="CG31" s="36">
        <v>28.072382407799999</v>
      </c>
      <c r="CH31" s="36">
        <v>19.140861728800001</v>
      </c>
      <c r="CI31" s="36">
        <v>12.9150525672</v>
      </c>
      <c r="CK31" s="36">
        <v>1.9519254927</v>
      </c>
      <c r="CL31" s="36">
        <v>2.0163563435</v>
      </c>
      <c r="CM31" s="36">
        <v>2.0337410227000001</v>
      </c>
      <c r="CN31" s="36">
        <v>2.2043713417999999</v>
      </c>
      <c r="CO31" s="36">
        <v>2.1375128525</v>
      </c>
      <c r="CQ31" s="36">
        <v>47.527000000000001</v>
      </c>
      <c r="CR31" s="36">
        <v>49.082000000000001</v>
      </c>
      <c r="CS31" s="36">
        <v>54.952000000000005</v>
      </c>
      <c r="CT31" s="36">
        <v>45.84</v>
      </c>
      <c r="CU31" s="36">
        <v>29.238</v>
      </c>
      <c r="CW31" s="36">
        <v>33.415124585200005</v>
      </c>
      <c r="CX31" s="36">
        <v>30.864135424400001</v>
      </c>
      <c r="CY31" s="36">
        <v>28.4133566354</v>
      </c>
      <c r="CZ31" s="36">
        <v>22.692395275399999</v>
      </c>
      <c r="DA31" s="36">
        <v>13.605207931000001</v>
      </c>
      <c r="DC31" s="36">
        <v>2.2263345046</v>
      </c>
      <c r="DD31" s="36">
        <v>2.3262499491000002</v>
      </c>
      <c r="DE31" s="36">
        <v>2.1413779298</v>
      </c>
      <c r="DF31" s="36">
        <v>2.1750436300000002</v>
      </c>
      <c r="DG31" s="36">
        <v>2.0517819276</v>
      </c>
      <c r="DH31" s="4"/>
    </row>
    <row r="32" spans="1:112" x14ac:dyDescent="0.2">
      <c r="A32" s="124" t="s">
        <v>138</v>
      </c>
      <c r="B32" s="4"/>
      <c r="C32" s="4"/>
      <c r="D32" s="4"/>
      <c r="E32" s="36">
        <v>68.350000000000009</v>
      </c>
      <c r="F32" s="36">
        <v>72.335999999999999</v>
      </c>
      <c r="G32" s="36">
        <v>90.421999999999997</v>
      </c>
      <c r="H32" s="36">
        <v>50.633000000000003</v>
      </c>
      <c r="I32" s="36">
        <v>34.07</v>
      </c>
      <c r="K32" s="36">
        <v>38.5709287496</v>
      </c>
      <c r="L32" s="36">
        <v>41.169942117600002</v>
      </c>
      <c r="M32" s="36">
        <v>56.416079662100003</v>
      </c>
      <c r="N32" s="36">
        <v>36.644110729099999</v>
      </c>
      <c r="O32" s="36">
        <v>27.5215276992</v>
      </c>
      <c r="Q32" s="36">
        <v>2.3505632772</v>
      </c>
      <c r="R32" s="36">
        <v>2.2375442379999999</v>
      </c>
      <c r="S32" s="36">
        <v>2.2968746544000003</v>
      </c>
      <c r="T32" s="36">
        <v>2.5952837083000002</v>
      </c>
      <c r="U32" s="36">
        <v>2.5653360728000001</v>
      </c>
      <c r="W32" s="36">
        <v>82.734000000000009</v>
      </c>
      <c r="X32" s="36">
        <v>80.905000000000001</v>
      </c>
      <c r="Y32" s="36">
        <v>113.334</v>
      </c>
      <c r="Z32" s="36">
        <v>64.545000000000002</v>
      </c>
      <c r="AA32" s="36">
        <v>51.185000000000002</v>
      </c>
      <c r="AC32" s="36">
        <v>40.945871709500004</v>
      </c>
      <c r="AD32" s="36">
        <v>39.2828530504</v>
      </c>
      <c r="AE32" s="36">
        <v>57.9239497087</v>
      </c>
      <c r="AF32" s="36">
        <v>34.886926253399999</v>
      </c>
      <c r="AG32" s="36">
        <v>27.234900685900001</v>
      </c>
      <c r="AI32" s="36">
        <v>2.1278555370000003</v>
      </c>
      <c r="AJ32" s="36">
        <v>2.1701130956000001</v>
      </c>
      <c r="AK32" s="36">
        <v>2.1783577744000002</v>
      </c>
      <c r="AL32" s="36">
        <v>2.4569370207000003</v>
      </c>
      <c r="AM32" s="36">
        <v>2.4304386051</v>
      </c>
      <c r="AO32" s="36">
        <v>66.853999999999999</v>
      </c>
      <c r="AP32" s="36">
        <v>68.469000000000008</v>
      </c>
      <c r="AQ32" s="36">
        <v>109.137</v>
      </c>
      <c r="AR32" s="36">
        <v>70.388000000000005</v>
      </c>
      <c r="AS32" s="36">
        <v>50.465000000000003</v>
      </c>
      <c r="AU32" s="36">
        <v>38.787871755300003</v>
      </c>
      <c r="AV32" s="36">
        <v>37.068176773400005</v>
      </c>
      <c r="AW32" s="36">
        <v>54.37004932</v>
      </c>
      <c r="AX32" s="36">
        <v>34.336447230400005</v>
      </c>
      <c r="AY32" s="36">
        <v>23.472966436</v>
      </c>
      <c r="BA32" s="36">
        <v>2.3814431448</v>
      </c>
      <c r="BB32" s="36">
        <v>2.3149016343</v>
      </c>
      <c r="BC32" s="36">
        <v>2.4161283523999999</v>
      </c>
      <c r="BD32" s="36">
        <v>2.4009206115000001</v>
      </c>
      <c r="BE32" s="36">
        <v>2.5361141384999999</v>
      </c>
      <c r="BG32" s="36">
        <v>100.583</v>
      </c>
      <c r="BH32" s="36">
        <v>97.543999999999997</v>
      </c>
      <c r="BI32" s="36">
        <v>177.203</v>
      </c>
      <c r="BJ32" s="36">
        <v>84.204999999999998</v>
      </c>
      <c r="BK32" s="36">
        <v>54.695</v>
      </c>
      <c r="BM32" s="36">
        <v>26.666967140500002</v>
      </c>
      <c r="BN32" s="36">
        <v>24.463917577500002</v>
      </c>
      <c r="BO32" s="36">
        <v>45.343305962300001</v>
      </c>
      <c r="BP32" s="36">
        <v>21.897591928000001</v>
      </c>
      <c r="BQ32" s="36">
        <v>14.073218301500001</v>
      </c>
      <c r="BS32" s="36">
        <v>2.3063937245999999</v>
      </c>
      <c r="BT32" s="36">
        <v>2.5931272041</v>
      </c>
      <c r="BU32" s="36">
        <v>2.5321918929000002</v>
      </c>
      <c r="BV32" s="36">
        <v>2.6236209251</v>
      </c>
      <c r="BW32" s="36">
        <v>2.6821647316999999</v>
      </c>
      <c r="BY32" s="36">
        <v>185.04400000000001</v>
      </c>
      <c r="BZ32" s="36">
        <v>198.202</v>
      </c>
      <c r="CA32" s="36">
        <v>353.31800000000004</v>
      </c>
      <c r="CB32" s="36">
        <v>213.08199999999999</v>
      </c>
      <c r="CC32" s="36">
        <v>129.49299999999999</v>
      </c>
      <c r="CE32" s="36">
        <v>27.003354916300001</v>
      </c>
      <c r="CF32" s="36">
        <v>25.9040175654</v>
      </c>
      <c r="CG32" s="36">
        <v>42.896097904500003</v>
      </c>
      <c r="CH32" s="36">
        <v>24.410758596000001</v>
      </c>
      <c r="CI32" s="36">
        <v>14.5982447339</v>
      </c>
      <c r="CK32" s="36">
        <v>2.3076997903000001</v>
      </c>
      <c r="CL32" s="36">
        <v>2.4024732343999999</v>
      </c>
      <c r="CM32" s="36">
        <v>2.4053940077</v>
      </c>
      <c r="CN32" s="36">
        <v>2.5945176035999999</v>
      </c>
      <c r="CO32" s="36">
        <v>2.6016464209999999</v>
      </c>
      <c r="CQ32" s="36">
        <v>34.317</v>
      </c>
      <c r="CR32" s="36">
        <v>28.915000000000003</v>
      </c>
      <c r="CS32" s="36">
        <v>49.460999999999999</v>
      </c>
      <c r="CT32" s="36">
        <v>34.082000000000001</v>
      </c>
      <c r="CU32" s="36">
        <v>19.927</v>
      </c>
      <c r="CW32" s="36">
        <v>40.254545454500004</v>
      </c>
      <c r="CX32" s="36">
        <v>36.408622730400005</v>
      </c>
      <c r="CY32" s="36">
        <v>45.216524815600003</v>
      </c>
      <c r="CZ32" s="36">
        <v>25.944900771100002</v>
      </c>
      <c r="DA32" s="36">
        <v>17.714935948200001</v>
      </c>
      <c r="DC32" s="36">
        <v>2.3918466066000001</v>
      </c>
      <c r="DD32" s="36">
        <v>2.9102541933000001</v>
      </c>
      <c r="DE32" s="36">
        <v>2.4331695679000003</v>
      </c>
      <c r="DF32" s="36">
        <v>2.3866850536999999</v>
      </c>
      <c r="DG32" s="36">
        <v>2.2942741005</v>
      </c>
      <c r="DH32" s="4"/>
    </row>
    <row r="33" spans="1:112" x14ac:dyDescent="0.2">
      <c r="A33" s="124" t="s">
        <v>139</v>
      </c>
      <c r="B33" s="4"/>
      <c r="C33" s="4"/>
      <c r="D33" s="4"/>
      <c r="E33" s="36">
        <v>142.30100000000002</v>
      </c>
      <c r="F33" s="36">
        <v>127.26700000000001</v>
      </c>
      <c r="G33" s="36">
        <v>130.04900000000001</v>
      </c>
      <c r="H33" s="36">
        <v>111.65700000000001</v>
      </c>
      <c r="I33" s="36">
        <v>91.317999999999998</v>
      </c>
      <c r="K33" s="36">
        <v>51.060127093300004</v>
      </c>
      <c r="L33" s="36">
        <v>47.118125745100002</v>
      </c>
      <c r="M33" s="36">
        <v>52.598605448800001</v>
      </c>
      <c r="N33" s="36">
        <v>44.943245854099999</v>
      </c>
      <c r="O33" s="36">
        <v>41.315875199099999</v>
      </c>
      <c r="Q33" s="36">
        <v>2.0289597402999999</v>
      </c>
      <c r="R33" s="36">
        <v>1.9445182176</v>
      </c>
      <c r="S33" s="36">
        <v>2.1098509024000003</v>
      </c>
      <c r="T33" s="36">
        <v>2.4930456666</v>
      </c>
      <c r="U33" s="36">
        <v>2.2649751417999999</v>
      </c>
      <c r="W33" s="36">
        <v>159.78700000000001</v>
      </c>
      <c r="X33" s="36">
        <v>154.22400000000002</v>
      </c>
      <c r="Y33" s="36">
        <v>135.74200000000002</v>
      </c>
      <c r="Z33" s="36">
        <v>142.52700000000002</v>
      </c>
      <c r="AA33" s="36">
        <v>107.15</v>
      </c>
      <c r="AC33" s="36">
        <v>51.4525747701</v>
      </c>
      <c r="AD33" s="36">
        <v>50.680231870299998</v>
      </c>
      <c r="AE33" s="36">
        <v>47.397604665000003</v>
      </c>
      <c r="AF33" s="36">
        <v>45.999599798600002</v>
      </c>
      <c r="AG33" s="36">
        <v>36.615954509399998</v>
      </c>
      <c r="AI33" s="36">
        <v>1.9723694669</v>
      </c>
      <c r="AJ33" s="36">
        <v>1.8860034755000001</v>
      </c>
      <c r="AK33" s="36">
        <v>2.0417483167000001</v>
      </c>
      <c r="AL33" s="36">
        <v>2.3194342125</v>
      </c>
      <c r="AM33" s="36">
        <v>2.2313952402999999</v>
      </c>
      <c r="AO33" s="36">
        <v>168.333</v>
      </c>
      <c r="AP33" s="36">
        <v>160.66200000000001</v>
      </c>
      <c r="AQ33" s="36">
        <v>162.666</v>
      </c>
      <c r="AR33" s="36">
        <v>115.182</v>
      </c>
      <c r="AS33" s="36">
        <v>106.667</v>
      </c>
      <c r="AU33" s="36">
        <v>49.783956915600001</v>
      </c>
      <c r="AV33" s="36">
        <v>45.309485938599998</v>
      </c>
      <c r="AW33" s="36">
        <v>46.8362375759</v>
      </c>
      <c r="AX33" s="36">
        <v>38.801545566900003</v>
      </c>
      <c r="AY33" s="36">
        <v>34.870576081900005</v>
      </c>
      <c r="BA33" s="36">
        <v>2.1343111571</v>
      </c>
      <c r="BB33" s="36">
        <v>2.1470540638000002</v>
      </c>
      <c r="BC33" s="36">
        <v>2.2473965057000003</v>
      </c>
      <c r="BD33" s="36">
        <v>2.7437099546999999</v>
      </c>
      <c r="BE33" s="36">
        <v>2.2979178190000003</v>
      </c>
      <c r="BG33" s="36">
        <v>221.41400000000002</v>
      </c>
      <c r="BH33" s="36">
        <v>187.98000000000002</v>
      </c>
      <c r="BI33" s="36">
        <v>204.28300000000002</v>
      </c>
      <c r="BJ33" s="36">
        <v>174.39400000000001</v>
      </c>
      <c r="BK33" s="36">
        <v>152.36099999999999</v>
      </c>
      <c r="BM33" s="36">
        <v>39.865538834900001</v>
      </c>
      <c r="BN33" s="36">
        <v>35.908515235000003</v>
      </c>
      <c r="BO33" s="36">
        <v>37.938732113200004</v>
      </c>
      <c r="BP33" s="36">
        <v>31.1422862153</v>
      </c>
      <c r="BQ33" s="36">
        <v>28.899818666000002</v>
      </c>
      <c r="BS33" s="36">
        <v>2.2043411889</v>
      </c>
      <c r="BT33" s="36">
        <v>2.1341951270999999</v>
      </c>
      <c r="BU33" s="36">
        <v>2.3594180622000001</v>
      </c>
      <c r="BV33" s="36">
        <v>2.7982556739</v>
      </c>
      <c r="BW33" s="36">
        <v>2.7247130171</v>
      </c>
      <c r="BY33" s="36">
        <v>415.93400000000003</v>
      </c>
      <c r="BZ33" s="36">
        <v>416.99400000000003</v>
      </c>
      <c r="CA33" s="36">
        <v>448.99900000000002</v>
      </c>
      <c r="CB33" s="36">
        <v>372.18100000000004</v>
      </c>
      <c r="CC33" s="36">
        <v>336.24900000000002</v>
      </c>
      <c r="CE33" s="36">
        <v>39.820854312000002</v>
      </c>
      <c r="CF33" s="36">
        <v>38.179271195799998</v>
      </c>
      <c r="CG33" s="36">
        <v>39.912512289300004</v>
      </c>
      <c r="CH33" s="36">
        <v>32.037562128700003</v>
      </c>
      <c r="CI33" s="36">
        <v>27.626428773300002</v>
      </c>
      <c r="CK33" s="36">
        <v>2.2733823155000001</v>
      </c>
      <c r="CL33" s="36">
        <v>2.1530765431000001</v>
      </c>
      <c r="CM33" s="36">
        <v>2.3100318709000001</v>
      </c>
      <c r="CN33" s="36">
        <v>2.6960349937000001</v>
      </c>
      <c r="CO33" s="36">
        <v>2.5368759460999999</v>
      </c>
      <c r="CQ33" s="36">
        <v>110.21300000000001</v>
      </c>
      <c r="CR33" s="36">
        <v>132.387</v>
      </c>
      <c r="CS33" s="36">
        <v>132.21800000000002</v>
      </c>
      <c r="CT33" s="36">
        <v>104.419</v>
      </c>
      <c r="CU33" s="36">
        <v>81.103000000000009</v>
      </c>
      <c r="CW33" s="36">
        <v>47.454467169000004</v>
      </c>
      <c r="CX33" s="36">
        <v>51.090803138300004</v>
      </c>
      <c r="CY33" s="36">
        <v>45.7606235334</v>
      </c>
      <c r="CZ33" s="36">
        <v>35.326097988400001</v>
      </c>
      <c r="DA33" s="36">
        <v>25.876778763300003</v>
      </c>
      <c r="DC33" s="36">
        <v>2.4518160290000002</v>
      </c>
      <c r="DD33" s="36">
        <v>2.5475764237000003</v>
      </c>
      <c r="DE33" s="36">
        <v>2.6989139148999999</v>
      </c>
      <c r="DF33" s="36">
        <v>2.6373744241999999</v>
      </c>
      <c r="DG33" s="36">
        <v>2.4532508045000001</v>
      </c>
      <c r="DH33" s="4"/>
    </row>
    <row r="34" spans="1:112" x14ac:dyDescent="0.2">
      <c r="A34" s="124" t="s">
        <v>140</v>
      </c>
      <c r="B34" s="4"/>
      <c r="C34" s="4"/>
      <c r="D34" s="4"/>
      <c r="E34" s="36">
        <v>117.411</v>
      </c>
      <c r="F34" s="36">
        <v>109.077</v>
      </c>
      <c r="G34" s="36">
        <v>90.834000000000003</v>
      </c>
      <c r="H34" s="36">
        <v>72.02</v>
      </c>
      <c r="I34" s="36">
        <v>53.367000000000004</v>
      </c>
      <c r="K34" s="36">
        <v>39.908429951000002</v>
      </c>
      <c r="L34" s="36">
        <v>39.5999956434</v>
      </c>
      <c r="M34" s="36">
        <v>35.527828841900003</v>
      </c>
      <c r="N34" s="36">
        <v>30.225452836200002</v>
      </c>
      <c r="O34" s="36">
        <v>24.1738878345</v>
      </c>
      <c r="Q34" s="36">
        <v>2.1616628765999999</v>
      </c>
      <c r="R34" s="36">
        <v>2.0818137646000001</v>
      </c>
      <c r="S34" s="36">
        <v>2.1099478169000001</v>
      </c>
      <c r="T34" s="36">
        <v>2.5019439045</v>
      </c>
      <c r="U34" s="36">
        <v>2.1885809583000002</v>
      </c>
      <c r="W34" s="36">
        <v>121.32300000000001</v>
      </c>
      <c r="X34" s="36">
        <v>114.64500000000001</v>
      </c>
      <c r="Y34" s="36">
        <v>104.36500000000001</v>
      </c>
      <c r="Z34" s="36">
        <v>90.236000000000004</v>
      </c>
      <c r="AA34" s="36">
        <v>75.850999999999999</v>
      </c>
      <c r="AC34" s="36">
        <v>38.033719136800002</v>
      </c>
      <c r="AD34" s="36">
        <v>38.080955038300004</v>
      </c>
      <c r="AE34" s="36">
        <v>35.058282105499998</v>
      </c>
      <c r="AF34" s="36">
        <v>29.786264833600001</v>
      </c>
      <c r="AG34" s="36">
        <v>24.9924216464</v>
      </c>
      <c r="AI34" s="36">
        <v>1.8927985625000001</v>
      </c>
      <c r="AJ34" s="36">
        <v>1.9690086790000001</v>
      </c>
      <c r="AK34" s="36">
        <v>2.0132419873000003</v>
      </c>
      <c r="AL34" s="36">
        <v>2.2166762710999999</v>
      </c>
      <c r="AM34" s="36">
        <v>2.0471055095000001</v>
      </c>
      <c r="AO34" s="36">
        <v>109.52000000000001</v>
      </c>
      <c r="AP34" s="36">
        <v>115.072</v>
      </c>
      <c r="AQ34" s="36">
        <v>99.796000000000006</v>
      </c>
      <c r="AR34" s="36">
        <v>84.438000000000002</v>
      </c>
      <c r="AS34" s="36">
        <v>67.983999999999995</v>
      </c>
      <c r="AU34" s="36">
        <v>32.659098296400003</v>
      </c>
      <c r="AV34" s="36">
        <v>35.650729918000003</v>
      </c>
      <c r="AW34" s="36">
        <v>31.309138368100001</v>
      </c>
      <c r="AX34" s="36">
        <v>26.4918489515</v>
      </c>
      <c r="AY34" s="36">
        <v>20.614705382900002</v>
      </c>
      <c r="BA34" s="36">
        <v>2.1216307524000002</v>
      </c>
      <c r="BB34" s="36">
        <v>2.0078733314999999</v>
      </c>
      <c r="BC34" s="36">
        <v>2.0576275602000003</v>
      </c>
      <c r="BD34" s="36">
        <v>2.3695729410999999</v>
      </c>
      <c r="BE34" s="36">
        <v>2.1263826783000002</v>
      </c>
      <c r="BG34" s="36">
        <v>159.524</v>
      </c>
      <c r="BH34" s="36">
        <v>174.119</v>
      </c>
      <c r="BI34" s="36">
        <v>158.98500000000001</v>
      </c>
      <c r="BJ34" s="36">
        <v>123.667</v>
      </c>
      <c r="BK34" s="36">
        <v>98.570000000000007</v>
      </c>
      <c r="BM34" s="36">
        <v>28.493195705400002</v>
      </c>
      <c r="BN34" s="36">
        <v>28.7364915269</v>
      </c>
      <c r="BO34" s="36">
        <v>27.632889369400001</v>
      </c>
      <c r="BP34" s="36">
        <v>20.5126376306</v>
      </c>
      <c r="BQ34" s="36">
        <v>17.224778377500002</v>
      </c>
      <c r="BS34" s="36">
        <v>2.3135891778</v>
      </c>
      <c r="BT34" s="36">
        <v>2.1916849970000003</v>
      </c>
      <c r="BU34" s="36">
        <v>2.2631820612000002</v>
      </c>
      <c r="BV34" s="36">
        <v>2.4036646800999999</v>
      </c>
      <c r="BW34" s="36">
        <v>2.3749619559999999</v>
      </c>
      <c r="BY34" s="36">
        <v>301.161</v>
      </c>
      <c r="BZ34" s="36">
        <v>325.40000000000003</v>
      </c>
      <c r="CA34" s="36">
        <v>320.947</v>
      </c>
      <c r="CB34" s="36">
        <v>237.15300000000002</v>
      </c>
      <c r="CC34" s="36">
        <v>190.899</v>
      </c>
      <c r="CE34" s="36">
        <v>25.554451522100003</v>
      </c>
      <c r="CF34" s="36">
        <v>26.983726839100001</v>
      </c>
      <c r="CG34" s="36">
        <v>24.863056305900002</v>
      </c>
      <c r="CH34" s="36">
        <v>18.231907856799999</v>
      </c>
      <c r="CI34" s="36">
        <v>14.242208337200001</v>
      </c>
      <c r="CK34" s="36">
        <v>2.0878998277000003</v>
      </c>
      <c r="CL34" s="36">
        <v>2.2451536569999999</v>
      </c>
      <c r="CM34" s="36">
        <v>2.0742427878000003</v>
      </c>
      <c r="CN34" s="36">
        <v>2.4152003137000002</v>
      </c>
      <c r="CO34" s="36">
        <v>2.2681679841000002</v>
      </c>
      <c r="CQ34" s="36">
        <v>86.796999999999997</v>
      </c>
      <c r="CR34" s="36">
        <v>89.64500000000001</v>
      </c>
      <c r="CS34" s="36">
        <v>78.924000000000007</v>
      </c>
      <c r="CT34" s="36">
        <v>60.678000000000004</v>
      </c>
      <c r="CU34" s="36">
        <v>46.410000000000004</v>
      </c>
      <c r="CW34" s="36">
        <v>34.174872725699998</v>
      </c>
      <c r="CX34" s="36">
        <v>31.584380626200002</v>
      </c>
      <c r="CY34" s="36">
        <v>26.013012438900002</v>
      </c>
      <c r="CZ34" s="36">
        <v>18.708145773000002</v>
      </c>
      <c r="DA34" s="36">
        <v>12.5652494098</v>
      </c>
      <c r="DC34" s="36">
        <v>2.0289641347000003</v>
      </c>
      <c r="DD34" s="36">
        <v>2.2195437559000002</v>
      </c>
      <c r="DE34" s="36">
        <v>1.8924028179000001</v>
      </c>
      <c r="DF34" s="36">
        <v>2.0190513860000001</v>
      </c>
      <c r="DG34" s="36">
        <v>2.0387847447</v>
      </c>
      <c r="DH34" s="4"/>
    </row>
    <row r="35" spans="1:112" x14ac:dyDescent="0.2">
      <c r="A35" s="124" t="s">
        <v>141</v>
      </c>
      <c r="B35" s="4"/>
      <c r="C35" s="4"/>
      <c r="D35" s="4"/>
      <c r="E35" s="36">
        <v>95.225999999999999</v>
      </c>
      <c r="F35" s="36">
        <v>105.224</v>
      </c>
      <c r="G35" s="36">
        <v>98.748000000000005</v>
      </c>
      <c r="H35" s="36">
        <v>67.540000000000006</v>
      </c>
      <c r="I35" s="36">
        <v>43.904000000000003</v>
      </c>
      <c r="K35" s="36">
        <v>33.171238078000002</v>
      </c>
      <c r="L35" s="36">
        <v>39.092023628200003</v>
      </c>
      <c r="M35" s="36">
        <v>41.754970527800005</v>
      </c>
      <c r="N35" s="36">
        <v>30.9413424713</v>
      </c>
      <c r="O35" s="36">
        <v>20.380178716500001</v>
      </c>
      <c r="Q35" s="36">
        <v>2.1405918552000003</v>
      </c>
      <c r="R35" s="36">
        <v>1.9950866722</v>
      </c>
      <c r="S35" s="36">
        <v>2.1062806334999999</v>
      </c>
      <c r="T35" s="36">
        <v>2.1436334023999999</v>
      </c>
      <c r="U35" s="36">
        <v>2.3114294824999999</v>
      </c>
      <c r="W35" s="36">
        <v>107.78500000000001</v>
      </c>
      <c r="X35" s="36">
        <v>93.88000000000001</v>
      </c>
      <c r="Y35" s="36">
        <v>114.61800000000001</v>
      </c>
      <c r="Z35" s="36">
        <v>90.003</v>
      </c>
      <c r="AA35" s="36">
        <v>58.033999999999999</v>
      </c>
      <c r="AC35" s="36">
        <v>33.723702489300003</v>
      </c>
      <c r="AD35" s="36">
        <v>31.750218984500002</v>
      </c>
      <c r="AE35" s="36">
        <v>39.033111635600001</v>
      </c>
      <c r="AF35" s="36">
        <v>29.327733009200003</v>
      </c>
      <c r="AG35" s="36">
        <v>18.591285795299999</v>
      </c>
      <c r="AI35" s="36">
        <v>1.9470705571</v>
      </c>
      <c r="AJ35" s="36">
        <v>1.8972837665</v>
      </c>
      <c r="AK35" s="36">
        <v>1.9437435656000002</v>
      </c>
      <c r="AL35" s="36">
        <v>2.0268213282</v>
      </c>
      <c r="AM35" s="36">
        <v>2.0967191646000001</v>
      </c>
      <c r="AO35" s="36">
        <v>103.59</v>
      </c>
      <c r="AP35" s="36">
        <v>102.116</v>
      </c>
      <c r="AQ35" s="36">
        <v>105.101</v>
      </c>
      <c r="AR35" s="36">
        <v>82.243000000000009</v>
      </c>
      <c r="AS35" s="36">
        <v>55.548000000000002</v>
      </c>
      <c r="AU35" s="36">
        <v>32.268213364600001</v>
      </c>
      <c r="AV35" s="36">
        <v>30.946680647600001</v>
      </c>
      <c r="AW35" s="36">
        <v>33.660972219599998</v>
      </c>
      <c r="AX35" s="36">
        <v>26.894375408800002</v>
      </c>
      <c r="AY35" s="36">
        <v>17.302678507500001</v>
      </c>
      <c r="BA35" s="36">
        <v>2.0470026064</v>
      </c>
      <c r="BB35" s="36">
        <v>2.0841298132000001</v>
      </c>
      <c r="BC35" s="36">
        <v>2.0703038030000003</v>
      </c>
      <c r="BD35" s="36">
        <v>2.2682781513000001</v>
      </c>
      <c r="BE35" s="36">
        <v>2.3153488873999999</v>
      </c>
      <c r="BG35" s="36">
        <v>126.82000000000001</v>
      </c>
      <c r="BH35" s="36">
        <v>143.74800000000002</v>
      </c>
      <c r="BI35" s="36">
        <v>166.31300000000002</v>
      </c>
      <c r="BJ35" s="36">
        <v>113.589</v>
      </c>
      <c r="BK35" s="36">
        <v>67.894999999999996</v>
      </c>
      <c r="BM35" s="36">
        <v>24.286504922600002</v>
      </c>
      <c r="BN35" s="36">
        <v>25.595834809799999</v>
      </c>
      <c r="BO35" s="36">
        <v>29.193750252300003</v>
      </c>
      <c r="BP35" s="36">
        <v>20.0316375333</v>
      </c>
      <c r="BQ35" s="36">
        <v>11.725138372</v>
      </c>
      <c r="BS35" s="36">
        <v>2.1358381958999999</v>
      </c>
      <c r="BT35" s="36">
        <v>2.1074032333999999</v>
      </c>
      <c r="BU35" s="36">
        <v>2.4354500250000002</v>
      </c>
      <c r="BV35" s="36">
        <v>2.4185176382</v>
      </c>
      <c r="BW35" s="36">
        <v>2.5172545843000003</v>
      </c>
      <c r="BY35" s="36">
        <v>268.77</v>
      </c>
      <c r="BZ35" s="36">
        <v>270.22500000000002</v>
      </c>
      <c r="CA35" s="36">
        <v>321.779</v>
      </c>
      <c r="CB35" s="36">
        <v>242.411</v>
      </c>
      <c r="CC35" s="36">
        <v>164.12200000000001</v>
      </c>
      <c r="CE35" s="36">
        <v>22.992055392400001</v>
      </c>
      <c r="CF35" s="36">
        <v>22.298975018700002</v>
      </c>
      <c r="CG35" s="36">
        <v>25.7411667957</v>
      </c>
      <c r="CH35" s="36">
        <v>18.603653487399999</v>
      </c>
      <c r="CI35" s="36">
        <v>12.286530497400001</v>
      </c>
      <c r="CK35" s="36">
        <v>2.0555791197</v>
      </c>
      <c r="CL35" s="36">
        <v>2.0482856879</v>
      </c>
      <c r="CM35" s="36">
        <v>2.1141218041000003</v>
      </c>
      <c r="CN35" s="36">
        <v>2.2117313158000003</v>
      </c>
      <c r="CO35" s="36">
        <v>2.3150095661000001</v>
      </c>
      <c r="CQ35" s="36">
        <v>65.823000000000008</v>
      </c>
      <c r="CR35" s="36">
        <v>59.016000000000005</v>
      </c>
      <c r="CS35" s="36">
        <v>78.47</v>
      </c>
      <c r="CT35" s="36">
        <v>54.596000000000004</v>
      </c>
      <c r="CU35" s="36">
        <v>42.164999999999999</v>
      </c>
      <c r="CW35" s="36">
        <v>29.2791310072</v>
      </c>
      <c r="CX35" s="36">
        <v>25.080000510000001</v>
      </c>
      <c r="CY35" s="36">
        <v>26.557418105900002</v>
      </c>
      <c r="CZ35" s="36">
        <v>18.379026176900002</v>
      </c>
      <c r="DA35" s="36">
        <v>14.297145996000001</v>
      </c>
      <c r="DC35" s="36">
        <v>2.0248241496000001</v>
      </c>
      <c r="DD35" s="36">
        <v>2.0458519722999999</v>
      </c>
      <c r="DE35" s="36">
        <v>2.0151905186999999</v>
      </c>
      <c r="DF35" s="36">
        <v>2.073943146</v>
      </c>
      <c r="DG35" s="36">
        <v>2.1128424048000003</v>
      </c>
      <c r="DH35" s="4"/>
    </row>
    <row r="36" spans="1:112" x14ac:dyDescent="0.2">
      <c r="A36" s="124" t="s">
        <v>142</v>
      </c>
      <c r="B36" s="4"/>
      <c r="C36" s="4"/>
      <c r="D36" s="4"/>
      <c r="E36" s="36">
        <v>152.626</v>
      </c>
      <c r="F36" s="36">
        <v>148.964</v>
      </c>
      <c r="G36" s="36">
        <v>133.608</v>
      </c>
      <c r="H36" s="36">
        <v>122.723</v>
      </c>
      <c r="I36" s="36">
        <v>96.265000000000001</v>
      </c>
      <c r="K36" s="36">
        <v>63.9233720326</v>
      </c>
      <c r="L36" s="36">
        <v>62.220514341300003</v>
      </c>
      <c r="M36" s="36">
        <v>63.777441512999999</v>
      </c>
      <c r="N36" s="36">
        <v>58.452327652699999</v>
      </c>
      <c r="O36" s="36">
        <v>48.461797916800002</v>
      </c>
      <c r="Q36" s="36">
        <v>2.3434604851</v>
      </c>
      <c r="R36" s="36">
        <v>2.5274227330000003</v>
      </c>
      <c r="S36" s="36">
        <v>2.5739102449</v>
      </c>
      <c r="T36" s="36">
        <v>3.0811094905000003</v>
      </c>
      <c r="U36" s="36">
        <v>2.7580117384</v>
      </c>
      <c r="W36" s="36">
        <v>176.11100000000002</v>
      </c>
      <c r="X36" s="36">
        <v>170.18200000000002</v>
      </c>
      <c r="Y36" s="36">
        <v>164.21100000000001</v>
      </c>
      <c r="Z36" s="36">
        <v>156.59100000000001</v>
      </c>
      <c r="AA36" s="36">
        <v>115.44</v>
      </c>
      <c r="AC36" s="36">
        <v>64.772886093600007</v>
      </c>
      <c r="AD36" s="36">
        <v>62.092542998700004</v>
      </c>
      <c r="AE36" s="36">
        <v>63.313682473500002</v>
      </c>
      <c r="AF36" s="36">
        <v>58.173773488200005</v>
      </c>
      <c r="AG36" s="36">
        <v>43.469092661800005</v>
      </c>
      <c r="AI36" s="36">
        <v>2.3118828466000001</v>
      </c>
      <c r="AJ36" s="36">
        <v>2.3744226769000001</v>
      </c>
      <c r="AK36" s="36">
        <v>2.4722460736</v>
      </c>
      <c r="AL36" s="36">
        <v>2.7733458500000001</v>
      </c>
      <c r="AM36" s="36">
        <v>2.5901074151000003</v>
      </c>
      <c r="AO36" s="36">
        <v>166.88400000000001</v>
      </c>
      <c r="AP36" s="36">
        <v>169.74700000000001</v>
      </c>
      <c r="AQ36" s="36">
        <v>173.38300000000001</v>
      </c>
      <c r="AR36" s="36">
        <v>142.43700000000001</v>
      </c>
      <c r="AS36" s="36">
        <v>108.90600000000001</v>
      </c>
      <c r="AU36" s="36">
        <v>59.917063100300005</v>
      </c>
      <c r="AV36" s="36">
        <v>62.522836432200002</v>
      </c>
      <c r="AW36" s="36">
        <v>61.407988779700005</v>
      </c>
      <c r="AX36" s="36">
        <v>52.047751638900003</v>
      </c>
      <c r="AY36" s="36">
        <v>37.222258299400004</v>
      </c>
      <c r="BA36" s="36">
        <v>2.5675678915</v>
      </c>
      <c r="BB36" s="36">
        <v>2.5189311151</v>
      </c>
      <c r="BC36" s="36">
        <v>2.5777613721999999</v>
      </c>
      <c r="BD36" s="36">
        <v>2.9571600076000002</v>
      </c>
      <c r="BE36" s="36">
        <v>2.7013754981</v>
      </c>
      <c r="BG36" s="36">
        <v>229.63</v>
      </c>
      <c r="BH36" s="36">
        <v>241.227</v>
      </c>
      <c r="BI36" s="36">
        <v>223.488</v>
      </c>
      <c r="BJ36" s="36">
        <v>191.078</v>
      </c>
      <c r="BK36" s="36">
        <v>164.53100000000001</v>
      </c>
      <c r="BM36" s="36">
        <v>51.002707499000003</v>
      </c>
      <c r="BN36" s="36">
        <v>54.714019692100003</v>
      </c>
      <c r="BO36" s="36">
        <v>51.925409268500005</v>
      </c>
      <c r="BP36" s="36">
        <v>43.963775752000004</v>
      </c>
      <c r="BQ36" s="36">
        <v>34.628117785000001</v>
      </c>
      <c r="BS36" s="36">
        <v>2.6121891739</v>
      </c>
      <c r="BT36" s="36">
        <v>2.6278484580999999</v>
      </c>
      <c r="BU36" s="36">
        <v>2.7272739476000001</v>
      </c>
      <c r="BV36" s="36">
        <v>3.1078460105000003</v>
      </c>
      <c r="BW36" s="36">
        <v>2.9083820070000002</v>
      </c>
      <c r="BY36" s="36">
        <v>445.22800000000001</v>
      </c>
      <c r="BZ36" s="36">
        <v>500.16300000000001</v>
      </c>
      <c r="CA36" s="36">
        <v>530.32500000000005</v>
      </c>
      <c r="CB36" s="36">
        <v>441.03800000000001</v>
      </c>
      <c r="CC36" s="36">
        <v>332.32499999999999</v>
      </c>
      <c r="CE36" s="36">
        <v>47.135272477000001</v>
      </c>
      <c r="CF36" s="36">
        <v>51.426200718899999</v>
      </c>
      <c r="CG36" s="36">
        <v>50.937296195599998</v>
      </c>
      <c r="CH36" s="36">
        <v>41.8604562871</v>
      </c>
      <c r="CI36" s="36">
        <v>30.242816165200001</v>
      </c>
      <c r="CK36" s="36">
        <v>2.6492066986</v>
      </c>
      <c r="CL36" s="36">
        <v>2.6279572859</v>
      </c>
      <c r="CM36" s="36">
        <v>2.6948022438999999</v>
      </c>
      <c r="CN36" s="36">
        <v>3.0309565162000003</v>
      </c>
      <c r="CO36" s="36">
        <v>2.837036034</v>
      </c>
      <c r="CQ36" s="36">
        <v>85.496000000000009</v>
      </c>
      <c r="CR36" s="36">
        <v>102.899</v>
      </c>
      <c r="CS36" s="36">
        <v>91.079000000000008</v>
      </c>
      <c r="CT36" s="36">
        <v>81.153999999999996</v>
      </c>
      <c r="CU36" s="36">
        <v>64.05</v>
      </c>
      <c r="CW36" s="36">
        <v>57.514968045700002</v>
      </c>
      <c r="CX36" s="36">
        <v>61.476281515100005</v>
      </c>
      <c r="CY36" s="36">
        <v>47.166020206799999</v>
      </c>
      <c r="CZ36" s="36">
        <v>40.3247685726</v>
      </c>
      <c r="DA36" s="36">
        <v>31.704153961900001</v>
      </c>
      <c r="DC36" s="36">
        <v>3.0896533171000002</v>
      </c>
      <c r="DD36" s="36">
        <v>2.9875217446</v>
      </c>
      <c r="DE36" s="36">
        <v>2.6817268525000002</v>
      </c>
      <c r="DF36" s="36">
        <v>2.7495625601000002</v>
      </c>
      <c r="DG36" s="36">
        <v>2.8411085090000001</v>
      </c>
      <c r="DH36" s="4"/>
    </row>
    <row r="37" spans="1:112" x14ac:dyDescent="0.2">
      <c r="A37" s="124" t="s">
        <v>143</v>
      </c>
      <c r="B37" s="4"/>
      <c r="C37" s="4"/>
      <c r="D37" s="4"/>
      <c r="E37" s="36">
        <v>135.137</v>
      </c>
      <c r="F37" s="36">
        <v>142.84200000000001</v>
      </c>
      <c r="G37" s="36">
        <v>140.83199999999999</v>
      </c>
      <c r="H37" s="36">
        <v>97.50500000000001</v>
      </c>
      <c r="I37" s="36">
        <v>72.064999999999998</v>
      </c>
      <c r="K37" s="36">
        <v>39.206851632100005</v>
      </c>
      <c r="L37" s="36">
        <v>43.797352695000001</v>
      </c>
      <c r="M37" s="36">
        <v>44.747921187800003</v>
      </c>
      <c r="N37" s="36">
        <v>33.524729667000003</v>
      </c>
      <c r="O37" s="36">
        <v>28.539350761000001</v>
      </c>
      <c r="Q37" s="36">
        <v>1.9122668107</v>
      </c>
      <c r="R37" s="36">
        <v>1.7710477311000001</v>
      </c>
      <c r="S37" s="36">
        <v>1.9587025676000001</v>
      </c>
      <c r="T37" s="36">
        <v>2.0403056254000003</v>
      </c>
      <c r="U37" s="36">
        <v>2.0516061889000001</v>
      </c>
      <c r="W37" s="36">
        <v>129.03800000000001</v>
      </c>
      <c r="X37" s="36">
        <v>144.58199999999999</v>
      </c>
      <c r="Y37" s="36">
        <v>151.898</v>
      </c>
      <c r="Z37" s="36">
        <v>119.56100000000001</v>
      </c>
      <c r="AA37" s="36">
        <v>90.287999999999997</v>
      </c>
      <c r="AC37" s="36">
        <v>35.5883448019</v>
      </c>
      <c r="AD37" s="36">
        <v>38.044590864500002</v>
      </c>
      <c r="AE37" s="36">
        <v>39.889809188200005</v>
      </c>
      <c r="AF37" s="36">
        <v>33.325250160300001</v>
      </c>
      <c r="AG37" s="36">
        <v>24.542518837500001</v>
      </c>
      <c r="AI37" s="36">
        <v>1.8029727677</v>
      </c>
      <c r="AJ37" s="36">
        <v>1.7036007248</v>
      </c>
      <c r="AK37" s="36">
        <v>1.8065807318</v>
      </c>
      <c r="AL37" s="36">
        <v>2.0851699133000001</v>
      </c>
      <c r="AM37" s="36">
        <v>1.8721314017000001</v>
      </c>
      <c r="AO37" s="36">
        <v>150.363</v>
      </c>
      <c r="AP37" s="36">
        <v>153.96200000000002</v>
      </c>
      <c r="AQ37" s="36">
        <v>148.982</v>
      </c>
      <c r="AR37" s="36">
        <v>117.414</v>
      </c>
      <c r="AS37" s="36">
        <v>87.814999999999998</v>
      </c>
      <c r="AU37" s="36">
        <v>37.589716282800005</v>
      </c>
      <c r="AV37" s="36">
        <v>42.699377655500001</v>
      </c>
      <c r="AW37" s="36">
        <v>38.748354946600003</v>
      </c>
      <c r="AX37" s="36">
        <v>31.095879889900001</v>
      </c>
      <c r="AY37" s="36">
        <v>23.150699015900003</v>
      </c>
      <c r="BA37" s="36">
        <v>1.8897667644</v>
      </c>
      <c r="BB37" s="36">
        <v>1.766565776</v>
      </c>
      <c r="BC37" s="36">
        <v>1.9621900632</v>
      </c>
      <c r="BD37" s="36">
        <v>2.2963956597999999</v>
      </c>
      <c r="BE37" s="36">
        <v>1.9524340944</v>
      </c>
      <c r="BG37" s="36">
        <v>180.53200000000001</v>
      </c>
      <c r="BH37" s="36">
        <v>194.06</v>
      </c>
      <c r="BI37" s="36">
        <v>208.398</v>
      </c>
      <c r="BJ37" s="36">
        <v>176.10300000000001</v>
      </c>
      <c r="BK37" s="36">
        <v>128.57400000000001</v>
      </c>
      <c r="BM37" s="36">
        <v>29.7104037101</v>
      </c>
      <c r="BN37" s="36">
        <v>29.8199218468</v>
      </c>
      <c r="BO37" s="36">
        <v>33.595511957600003</v>
      </c>
      <c r="BP37" s="36">
        <v>26.428042962500001</v>
      </c>
      <c r="BQ37" s="36">
        <v>20.3227320793</v>
      </c>
      <c r="BS37" s="36">
        <v>1.993895819</v>
      </c>
      <c r="BT37" s="36">
        <v>1.9585643615000001</v>
      </c>
      <c r="BU37" s="36">
        <v>2.0300434745000002</v>
      </c>
      <c r="BV37" s="36">
        <v>2.321317638</v>
      </c>
      <c r="BW37" s="36">
        <v>2.2063480953000001</v>
      </c>
      <c r="BY37" s="36">
        <v>402.697</v>
      </c>
      <c r="BZ37" s="36">
        <v>433.12</v>
      </c>
      <c r="CA37" s="36">
        <v>482.18400000000003</v>
      </c>
      <c r="CB37" s="36">
        <v>356.05500000000001</v>
      </c>
      <c r="CC37" s="36">
        <v>278.51800000000003</v>
      </c>
      <c r="CE37" s="36">
        <v>27.8907135768</v>
      </c>
      <c r="CF37" s="36">
        <v>30.419361862000002</v>
      </c>
      <c r="CG37" s="36">
        <v>31.856407532400002</v>
      </c>
      <c r="CH37" s="36">
        <v>23.333149842499999</v>
      </c>
      <c r="CI37" s="36">
        <v>17.906853091600002</v>
      </c>
      <c r="CK37" s="36">
        <v>1.9342806130000001</v>
      </c>
      <c r="CL37" s="36">
        <v>1.8261798116000001</v>
      </c>
      <c r="CM37" s="36">
        <v>1.9300474508000001</v>
      </c>
      <c r="CN37" s="36">
        <v>2.1733524315000001</v>
      </c>
      <c r="CO37" s="36">
        <v>2.0193596105</v>
      </c>
      <c r="CQ37" s="36">
        <v>99.591999999999999</v>
      </c>
      <c r="CR37" s="36">
        <v>136.81399999999999</v>
      </c>
      <c r="CS37" s="36">
        <v>101.649</v>
      </c>
      <c r="CT37" s="36">
        <v>95.932000000000002</v>
      </c>
      <c r="CU37" s="36">
        <v>63.185000000000002</v>
      </c>
      <c r="CW37" s="36">
        <v>37.461867451099998</v>
      </c>
      <c r="CX37" s="36">
        <v>39.340594879299999</v>
      </c>
      <c r="CY37" s="36">
        <v>32.023300212300001</v>
      </c>
      <c r="CZ37" s="36">
        <v>25.989380147400002</v>
      </c>
      <c r="DA37" s="36">
        <v>16.322782145000001</v>
      </c>
      <c r="DC37" s="36">
        <v>2.0126415776000002</v>
      </c>
      <c r="DD37" s="36">
        <v>1.9123993159000001</v>
      </c>
      <c r="DE37" s="36">
        <v>1.8258418676000001</v>
      </c>
      <c r="DF37" s="36">
        <v>2.0517241379</v>
      </c>
      <c r="DG37" s="36">
        <v>1.5915644536</v>
      </c>
      <c r="DH37" s="4"/>
    </row>
    <row r="38" spans="1:112" x14ac:dyDescent="0.2">
      <c r="A38" s="124" t="s">
        <v>144</v>
      </c>
      <c r="B38" s="4"/>
      <c r="C38" s="4"/>
      <c r="D38" s="4"/>
      <c r="E38" s="36">
        <v>82.481999999999999</v>
      </c>
      <c r="F38" s="36">
        <v>76.619</v>
      </c>
      <c r="G38" s="36">
        <v>81.268000000000001</v>
      </c>
      <c r="H38" s="36">
        <v>72.832000000000008</v>
      </c>
      <c r="I38" s="36">
        <v>57.998000000000005</v>
      </c>
      <c r="K38" s="36">
        <v>63.284127179000002</v>
      </c>
      <c r="L38" s="36">
        <v>57.652919178000005</v>
      </c>
      <c r="M38" s="36">
        <v>67.374110858700007</v>
      </c>
      <c r="N38" s="36">
        <v>60.810901075400004</v>
      </c>
      <c r="O38" s="36">
        <v>53.964177715700004</v>
      </c>
      <c r="Q38" s="36">
        <v>1.82716229</v>
      </c>
      <c r="R38" s="36">
        <v>1.9082473016000001</v>
      </c>
      <c r="S38" s="36">
        <v>2.1412364030000002</v>
      </c>
      <c r="T38" s="36">
        <v>2.328605558</v>
      </c>
      <c r="U38" s="36">
        <v>2.1681954550000002</v>
      </c>
      <c r="W38" s="36">
        <v>100.791</v>
      </c>
      <c r="X38" s="36">
        <v>77.951999999999998</v>
      </c>
      <c r="Y38" s="36">
        <v>94.326000000000008</v>
      </c>
      <c r="Z38" s="36">
        <v>96.695000000000007</v>
      </c>
      <c r="AA38" s="36">
        <v>72.260999999999996</v>
      </c>
      <c r="AC38" s="36">
        <v>62.713340841400004</v>
      </c>
      <c r="AD38" s="36">
        <v>55.676818467499999</v>
      </c>
      <c r="AE38" s="36">
        <v>65.929503533200005</v>
      </c>
      <c r="AF38" s="36">
        <v>61.754374760499999</v>
      </c>
      <c r="AG38" s="36">
        <v>47.164368093699998</v>
      </c>
      <c r="AI38" s="36">
        <v>1.6667261958000001</v>
      </c>
      <c r="AJ38" s="36">
        <v>1.7130670156000001</v>
      </c>
      <c r="AK38" s="36">
        <v>1.9205839323</v>
      </c>
      <c r="AL38" s="36">
        <v>2.3106158539999999</v>
      </c>
      <c r="AM38" s="36">
        <v>2.1583565132000002</v>
      </c>
      <c r="AO38" s="36">
        <v>89.745000000000005</v>
      </c>
      <c r="AP38" s="36">
        <v>86.087000000000003</v>
      </c>
      <c r="AQ38" s="36">
        <v>100.00700000000001</v>
      </c>
      <c r="AR38" s="36">
        <v>81.956000000000003</v>
      </c>
      <c r="AS38" s="36">
        <v>73.811999999999998</v>
      </c>
      <c r="AU38" s="36">
        <v>58.973701849200005</v>
      </c>
      <c r="AV38" s="36">
        <v>57.139159177500005</v>
      </c>
      <c r="AW38" s="36">
        <v>64.431272750700003</v>
      </c>
      <c r="AX38" s="36">
        <v>54.6457123426</v>
      </c>
      <c r="AY38" s="36">
        <v>46.206430288500002</v>
      </c>
      <c r="BA38" s="36">
        <v>1.8564488272000002</v>
      </c>
      <c r="BB38" s="36">
        <v>1.9024475240000001</v>
      </c>
      <c r="BC38" s="36">
        <v>2.0425470216999999</v>
      </c>
      <c r="BD38" s="36">
        <v>2.3112523792999999</v>
      </c>
      <c r="BE38" s="36">
        <v>2.1021649596</v>
      </c>
      <c r="BG38" s="36">
        <v>137.11199999999999</v>
      </c>
      <c r="BH38" s="36">
        <v>132.41800000000001</v>
      </c>
      <c r="BI38" s="36">
        <v>167.828</v>
      </c>
      <c r="BJ38" s="36">
        <v>139.274</v>
      </c>
      <c r="BK38" s="36">
        <v>105.744</v>
      </c>
      <c r="BM38" s="36">
        <v>53.981527413599999</v>
      </c>
      <c r="BN38" s="36">
        <v>49.588441921300003</v>
      </c>
      <c r="BO38" s="36">
        <v>60.511921888500005</v>
      </c>
      <c r="BP38" s="36">
        <v>53.231360768100004</v>
      </c>
      <c r="BQ38" s="36">
        <v>38.587771635000003</v>
      </c>
      <c r="BS38" s="36">
        <v>1.9179940487</v>
      </c>
      <c r="BT38" s="36">
        <v>1.9715673096000002</v>
      </c>
      <c r="BU38" s="36">
        <v>2.2712658198</v>
      </c>
      <c r="BV38" s="36">
        <v>2.3885362666000001</v>
      </c>
      <c r="BW38" s="36">
        <v>2.2294409139</v>
      </c>
      <c r="BY38" s="36">
        <v>250.18700000000001</v>
      </c>
      <c r="BZ38" s="36">
        <v>244.58500000000001</v>
      </c>
      <c r="CA38" s="36">
        <v>301.18900000000002</v>
      </c>
      <c r="CB38" s="36">
        <v>280.03399999999999</v>
      </c>
      <c r="CC38" s="36">
        <v>240.03900000000002</v>
      </c>
      <c r="CE38" s="36">
        <v>51.973733412000001</v>
      </c>
      <c r="CF38" s="36">
        <v>46.829795992600005</v>
      </c>
      <c r="CG38" s="36">
        <v>55.611686266300005</v>
      </c>
      <c r="CH38" s="36">
        <v>49.108008719099999</v>
      </c>
      <c r="CI38" s="36">
        <v>38.345439471200002</v>
      </c>
      <c r="CK38" s="36">
        <v>1.8186036844</v>
      </c>
      <c r="CL38" s="36">
        <v>1.9263936873</v>
      </c>
      <c r="CM38" s="36">
        <v>2.1057707951000002</v>
      </c>
      <c r="CN38" s="36">
        <v>2.3456794532000003</v>
      </c>
      <c r="CO38" s="36">
        <v>2.2433687859</v>
      </c>
      <c r="CQ38" s="36">
        <v>50.969000000000001</v>
      </c>
      <c r="CR38" s="36">
        <v>47.170999999999999</v>
      </c>
      <c r="CS38" s="36">
        <v>55.792000000000002</v>
      </c>
      <c r="CT38" s="36">
        <v>49.03</v>
      </c>
      <c r="CU38" s="36">
        <v>48.83</v>
      </c>
      <c r="CW38" s="36">
        <v>54.765921325500003</v>
      </c>
      <c r="CX38" s="36">
        <v>51.503472070600004</v>
      </c>
      <c r="CY38" s="36">
        <v>49.725490196100004</v>
      </c>
      <c r="CZ38" s="36">
        <v>43.636137093800002</v>
      </c>
      <c r="DA38" s="36">
        <v>33.281079607400002</v>
      </c>
      <c r="DC38" s="36">
        <v>2.1843669682</v>
      </c>
      <c r="DD38" s="36">
        <v>2.1392592907000001</v>
      </c>
      <c r="DE38" s="36">
        <v>2.2221465443000001</v>
      </c>
      <c r="DF38" s="36">
        <v>2.1521517438000002</v>
      </c>
      <c r="DG38" s="36">
        <v>2.1941634241000001</v>
      </c>
      <c r="DH38" s="4"/>
    </row>
    <row r="39" spans="1:112" x14ac:dyDescent="0.2">
      <c r="A39" s="124" t="s">
        <v>145</v>
      </c>
      <c r="B39" s="4"/>
      <c r="C39" s="4"/>
      <c r="D39" s="4"/>
      <c r="E39" s="36">
        <v>566.96100000000001</v>
      </c>
      <c r="F39" s="36">
        <v>497.22300000000001</v>
      </c>
      <c r="G39" s="36">
        <v>461.65899999999999</v>
      </c>
      <c r="H39" s="36">
        <v>375.798</v>
      </c>
      <c r="I39" s="36">
        <v>290.27600000000001</v>
      </c>
      <c r="K39" s="36">
        <v>68.806614627300007</v>
      </c>
      <c r="L39" s="36">
        <v>69.451343008400002</v>
      </c>
      <c r="M39" s="36">
        <v>69.336491324999997</v>
      </c>
      <c r="N39" s="36">
        <v>63.699326729500001</v>
      </c>
      <c r="O39" s="36">
        <v>57.0228581756</v>
      </c>
      <c r="Q39" s="36">
        <v>2.4169246209000002</v>
      </c>
      <c r="R39" s="36">
        <v>2.4922539786</v>
      </c>
      <c r="S39" s="36">
        <v>2.60738987</v>
      </c>
      <c r="T39" s="36">
        <v>2.8244109868000002</v>
      </c>
      <c r="U39" s="36">
        <v>2.5099009218999999</v>
      </c>
      <c r="W39" s="36">
        <v>581.56000000000006</v>
      </c>
      <c r="X39" s="36">
        <v>591.76400000000001</v>
      </c>
      <c r="Y39" s="36">
        <v>552.45400000000006</v>
      </c>
      <c r="Z39" s="36">
        <v>544.79600000000005</v>
      </c>
      <c r="AA39" s="36">
        <v>453.702</v>
      </c>
      <c r="AC39" s="36">
        <v>67.945602392699996</v>
      </c>
      <c r="AD39" s="36">
        <v>68.759716764300009</v>
      </c>
      <c r="AE39" s="36">
        <v>67.918770992000006</v>
      </c>
      <c r="AF39" s="36">
        <v>61.879173438999999</v>
      </c>
      <c r="AG39" s="36">
        <v>55.644446188700002</v>
      </c>
      <c r="AI39" s="36">
        <v>2.1966607057000003</v>
      </c>
      <c r="AJ39" s="36">
        <v>2.4214855922000003</v>
      </c>
      <c r="AK39" s="36">
        <v>2.3724201472000002</v>
      </c>
      <c r="AL39" s="36">
        <v>2.7027364371</v>
      </c>
      <c r="AM39" s="36">
        <v>2.5233435162000002</v>
      </c>
      <c r="AO39" s="36">
        <v>644.79100000000005</v>
      </c>
      <c r="AP39" s="36">
        <v>607.31799999999998</v>
      </c>
      <c r="AQ39" s="36">
        <v>599.42600000000004</v>
      </c>
      <c r="AR39" s="36">
        <v>515.32900000000006</v>
      </c>
      <c r="AS39" s="36">
        <v>467.35200000000003</v>
      </c>
      <c r="AU39" s="36">
        <v>69.233428788300003</v>
      </c>
      <c r="AV39" s="36">
        <v>65.877919564700008</v>
      </c>
      <c r="AW39" s="36">
        <v>66.978788735400002</v>
      </c>
      <c r="AX39" s="36">
        <v>58.8531756999</v>
      </c>
      <c r="AY39" s="36">
        <v>53.037425071600005</v>
      </c>
      <c r="BA39" s="36">
        <v>2.3845664718999999</v>
      </c>
      <c r="BB39" s="36">
        <v>2.5258184345000001</v>
      </c>
      <c r="BC39" s="36">
        <v>2.6008181160000001</v>
      </c>
      <c r="BD39" s="36">
        <v>2.8072571115000002</v>
      </c>
      <c r="BE39" s="36">
        <v>2.6318021534000002</v>
      </c>
      <c r="BG39" s="36">
        <v>851.83900000000006</v>
      </c>
      <c r="BH39" s="36">
        <v>837.95100000000002</v>
      </c>
      <c r="BI39" s="36">
        <v>838.30000000000007</v>
      </c>
      <c r="BJ39" s="36">
        <v>684.88</v>
      </c>
      <c r="BK39" s="36">
        <v>581.20100000000002</v>
      </c>
      <c r="BM39" s="36">
        <v>58.624527026700001</v>
      </c>
      <c r="BN39" s="36">
        <v>59.713571878500005</v>
      </c>
      <c r="BO39" s="36">
        <v>58.7750282903</v>
      </c>
      <c r="BP39" s="36">
        <v>51.122121917400001</v>
      </c>
      <c r="BQ39" s="36">
        <v>46.351463434100005</v>
      </c>
      <c r="BS39" s="36">
        <v>2.6354487174000001</v>
      </c>
      <c r="BT39" s="36">
        <v>2.6104891575</v>
      </c>
      <c r="BU39" s="36">
        <v>2.7582941668000003</v>
      </c>
      <c r="BV39" s="36">
        <v>2.9209642565</v>
      </c>
      <c r="BW39" s="36">
        <v>2.7075400764999999</v>
      </c>
      <c r="BY39" s="36">
        <v>1732.1850000000002</v>
      </c>
      <c r="BZ39" s="36">
        <v>1790.6000000000001</v>
      </c>
      <c r="CA39" s="36">
        <v>1884.461</v>
      </c>
      <c r="CB39" s="36">
        <v>1708.232</v>
      </c>
      <c r="CC39" s="36">
        <v>1467.7660000000001</v>
      </c>
      <c r="CE39" s="36">
        <v>55.208010298400005</v>
      </c>
      <c r="CF39" s="36">
        <v>55.043982004500002</v>
      </c>
      <c r="CG39" s="36">
        <v>54.604141481700005</v>
      </c>
      <c r="CH39" s="36">
        <v>47.7777283657</v>
      </c>
      <c r="CI39" s="36">
        <v>40.6824205908</v>
      </c>
      <c r="CK39" s="36">
        <v>2.6197213345999999</v>
      </c>
      <c r="CL39" s="36">
        <v>2.6145398191</v>
      </c>
      <c r="CM39" s="36">
        <v>2.7000187321000002</v>
      </c>
      <c r="CN39" s="36">
        <v>2.9691915384000001</v>
      </c>
      <c r="CO39" s="36">
        <v>2.7522541059000001</v>
      </c>
      <c r="CQ39" s="36">
        <v>366.95600000000002</v>
      </c>
      <c r="CR39" s="36">
        <v>451.79900000000004</v>
      </c>
      <c r="CS39" s="36">
        <v>413.34500000000003</v>
      </c>
      <c r="CT39" s="36">
        <v>415.625</v>
      </c>
      <c r="CU39" s="36">
        <v>341.61099999999999</v>
      </c>
      <c r="CW39" s="36">
        <v>57.246532815400002</v>
      </c>
      <c r="CX39" s="36">
        <v>57.497247939899999</v>
      </c>
      <c r="CY39" s="36">
        <v>48.448424396200004</v>
      </c>
      <c r="CZ39" s="36">
        <v>44.029564561500003</v>
      </c>
      <c r="DA39" s="36">
        <v>33.279136329000004</v>
      </c>
      <c r="DC39" s="36">
        <v>2.9896554355</v>
      </c>
      <c r="DD39" s="36">
        <v>2.7531557175000003</v>
      </c>
      <c r="DE39" s="36">
        <v>2.6522299774000002</v>
      </c>
      <c r="DF39" s="36">
        <v>2.7037136842000002</v>
      </c>
      <c r="DG39" s="36">
        <v>2.7115608104</v>
      </c>
      <c r="DH39" s="4"/>
    </row>
    <row r="40" spans="1:112" x14ac:dyDescent="0.2">
      <c r="A40" s="124" t="s">
        <v>146</v>
      </c>
      <c r="B40" s="4"/>
      <c r="C40" s="4"/>
      <c r="D40" s="4"/>
      <c r="E40" s="36">
        <v>106.321</v>
      </c>
      <c r="F40" s="36">
        <v>110.569</v>
      </c>
      <c r="G40" s="36">
        <v>111.62400000000001</v>
      </c>
      <c r="H40" s="36">
        <v>83.245000000000005</v>
      </c>
      <c r="I40" s="36">
        <v>56.998000000000005</v>
      </c>
      <c r="K40" s="36">
        <v>52.485276912500005</v>
      </c>
      <c r="L40" s="36">
        <v>53.892195138600002</v>
      </c>
      <c r="M40" s="36">
        <v>56.949858166200002</v>
      </c>
      <c r="N40" s="36">
        <v>47.488248448299998</v>
      </c>
      <c r="O40" s="36">
        <v>39.382298072300003</v>
      </c>
      <c r="Q40" s="36">
        <v>2.2642939777</v>
      </c>
      <c r="R40" s="36">
        <v>2.2975698433000002</v>
      </c>
      <c r="S40" s="36">
        <v>2.4181090088000001</v>
      </c>
      <c r="T40" s="36">
        <v>2.4762808576999999</v>
      </c>
      <c r="U40" s="36">
        <v>2.6467244464999999</v>
      </c>
      <c r="W40" s="36">
        <v>119.649</v>
      </c>
      <c r="X40" s="36">
        <v>115.586</v>
      </c>
      <c r="Y40" s="36">
        <v>139.107</v>
      </c>
      <c r="Z40" s="36">
        <v>120.077</v>
      </c>
      <c r="AA40" s="36">
        <v>81.09</v>
      </c>
      <c r="AC40" s="36">
        <v>52.507570105799999</v>
      </c>
      <c r="AD40" s="36">
        <v>53.3190025002</v>
      </c>
      <c r="AE40" s="36">
        <v>58.602952328000001</v>
      </c>
      <c r="AF40" s="36">
        <v>51.346774710799998</v>
      </c>
      <c r="AG40" s="36">
        <v>34.967356900799999</v>
      </c>
      <c r="AI40" s="36">
        <v>2.2641643473999999</v>
      </c>
      <c r="AJ40" s="36">
        <v>2.1765525237000003</v>
      </c>
      <c r="AK40" s="36">
        <v>2.2246256478999999</v>
      </c>
      <c r="AL40" s="36">
        <v>2.3570042556000002</v>
      </c>
      <c r="AM40" s="36">
        <v>2.3443827846</v>
      </c>
      <c r="AO40" s="36">
        <v>132.25399999999999</v>
      </c>
      <c r="AP40" s="36">
        <v>121.61800000000001</v>
      </c>
      <c r="AQ40" s="36">
        <v>119.649</v>
      </c>
      <c r="AR40" s="36">
        <v>110.45100000000001</v>
      </c>
      <c r="AS40" s="36">
        <v>82.459000000000003</v>
      </c>
      <c r="AU40" s="36">
        <v>54.632352941200004</v>
      </c>
      <c r="AV40" s="36">
        <v>50.004728365700004</v>
      </c>
      <c r="AW40" s="36">
        <v>51.957825439400004</v>
      </c>
      <c r="AX40" s="36">
        <v>44.658965473999999</v>
      </c>
      <c r="AY40" s="36">
        <v>33.6642919839</v>
      </c>
      <c r="BA40" s="36">
        <v>2.3304701559000001</v>
      </c>
      <c r="BB40" s="36">
        <v>2.3701919124000002</v>
      </c>
      <c r="BC40" s="36">
        <v>2.5397036331000002</v>
      </c>
      <c r="BD40" s="36">
        <v>2.4458719251000001</v>
      </c>
      <c r="BE40" s="36">
        <v>2.6121466426</v>
      </c>
      <c r="BG40" s="36">
        <v>178.721</v>
      </c>
      <c r="BH40" s="36">
        <v>193.99100000000001</v>
      </c>
      <c r="BI40" s="36">
        <v>230.91200000000001</v>
      </c>
      <c r="BJ40" s="36">
        <v>156.40299999999999</v>
      </c>
      <c r="BK40" s="36">
        <v>113.84100000000001</v>
      </c>
      <c r="BM40" s="36">
        <v>40.948885207700002</v>
      </c>
      <c r="BN40" s="36">
        <v>40.969328599800001</v>
      </c>
      <c r="BO40" s="36">
        <v>50.997817963400003</v>
      </c>
      <c r="BP40" s="36">
        <v>35.806793544800001</v>
      </c>
      <c r="BQ40" s="36">
        <v>26.22991991</v>
      </c>
      <c r="BS40" s="36">
        <v>2.4946033203</v>
      </c>
      <c r="BT40" s="36">
        <v>2.5399992783000003</v>
      </c>
      <c r="BU40" s="36">
        <v>2.7031293306999999</v>
      </c>
      <c r="BV40" s="36">
        <v>2.8305723035999999</v>
      </c>
      <c r="BW40" s="36">
        <v>2.8315896732999999</v>
      </c>
      <c r="BY40" s="36">
        <v>364.66500000000002</v>
      </c>
      <c r="BZ40" s="36">
        <v>363.25400000000002</v>
      </c>
      <c r="CA40" s="36">
        <v>458.47500000000002</v>
      </c>
      <c r="CB40" s="36">
        <v>372.548</v>
      </c>
      <c r="CC40" s="36">
        <v>247.976</v>
      </c>
      <c r="CE40" s="36">
        <v>41.284995703500002</v>
      </c>
      <c r="CF40" s="36">
        <v>38.9883428017</v>
      </c>
      <c r="CG40" s="36">
        <v>45.830084567900002</v>
      </c>
      <c r="CH40" s="36">
        <v>35.946248708300004</v>
      </c>
      <c r="CI40" s="36">
        <v>22.995851999999999</v>
      </c>
      <c r="CK40" s="36">
        <v>2.4740597535000002</v>
      </c>
      <c r="CL40" s="36">
        <v>2.4690079117999999</v>
      </c>
      <c r="CM40" s="36">
        <v>2.5350368068</v>
      </c>
      <c r="CN40" s="36">
        <v>2.6362670045000001</v>
      </c>
      <c r="CO40" s="36">
        <v>2.6272703810000002</v>
      </c>
      <c r="CQ40" s="36">
        <v>88.953000000000003</v>
      </c>
      <c r="CR40" s="36">
        <v>87.241</v>
      </c>
      <c r="CS40" s="36">
        <v>97.105000000000004</v>
      </c>
      <c r="CT40" s="36">
        <v>77.463999999999999</v>
      </c>
      <c r="CU40" s="36">
        <v>51.28</v>
      </c>
      <c r="CW40" s="36">
        <v>48.191067481499999</v>
      </c>
      <c r="CX40" s="36">
        <v>47.6123166259</v>
      </c>
      <c r="CY40" s="36">
        <v>43.945078268900005</v>
      </c>
      <c r="CZ40" s="36">
        <v>31.796930478100002</v>
      </c>
      <c r="DA40" s="36">
        <v>20.966297739400002</v>
      </c>
      <c r="DC40" s="36">
        <v>2.4641552280000001</v>
      </c>
      <c r="DD40" s="36">
        <v>2.4592565421999999</v>
      </c>
      <c r="DE40" s="36">
        <v>2.4165079037999999</v>
      </c>
      <c r="DF40" s="36">
        <v>2.3717985128999999</v>
      </c>
      <c r="DG40" s="36">
        <v>2.5096528861</v>
      </c>
      <c r="DH40" s="4"/>
    </row>
    <row r="41" spans="1:112" x14ac:dyDescent="0.2">
      <c r="A41" s="125" t="s">
        <v>147</v>
      </c>
      <c r="B41" s="20"/>
      <c r="C41" s="20"/>
      <c r="D41" s="20"/>
      <c r="E41" s="126">
        <v>92.688000000000002</v>
      </c>
      <c r="F41" s="126">
        <v>99.212000000000003</v>
      </c>
      <c r="G41" s="126">
        <v>88.7</v>
      </c>
      <c r="H41" s="126">
        <v>75.289000000000001</v>
      </c>
      <c r="I41" s="126">
        <v>62.128</v>
      </c>
      <c r="J41" s="20"/>
      <c r="K41" s="126">
        <v>54.679959884399999</v>
      </c>
      <c r="L41" s="126">
        <v>57.683072182300002</v>
      </c>
      <c r="M41" s="126">
        <v>54.239817040000005</v>
      </c>
      <c r="N41" s="126">
        <v>49.1789250908</v>
      </c>
      <c r="O41" s="126">
        <v>44.713130091800004</v>
      </c>
      <c r="P41" s="20"/>
      <c r="Q41" s="126">
        <v>1.6089245641000001</v>
      </c>
      <c r="R41" s="126">
        <v>1.6568257872000001</v>
      </c>
      <c r="S41" s="126">
        <v>1.8352649380000001</v>
      </c>
      <c r="T41" s="126">
        <v>2.0957776036000002</v>
      </c>
      <c r="U41" s="126">
        <v>1.9564769508000002</v>
      </c>
      <c r="V41" s="20"/>
      <c r="W41" s="126">
        <v>107.94200000000001</v>
      </c>
      <c r="X41" s="126">
        <v>107.938</v>
      </c>
      <c r="Y41" s="126">
        <v>92.082000000000008</v>
      </c>
      <c r="Z41" s="126">
        <v>103.36500000000001</v>
      </c>
      <c r="AA41" s="126">
        <v>79.841999999999999</v>
      </c>
      <c r="AB41" s="20"/>
      <c r="AC41" s="126">
        <v>56.618480130900004</v>
      </c>
      <c r="AD41" s="126">
        <v>54.145785991300002</v>
      </c>
      <c r="AE41" s="126">
        <v>50.810309722100001</v>
      </c>
      <c r="AF41" s="126">
        <v>52.025870746900004</v>
      </c>
      <c r="AG41" s="126">
        <v>43.434645660699999</v>
      </c>
      <c r="AH41" s="20"/>
      <c r="AI41" s="126">
        <v>1.5141094291000001</v>
      </c>
      <c r="AJ41" s="126">
        <v>1.5341862921</v>
      </c>
      <c r="AK41" s="126">
        <v>1.6817944875000002</v>
      </c>
      <c r="AL41" s="126">
        <v>1.9037391767</v>
      </c>
      <c r="AM41" s="126">
        <v>1.8383432279</v>
      </c>
      <c r="AN41" s="20"/>
      <c r="AO41" s="126">
        <v>105.58</v>
      </c>
      <c r="AP41" s="126">
        <v>96.872</v>
      </c>
      <c r="AQ41" s="126">
        <v>95.302000000000007</v>
      </c>
      <c r="AR41" s="126">
        <v>97.659000000000006</v>
      </c>
      <c r="AS41" s="126">
        <v>79.406000000000006</v>
      </c>
      <c r="AT41" s="20"/>
      <c r="AU41" s="126">
        <v>54.590955626100005</v>
      </c>
      <c r="AV41" s="126">
        <v>54.716959817400003</v>
      </c>
      <c r="AW41" s="126">
        <v>53.957254069400001</v>
      </c>
      <c r="AX41" s="126">
        <v>50.845789794300003</v>
      </c>
      <c r="AY41" s="126">
        <v>40.770158909500005</v>
      </c>
      <c r="AZ41" s="20"/>
      <c r="BA41" s="126">
        <v>1.736569426</v>
      </c>
      <c r="BB41" s="126">
        <v>1.816180114</v>
      </c>
      <c r="BC41" s="126">
        <v>1.9782480955000001</v>
      </c>
      <c r="BD41" s="126">
        <v>2.1145926131000001</v>
      </c>
      <c r="BE41" s="126">
        <v>1.9513890638</v>
      </c>
      <c r="BF41" s="20"/>
      <c r="BG41" s="126">
        <v>137.262</v>
      </c>
      <c r="BH41" s="126">
        <v>141.48600000000002</v>
      </c>
      <c r="BI41" s="126">
        <v>125.506</v>
      </c>
      <c r="BJ41" s="126">
        <v>121.593</v>
      </c>
      <c r="BK41" s="126">
        <v>99.341999999999999</v>
      </c>
      <c r="BL41" s="20"/>
      <c r="BM41" s="126">
        <v>47.395462863900001</v>
      </c>
      <c r="BN41" s="126">
        <v>47.135132974200005</v>
      </c>
      <c r="BO41" s="126">
        <v>43.240654608100002</v>
      </c>
      <c r="BP41" s="126">
        <v>41.391248106500001</v>
      </c>
      <c r="BQ41" s="126">
        <v>35.403168901100003</v>
      </c>
      <c r="BR41" s="20"/>
      <c r="BS41" s="126">
        <v>1.757456543</v>
      </c>
      <c r="BT41" s="126">
        <v>1.8279335058000001</v>
      </c>
      <c r="BU41" s="126">
        <v>1.9886937676000001</v>
      </c>
      <c r="BV41" s="126">
        <v>2.3035289859999999</v>
      </c>
      <c r="BW41" s="126">
        <v>2.1784944938000002</v>
      </c>
      <c r="BX41" s="20"/>
      <c r="BY41" s="126">
        <v>282.916</v>
      </c>
      <c r="BZ41" s="126">
        <v>272.23700000000002</v>
      </c>
      <c r="CA41" s="126">
        <v>275.20800000000003</v>
      </c>
      <c r="CB41" s="126">
        <v>265.21600000000001</v>
      </c>
      <c r="CC41" s="126">
        <v>232.303</v>
      </c>
      <c r="CD41" s="20"/>
      <c r="CE41" s="126">
        <v>46.336298317500002</v>
      </c>
      <c r="CF41" s="126">
        <v>44.060562901600001</v>
      </c>
      <c r="CG41" s="126">
        <v>42.353962334999999</v>
      </c>
      <c r="CH41" s="126">
        <v>41.328606490300004</v>
      </c>
      <c r="CI41" s="126">
        <v>33.750842670499999</v>
      </c>
      <c r="CJ41" s="20"/>
      <c r="CK41" s="126">
        <v>1.7635906064</v>
      </c>
      <c r="CL41" s="126">
        <v>1.7961445358000001</v>
      </c>
      <c r="CM41" s="126">
        <v>1.8938984332000002</v>
      </c>
      <c r="CN41" s="126">
        <v>2.1100272984999999</v>
      </c>
      <c r="CO41" s="126">
        <v>2.0380365299000003</v>
      </c>
      <c r="CP41" s="20"/>
      <c r="CQ41" s="126">
        <v>73.971000000000004</v>
      </c>
      <c r="CR41" s="126">
        <v>77.591000000000008</v>
      </c>
      <c r="CS41" s="126">
        <v>68.945000000000007</v>
      </c>
      <c r="CT41" s="126">
        <v>62.558</v>
      </c>
      <c r="CU41" s="126">
        <v>52.308</v>
      </c>
      <c r="CV41" s="20"/>
      <c r="CW41" s="126">
        <v>52.546671213000003</v>
      </c>
      <c r="CX41" s="126">
        <v>52.054932374400003</v>
      </c>
      <c r="CY41" s="126">
        <v>41.067046293899999</v>
      </c>
      <c r="CZ41" s="126">
        <v>38.6425266695</v>
      </c>
      <c r="DA41" s="126">
        <v>29.8377712369</v>
      </c>
      <c r="DB41" s="20"/>
      <c r="DC41" s="126">
        <v>2.1655243271</v>
      </c>
      <c r="DD41" s="126">
        <v>2.1200654715000002</v>
      </c>
      <c r="DE41" s="126">
        <v>1.978867213</v>
      </c>
      <c r="DF41" s="126">
        <v>2.0211643595000002</v>
      </c>
      <c r="DG41" s="126">
        <v>2.0929876883</v>
      </c>
      <c r="DH41" s="4"/>
    </row>
    <row r="42" spans="1:112" s="84" customFormat="1" ht="11.25" customHeight="1" x14ac:dyDescent="0.2">
      <c r="A42" s="180" t="s">
        <v>46</v>
      </c>
      <c r="B42" s="180"/>
      <c r="C42" s="83"/>
      <c r="D42" s="185" t="s">
        <v>180</v>
      </c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5"/>
      <c r="AX42" s="185"/>
      <c r="AY42" s="185"/>
      <c r="AZ42" s="185"/>
      <c r="BA42" s="185"/>
      <c r="BB42" s="185"/>
      <c r="BC42" s="185"/>
      <c r="BD42" s="185"/>
      <c r="BE42" s="185"/>
      <c r="BF42" s="185"/>
      <c r="BG42" s="185"/>
      <c r="BH42" s="185"/>
      <c r="BI42" s="185"/>
      <c r="BJ42" s="185"/>
      <c r="BK42" s="185"/>
      <c r="BL42" s="185"/>
      <c r="BM42" s="185"/>
      <c r="BN42" s="185"/>
      <c r="BO42" s="185"/>
      <c r="BP42" s="185"/>
      <c r="BQ42" s="185"/>
      <c r="BR42" s="185"/>
      <c r="BS42" s="185"/>
      <c r="BT42" s="185"/>
      <c r="BU42" s="185"/>
      <c r="BV42" s="185"/>
      <c r="BW42" s="185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</row>
    <row r="43" spans="1:112" s="84" customFormat="1" x14ac:dyDescent="0.2">
      <c r="D43" s="84" t="s">
        <v>87</v>
      </c>
    </row>
    <row r="44" spans="1:112" s="84" customFormat="1" x14ac:dyDescent="0.2">
      <c r="A44" s="111"/>
      <c r="C44" s="87"/>
      <c r="D44" s="87" t="s">
        <v>88</v>
      </c>
    </row>
    <row r="45" spans="1:112" s="84" customFormat="1" x14ac:dyDescent="0.2">
      <c r="A45" s="111"/>
      <c r="C45" s="87"/>
      <c r="D45" s="88" t="s">
        <v>89</v>
      </c>
    </row>
    <row r="46" spans="1:112" s="84" customFormat="1" x14ac:dyDescent="0.2">
      <c r="A46" s="111"/>
      <c r="C46" s="87"/>
      <c r="D46" s="89" t="s">
        <v>90</v>
      </c>
    </row>
    <row r="47" spans="1:112" s="94" customFormat="1" x14ac:dyDescent="0.2">
      <c r="A47" s="118" t="s">
        <v>47</v>
      </c>
      <c r="D47" s="94" t="s">
        <v>99</v>
      </c>
      <c r="BA47" s="127"/>
      <c r="BB47" s="127"/>
      <c r="BC47" s="127"/>
      <c r="BD47" s="127"/>
      <c r="BE47" s="127"/>
      <c r="BG47" s="127"/>
      <c r="BH47" s="127"/>
      <c r="BI47" s="127"/>
      <c r="BJ47" s="127"/>
      <c r="BK47" s="127"/>
    </row>
    <row r="48" spans="1:112" s="84" customFormat="1" ht="22.5" customHeight="1" x14ac:dyDescent="0.2">
      <c r="A48" s="84" t="s">
        <v>22</v>
      </c>
      <c r="D48" s="181" t="s">
        <v>91</v>
      </c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81"/>
      <c r="BM48" s="181"/>
      <c r="BN48" s="181"/>
      <c r="BO48" s="181"/>
      <c r="BP48" s="181"/>
      <c r="BQ48" s="181"/>
      <c r="BR48" s="181"/>
      <c r="BS48" s="181"/>
      <c r="BT48" s="181"/>
      <c r="BU48" s="181"/>
      <c r="BV48" s="181"/>
      <c r="BW48" s="181"/>
    </row>
    <row r="49" spans="5:63" x14ac:dyDescent="0.2"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7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7"/>
    </row>
  </sheetData>
  <mergeCells count="32">
    <mergeCell ref="CQ7:CU7"/>
    <mergeCell ref="CW7:DA7"/>
    <mergeCell ref="DC7:DG7"/>
    <mergeCell ref="A42:B42"/>
    <mergeCell ref="D42:BW42"/>
    <mergeCell ref="CE7:CI7"/>
    <mergeCell ref="CK7:CO7"/>
    <mergeCell ref="AI7:AM7"/>
    <mergeCell ref="AO7:AS7"/>
    <mergeCell ref="AU7:AY7"/>
    <mergeCell ref="BA7:BE7"/>
    <mergeCell ref="D48:BW48"/>
    <mergeCell ref="BG7:BK7"/>
    <mergeCell ref="BM7:BQ7"/>
    <mergeCell ref="BS7:BW7"/>
    <mergeCell ref="A3:BU3"/>
    <mergeCell ref="DF3:DG3"/>
    <mergeCell ref="DF4:DG4"/>
    <mergeCell ref="DF5:DG5"/>
    <mergeCell ref="A6:D8"/>
    <mergeCell ref="E6:U6"/>
    <mergeCell ref="W6:AM6"/>
    <mergeCell ref="AO6:BE6"/>
    <mergeCell ref="BG6:BW6"/>
    <mergeCell ref="BY6:CO6"/>
    <mergeCell ref="CQ6:DG6"/>
    <mergeCell ref="E7:I7"/>
    <mergeCell ref="K7:O7"/>
    <mergeCell ref="Q7:U7"/>
    <mergeCell ref="W7:AA7"/>
    <mergeCell ref="AC7:AG7"/>
    <mergeCell ref="BY7:CC7"/>
  </mergeCells>
  <hyperlinks>
    <hyperlink ref="DF5" location="Índice!A4" display="Índice"/>
    <hyperlink ref="DF5:DG5" location="Índice!A4" tooltip="Índice" display="Índic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FAD9A26A-21A2-4976-BD57-7B6ECC6B301A}">
            <xm:f>'IP cuadro 15'!I10&gt;=30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36" id="{0B7992AE-67D5-4A5F-A25E-6F579E359CF9}">
            <xm:f>'IP cuadro 15'!I10&gt;=15</xm:f>
            <x14:dxf>
              <fill>
                <patternFill>
                  <bgColor rgb="FFFFFF64"/>
                </patternFill>
              </fill>
            </x14:dxf>
          </x14:cfRule>
          <xm:sqref>I9:I41 O9:O41 U9:U41 AA9:AA41 AG9:AG41 AM9:AM41 AS9:AS41 AY9:AY41 BE9:BE41 BK9:BK41 BQ9:BQ41 BW9:BW41 CC9:CC41 CI9:CI41 CO9:CO41 CU9:CU41 DA9:DA41 DG9:DG41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4" tint="-0.249977111117893"/>
  </sheetPr>
  <dimension ref="A1:J40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" defaultRowHeight="12" x14ac:dyDescent="0.2"/>
  <cols>
    <col min="1" max="1" width="0.5" style="47" customWidth="1"/>
    <col min="2" max="2" width="0.75" style="47" customWidth="1"/>
    <col min="3" max="3" width="25.625" style="47" customWidth="1"/>
    <col min="4" max="9" width="12.25" style="47" customWidth="1"/>
    <col min="10" max="10" width="15.375" style="47" customWidth="1"/>
    <col min="11" max="15" width="1.875" style="47" customWidth="1"/>
    <col min="16" max="16384" width="11" style="47"/>
  </cols>
  <sheetData>
    <row r="1" spans="1:10" s="25" customFormat="1" ht="14.25" x14ac:dyDescent="0.2">
      <c r="A1" s="8" t="s">
        <v>70</v>
      </c>
      <c r="B1" s="8"/>
    </row>
    <row r="2" spans="1:10" s="25" customFormat="1" ht="15.75" x14ac:dyDescent="0.2">
      <c r="A2" s="1"/>
      <c r="B2" s="1"/>
    </row>
    <row r="3" spans="1:10" ht="15" thickBot="1" x14ac:dyDescent="0.25">
      <c r="A3" s="46" t="s">
        <v>44</v>
      </c>
      <c r="B3" s="70"/>
      <c r="C3" s="69"/>
    </row>
    <row r="4" spans="1:10" s="49" customFormat="1" ht="15" x14ac:dyDescent="0.2">
      <c r="A4" s="48"/>
      <c r="B4" s="191" t="s">
        <v>45</v>
      </c>
      <c r="C4" s="192"/>
      <c r="D4" s="192"/>
      <c r="E4" s="192"/>
      <c r="F4" s="192"/>
      <c r="G4" s="192"/>
      <c r="H4" s="192"/>
      <c r="I4" s="192"/>
      <c r="J4" s="193"/>
    </row>
    <row r="5" spans="1:10" s="51" customFormat="1" ht="38.25" customHeight="1" x14ac:dyDescent="0.2">
      <c r="A5" s="50"/>
      <c r="B5" s="188" t="s">
        <v>192</v>
      </c>
      <c r="C5" s="189"/>
      <c r="D5" s="189"/>
      <c r="E5" s="189"/>
      <c r="F5" s="189"/>
      <c r="G5" s="189"/>
      <c r="H5" s="189"/>
      <c r="I5" s="189"/>
      <c r="J5" s="190"/>
    </row>
    <row r="6" spans="1:10" s="52" customFormat="1" ht="27" customHeight="1" x14ac:dyDescent="0.2">
      <c r="B6" s="53"/>
      <c r="C6" s="147" t="s">
        <v>23</v>
      </c>
      <c r="D6" s="148" t="s">
        <v>40</v>
      </c>
      <c r="E6" s="148" t="s">
        <v>41</v>
      </c>
      <c r="F6" s="148" t="s">
        <v>42</v>
      </c>
      <c r="G6" s="148" t="s">
        <v>37</v>
      </c>
      <c r="H6" s="148" t="s">
        <v>31</v>
      </c>
      <c r="I6" s="149" t="s">
        <v>43</v>
      </c>
      <c r="J6" s="150" t="s">
        <v>179</v>
      </c>
    </row>
    <row r="7" spans="1:10" ht="12.75" x14ac:dyDescent="0.2">
      <c r="A7" s="54"/>
      <c r="B7" s="55"/>
      <c r="C7" s="56" t="s">
        <v>25</v>
      </c>
      <c r="D7" s="57">
        <v>24.220409831262099</v>
      </c>
      <c r="E7" s="57">
        <f>+'Cuadro 2'!$O12</f>
        <v>37.910413726000002</v>
      </c>
      <c r="F7" s="57">
        <f>+'Cuadro 3'!$O12</f>
        <v>37.095451838500004</v>
      </c>
      <c r="G7" s="57">
        <f>+'Cuadro 4'!$K12</f>
        <v>26.704382570700002</v>
      </c>
      <c r="H7" s="57">
        <f>+'Cuadro 1'!$O12</f>
        <v>24.676344465300001</v>
      </c>
      <c r="I7" s="57">
        <f>+'Cuadro 5'!$O12</f>
        <v>35.686164848800004</v>
      </c>
      <c r="J7" s="58">
        <f>+'Cuadro 8'!$G12</f>
        <v>24.713333844499999</v>
      </c>
    </row>
    <row r="8" spans="1:10" ht="12.75" x14ac:dyDescent="0.2">
      <c r="B8" s="55"/>
      <c r="C8" s="56" t="s">
        <v>26</v>
      </c>
      <c r="D8" s="57">
        <v>5.3381295561817703</v>
      </c>
      <c r="E8" s="57">
        <f>+'Cuadro 2'!$O13</f>
        <v>22.900606942700001</v>
      </c>
      <c r="F8" s="57">
        <f>+'Cuadro 3'!$O13</f>
        <v>29.2469006269</v>
      </c>
      <c r="G8" s="57">
        <f>+'Cuadro 4'!$K13</f>
        <v>6.1531854015</v>
      </c>
      <c r="H8" s="57">
        <f>+'Cuadro 1'!$O13</f>
        <v>5.4542928508999999</v>
      </c>
      <c r="I8" s="57">
        <f>+'Cuadro 5'!$O13</f>
        <v>14.802004785800001</v>
      </c>
      <c r="J8" s="58">
        <f>+'Cuadro 8'!$G13</f>
        <v>7.6339223409999999</v>
      </c>
    </row>
    <row r="9" spans="1:10" ht="12.75" x14ac:dyDescent="0.2">
      <c r="B9" s="59"/>
      <c r="C9" s="56" t="s">
        <v>27</v>
      </c>
      <c r="D9" s="57">
        <v>32.151193094978701</v>
      </c>
      <c r="E9" s="57">
        <f>+'Cuadro 2'!$O14</f>
        <v>27.6147943488</v>
      </c>
      <c r="F9" s="57">
        <f>+'Cuadro 3'!$O14</f>
        <v>25.7393076155</v>
      </c>
      <c r="G9" s="57">
        <f>+'Cuadro 4'!$K14</f>
        <v>37.336878575200004</v>
      </c>
      <c r="H9" s="57">
        <f>+'Cuadro 1'!$O14</f>
        <v>31.084865784000002</v>
      </c>
      <c r="I9" s="57">
        <f>+'Cuadro 5'!$O14</f>
        <v>33.382342660500001</v>
      </c>
      <c r="J9" s="58">
        <f>+'Cuadro 8'!$G14</f>
        <v>33.109465182199997</v>
      </c>
    </row>
    <row r="10" spans="1:10" ht="12.75" x14ac:dyDescent="0.2">
      <c r="B10" s="59"/>
      <c r="C10" s="56" t="s">
        <v>28</v>
      </c>
      <c r="D10" s="57">
        <v>5.8043968594692501</v>
      </c>
      <c r="E10" s="57">
        <f>+'Cuadro 2'!$O15</f>
        <v>2.0465429686999999</v>
      </c>
      <c r="F10" s="57">
        <f>+'Cuadro 3'!$O15</f>
        <v>1.1587440346</v>
      </c>
      <c r="G10" s="57">
        <f>+'Cuadro 4'!$K15</f>
        <v>4.7995924048000003</v>
      </c>
      <c r="H10" s="57">
        <f>+'Cuadro 1'!$O15</f>
        <v>6.1300356214000002</v>
      </c>
      <c r="I10" s="57">
        <f>+'Cuadro 5'!$O15</f>
        <v>3.7962809387000003</v>
      </c>
      <c r="J10" s="58">
        <f>+'Cuadro 8'!$G15</f>
        <v>5.2128089725000004</v>
      </c>
    </row>
    <row r="11" spans="1:10" ht="13.5" thickBot="1" x14ac:dyDescent="0.25">
      <c r="B11" s="60"/>
      <c r="C11" s="61" t="s">
        <v>29</v>
      </c>
      <c r="D11" s="62">
        <v>32.485870658108198</v>
      </c>
      <c r="E11" s="62">
        <f>+'Cuadro 2'!$O16</f>
        <v>9.5276420137999995</v>
      </c>
      <c r="F11" s="62">
        <f>+'Cuadro 3'!$O16</f>
        <v>6.7595958844000004</v>
      </c>
      <c r="G11" s="62">
        <f>+'Cuadro 4'!$K16</f>
        <v>25.0059610478</v>
      </c>
      <c r="H11" s="62">
        <f>+'Cuadro 1'!$O16</f>
        <v>32.654461278299998</v>
      </c>
      <c r="I11" s="62">
        <f>+'Cuadro 5'!$O16</f>
        <v>12.3332067663</v>
      </c>
      <c r="J11" s="63">
        <f>+'Cuadro 8'!$G16</f>
        <v>29.330469659799999</v>
      </c>
    </row>
    <row r="12" spans="1:10" ht="13.5" thickBot="1" x14ac:dyDescent="0.25">
      <c r="B12" s="56"/>
      <c r="C12" s="56"/>
      <c r="D12" s="57"/>
      <c r="E12" s="57"/>
      <c r="F12" s="57"/>
      <c r="G12" s="57"/>
      <c r="H12" s="57"/>
      <c r="I12" s="57"/>
    </row>
    <row r="13" spans="1:10" ht="15" x14ac:dyDescent="0.2">
      <c r="B13" s="191" t="s">
        <v>150</v>
      </c>
      <c r="C13" s="192"/>
      <c r="D13" s="192"/>
      <c r="E13" s="192"/>
      <c r="F13" s="192"/>
      <c r="G13" s="192"/>
      <c r="H13" s="192"/>
      <c r="I13" s="192"/>
      <c r="J13" s="193"/>
    </row>
    <row r="14" spans="1:10" s="64" customFormat="1" ht="38.25" customHeight="1" x14ac:dyDescent="0.2">
      <c r="B14" s="188" t="s">
        <v>193</v>
      </c>
      <c r="C14" s="189"/>
      <c r="D14" s="189"/>
      <c r="E14" s="189"/>
      <c r="F14" s="189"/>
      <c r="G14" s="189"/>
      <c r="H14" s="189"/>
      <c r="I14" s="189"/>
      <c r="J14" s="190"/>
    </row>
    <row r="15" spans="1:10" s="64" customFormat="1" ht="45" customHeight="1" x14ac:dyDescent="0.2">
      <c r="B15" s="53"/>
      <c r="C15" s="147" t="s">
        <v>23</v>
      </c>
      <c r="D15" s="148" t="s">
        <v>40</v>
      </c>
      <c r="E15" s="148" t="s">
        <v>151</v>
      </c>
      <c r="F15" s="148" t="s">
        <v>152</v>
      </c>
      <c r="G15" s="148" t="s">
        <v>153</v>
      </c>
      <c r="H15" s="148" t="s">
        <v>154</v>
      </c>
      <c r="I15" s="148" t="s">
        <v>155</v>
      </c>
      <c r="J15" s="130" t="s">
        <v>156</v>
      </c>
    </row>
    <row r="16" spans="1:10" ht="12.75" x14ac:dyDescent="0.2">
      <c r="B16" s="55"/>
      <c r="C16" s="56" t="s">
        <v>25</v>
      </c>
      <c r="D16" s="57">
        <v>24.220409831262099</v>
      </c>
      <c r="E16" s="57">
        <f>+'Cuadro 9'!O12</f>
        <v>33.125125920999999</v>
      </c>
      <c r="F16" s="57">
        <f>+'Cuadro 9'!AG12</f>
        <v>31.9628833742</v>
      </c>
      <c r="G16" s="57">
        <f>+'Cuadro 9'!AY12</f>
        <v>29.313491776799999</v>
      </c>
      <c r="H16" s="57">
        <f>+'Cuadro 11'!O12</f>
        <v>31.240972898000003</v>
      </c>
      <c r="I16" s="57">
        <f>+'Cuadro 10'!O12</f>
        <v>25.8096562586</v>
      </c>
      <c r="J16" s="58">
        <f>+'Cuadro 9'!DA12</f>
        <v>19.7796098544</v>
      </c>
    </row>
    <row r="17" spans="2:10" ht="12.75" x14ac:dyDescent="0.2">
      <c r="B17" s="55"/>
      <c r="C17" s="56" t="s">
        <v>26</v>
      </c>
      <c r="D17" s="57">
        <v>5.3381295561817703</v>
      </c>
      <c r="E17" s="57">
        <f>+'Cuadro 9'!O13</f>
        <v>8.7679524725000011</v>
      </c>
      <c r="F17" s="57">
        <f>+'Cuadro 9'!AG13</f>
        <v>7.3756741253000007</v>
      </c>
      <c r="G17" s="57">
        <f>+'Cuadro 9'!AY13</f>
        <v>6.6438737469000007</v>
      </c>
      <c r="H17" s="57">
        <f>+'Cuadro 11'!O13</f>
        <v>7.4513807513000003</v>
      </c>
      <c r="I17" s="57">
        <f>+'Cuadro 10'!O13</f>
        <v>5.6391836136000002</v>
      </c>
      <c r="J17" s="58">
        <f>+'Cuadro 9'!DA13</f>
        <v>3.8172453566</v>
      </c>
    </row>
    <row r="18" spans="2:10" ht="12.75" x14ac:dyDescent="0.2">
      <c r="B18" s="59"/>
      <c r="C18" s="56" t="s">
        <v>27</v>
      </c>
      <c r="D18" s="57">
        <v>32.151193094978701</v>
      </c>
      <c r="E18" s="57">
        <f>+'Cuadro 9'!O14</f>
        <v>27.606741961800001</v>
      </c>
      <c r="F18" s="57">
        <f>+'Cuadro 9'!AG14</f>
        <v>24.337913054600001</v>
      </c>
      <c r="G18" s="57">
        <f>+'Cuadro 9'!AY14</f>
        <v>31.1479156985</v>
      </c>
      <c r="H18" s="57">
        <f>+'Cuadro 11'!O14</f>
        <v>27.800189649300002</v>
      </c>
      <c r="I18" s="57">
        <f>+'Cuadro 10'!O14</f>
        <v>37.087466122500004</v>
      </c>
      <c r="J18" s="58">
        <f>+'Cuadro 9'!DA14</f>
        <v>33.169268983599999</v>
      </c>
    </row>
    <row r="19" spans="2:10" ht="12.75" x14ac:dyDescent="0.2">
      <c r="B19" s="59"/>
      <c r="C19" s="56" t="s">
        <v>28</v>
      </c>
      <c r="D19" s="57">
        <v>5.8043968594692501</v>
      </c>
      <c r="E19" s="57">
        <f>+'Cuadro 9'!O15</f>
        <v>7.1745319187000005</v>
      </c>
      <c r="F19" s="57">
        <f>+'Cuadro 9'!AG15</f>
        <v>9.0256541657000007</v>
      </c>
      <c r="G19" s="57">
        <f>+'Cuadro 9'!AY15</f>
        <v>6.8290347727</v>
      </c>
      <c r="H19" s="57">
        <f>+'Cuadro 11'!O15</f>
        <v>7.7042593402000001</v>
      </c>
      <c r="I19" s="57">
        <f>+'Cuadro 10'!O15</f>
        <v>4.9092509807000004</v>
      </c>
      <c r="J19" s="58">
        <f>+'Cuadro 9'!DA15</f>
        <v>4.8178600421000004</v>
      </c>
    </row>
    <row r="20" spans="2:10" ht="13.5" thickBot="1" x14ac:dyDescent="0.25">
      <c r="B20" s="60"/>
      <c r="C20" s="61" t="s">
        <v>29</v>
      </c>
      <c r="D20" s="62">
        <v>32.485870658108198</v>
      </c>
      <c r="E20" s="62">
        <f>+'Cuadro 9'!O16</f>
        <v>23.325647726</v>
      </c>
      <c r="F20" s="62">
        <f>+'Cuadro 9'!AG16</f>
        <v>27.2978752802</v>
      </c>
      <c r="G20" s="62">
        <f>+'Cuadro 9'!AY16</f>
        <v>26.065684005000001</v>
      </c>
      <c r="H20" s="62">
        <f>+'Cuadro 11'!O16</f>
        <v>25.803197361400002</v>
      </c>
      <c r="I20" s="62">
        <f>+'Cuadro 10'!O16</f>
        <v>26.554443024499999</v>
      </c>
      <c r="J20" s="63">
        <f>+'Cuadro 9'!DA16</f>
        <v>38.416015763200001</v>
      </c>
    </row>
    <row r="21" spans="2:10" ht="12.75" x14ac:dyDescent="0.2">
      <c r="B21" s="56"/>
      <c r="C21" s="56"/>
      <c r="D21" s="57"/>
      <c r="E21" s="57"/>
      <c r="F21" s="57"/>
      <c r="G21" s="57"/>
      <c r="H21" s="57"/>
      <c r="I21" s="57"/>
    </row>
    <row r="22" spans="2:10" ht="12.75" x14ac:dyDescent="0.2">
      <c r="B22" s="56"/>
      <c r="C22" s="56"/>
      <c r="D22" s="57"/>
      <c r="E22" s="57"/>
      <c r="F22" s="57"/>
      <c r="G22" s="57"/>
      <c r="H22" s="57"/>
      <c r="I22" s="57"/>
    </row>
    <row r="23" spans="2:10" ht="12.75" x14ac:dyDescent="0.2">
      <c r="B23" s="56"/>
      <c r="C23" s="56"/>
      <c r="D23" s="57"/>
      <c r="E23" s="57"/>
      <c r="F23" s="57"/>
      <c r="G23" s="57"/>
      <c r="H23" s="57"/>
      <c r="I23" s="57"/>
    </row>
    <row r="24" spans="2:10" ht="12.75" x14ac:dyDescent="0.2">
      <c r="B24" s="56"/>
      <c r="C24" s="56"/>
      <c r="D24" s="57"/>
      <c r="E24" s="57"/>
      <c r="F24" s="57"/>
      <c r="G24" s="57"/>
      <c r="H24" s="57"/>
      <c r="I24" s="57"/>
    </row>
    <row r="25" spans="2:10" ht="12.75" x14ac:dyDescent="0.2">
      <c r="B25" s="56"/>
      <c r="C25" s="56"/>
      <c r="D25" s="57"/>
      <c r="E25" s="57"/>
      <c r="F25" s="57"/>
      <c r="G25" s="57"/>
      <c r="H25" s="57"/>
      <c r="I25" s="57"/>
    </row>
    <row r="26" spans="2:10" ht="12.75" x14ac:dyDescent="0.2">
      <c r="B26" s="56"/>
      <c r="C26" s="56"/>
      <c r="D26" s="57"/>
      <c r="E26" s="57"/>
      <c r="F26" s="57"/>
      <c r="G26" s="57"/>
      <c r="H26" s="57"/>
      <c r="I26" s="57"/>
    </row>
    <row r="27" spans="2:10" ht="12.75" x14ac:dyDescent="0.2">
      <c r="B27" s="56"/>
      <c r="C27" s="56"/>
      <c r="D27" s="57"/>
      <c r="E27" s="57"/>
      <c r="F27" s="57"/>
      <c r="G27" s="57"/>
      <c r="H27" s="57"/>
      <c r="I27" s="57"/>
    </row>
    <row r="28" spans="2:10" ht="12.75" x14ac:dyDescent="0.2">
      <c r="B28" s="56"/>
      <c r="C28" s="56"/>
      <c r="D28" s="57"/>
      <c r="E28" s="57"/>
      <c r="F28" s="57"/>
      <c r="G28" s="57"/>
      <c r="H28" s="57"/>
      <c r="I28" s="57"/>
    </row>
    <row r="29" spans="2:10" ht="12.75" x14ac:dyDescent="0.2">
      <c r="B29" s="56"/>
      <c r="C29" s="56"/>
      <c r="D29" s="57"/>
      <c r="E29" s="57"/>
      <c r="F29" s="57"/>
      <c r="G29" s="57"/>
      <c r="H29" s="57"/>
      <c r="I29" s="57"/>
    </row>
    <row r="30" spans="2:10" ht="12.75" x14ac:dyDescent="0.2">
      <c r="B30" s="56"/>
      <c r="C30" s="56"/>
      <c r="D30" s="57"/>
      <c r="E30" s="57"/>
      <c r="F30" s="57"/>
      <c r="G30" s="57"/>
      <c r="H30" s="57"/>
      <c r="I30" s="57"/>
    </row>
    <row r="31" spans="2:10" ht="12.75" x14ac:dyDescent="0.2">
      <c r="B31" s="56"/>
      <c r="C31" s="56"/>
      <c r="D31" s="57"/>
      <c r="E31" s="57"/>
      <c r="F31" s="57"/>
      <c r="G31" s="57"/>
      <c r="H31" s="57"/>
      <c r="I31" s="57"/>
    </row>
    <row r="32" spans="2:10" ht="12.75" x14ac:dyDescent="0.2">
      <c r="B32" s="56"/>
      <c r="C32" s="56"/>
      <c r="D32" s="57"/>
      <c r="E32" s="57"/>
      <c r="F32" s="57"/>
      <c r="G32" s="57"/>
      <c r="H32" s="57"/>
      <c r="I32" s="57"/>
    </row>
    <row r="33" spans="2:9" ht="12.75" x14ac:dyDescent="0.2">
      <c r="B33" s="56"/>
      <c r="C33" s="56"/>
      <c r="D33" s="57"/>
      <c r="E33" s="57"/>
      <c r="F33" s="57"/>
      <c r="G33" s="57"/>
      <c r="H33" s="57"/>
      <c r="I33" s="57"/>
    </row>
    <row r="34" spans="2:9" ht="12.75" x14ac:dyDescent="0.2">
      <c r="B34" s="56"/>
      <c r="C34" s="56"/>
      <c r="D34" s="57"/>
      <c r="E34" s="57"/>
      <c r="F34" s="57"/>
      <c r="G34" s="57"/>
      <c r="H34" s="57"/>
      <c r="I34" s="57"/>
    </row>
    <row r="35" spans="2:9" ht="12.75" x14ac:dyDescent="0.2">
      <c r="B35" s="56"/>
      <c r="C35" s="56"/>
      <c r="D35" s="57"/>
      <c r="E35" s="57"/>
      <c r="F35" s="57"/>
      <c r="G35" s="57"/>
      <c r="H35" s="57"/>
      <c r="I35" s="57"/>
    </row>
    <row r="36" spans="2:9" ht="12.75" x14ac:dyDescent="0.2">
      <c r="B36" s="56"/>
      <c r="C36" s="56"/>
      <c r="D36" s="57"/>
      <c r="E36" s="57"/>
      <c r="F36" s="57"/>
      <c r="G36" s="57"/>
      <c r="H36" s="57"/>
      <c r="I36" s="57"/>
    </row>
    <row r="37" spans="2:9" ht="12.75" x14ac:dyDescent="0.2">
      <c r="B37" s="56"/>
      <c r="C37" s="56"/>
      <c r="D37" s="57"/>
      <c r="E37" s="57"/>
      <c r="F37" s="57"/>
      <c r="G37" s="57"/>
      <c r="H37" s="57"/>
      <c r="I37" s="57"/>
    </row>
    <row r="38" spans="2:9" ht="12.75" x14ac:dyDescent="0.2">
      <c r="B38" s="56"/>
      <c r="C38" s="56"/>
      <c r="D38" s="57"/>
      <c r="E38" s="57"/>
      <c r="F38" s="57"/>
      <c r="G38" s="57"/>
      <c r="H38" s="57"/>
      <c r="I38" s="57"/>
    </row>
    <row r="39" spans="2:9" ht="12.75" x14ac:dyDescent="0.2">
      <c r="B39" s="56"/>
      <c r="C39" s="56"/>
      <c r="D39" s="57"/>
      <c r="E39" s="57"/>
      <c r="F39" s="57"/>
      <c r="G39" s="57"/>
      <c r="H39" s="57"/>
      <c r="I39" s="57"/>
    </row>
    <row r="40" spans="2:9" ht="12.75" x14ac:dyDescent="0.2">
      <c r="B40" s="56"/>
      <c r="C40" s="56"/>
      <c r="D40" s="57"/>
      <c r="E40" s="57"/>
      <c r="F40" s="57"/>
      <c r="G40" s="57"/>
      <c r="H40" s="57"/>
      <c r="I40" s="57"/>
    </row>
  </sheetData>
  <mergeCells count="4">
    <mergeCell ref="B14:J14"/>
    <mergeCell ref="B13:J13"/>
    <mergeCell ref="B4:J4"/>
    <mergeCell ref="B5:J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4" tint="0.59999389629810485"/>
  </sheetPr>
  <dimension ref="A1:K38"/>
  <sheetViews>
    <sheetView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" width="12.125" style="27" customWidth="1"/>
    <col min="2" max="10" width="11" style="27"/>
    <col min="11" max="11" width="4.875" style="27" customWidth="1"/>
    <col min="12" max="16384" width="11" style="27"/>
  </cols>
  <sheetData>
    <row r="1" spans="1:11" x14ac:dyDescent="0.2">
      <c r="A1" s="68" t="str">
        <f>+Índice!A1</f>
        <v>INEGI. Pobreza Multidimensional (PM) 2024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s="65" customFormat="1" ht="12.75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4" tint="0.59999389629810485"/>
  </sheetPr>
  <dimension ref="A1:K38"/>
  <sheetViews>
    <sheetView zoomScaleNormal="100"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0" width="11" style="27"/>
    <col min="11" max="11" width="6" style="27" customWidth="1"/>
    <col min="12" max="16384" width="11" style="27"/>
  </cols>
  <sheetData>
    <row r="1" spans="1:11" s="65" customFormat="1" ht="12.75" x14ac:dyDescent="0.2">
      <c r="A1" s="131" t="str">
        <f>+Índice!A1</f>
        <v>INEGI. Pobreza Multidimensional (PM) 2024</v>
      </c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65" customFormat="1" ht="12.75" x14ac:dyDescent="0.2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749992370372631"/>
  </sheetPr>
  <dimension ref="A1:AM37"/>
  <sheetViews>
    <sheetView zoomScaleNormal="100" workbookViewId="0">
      <pane xSplit="4" ySplit="9" topLeftCell="M10" activePane="bottomRight" state="frozen"/>
      <selection sqref="A1:XFD1048576"/>
      <selection pane="topRight" sqref="A1:XFD1048576"/>
      <selection pane="bottomLeft" sqref="A1:XFD1048576"/>
      <selection pane="bottomRight" activeCell="O10" sqref="O10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625" style="4" customWidth="1"/>
    <col min="34" max="34" width="1.625" style="4" customWidth="1"/>
    <col min="35" max="39" width="4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155">
        <f>AG1/AG3</f>
        <v>0.49933657485473565</v>
      </c>
      <c r="AF1" s="4"/>
      <c r="AG1" s="154">
        <f>AG6-AD6</f>
        <v>-6.6915639999999996</v>
      </c>
      <c r="AI1" s="4"/>
      <c r="AJ1" s="4"/>
      <c r="AK1" s="4"/>
      <c r="AL1" s="4"/>
      <c r="AM1" s="4"/>
    </row>
    <row r="2" spans="1:39" x14ac:dyDescent="0.2">
      <c r="AE2" s="155">
        <f>AG2/AG3</f>
        <v>0.50066342514526441</v>
      </c>
      <c r="AG2" s="154">
        <f>AG5-AD5</f>
        <v>-6.709344999999999</v>
      </c>
    </row>
    <row r="3" spans="1:39" s="43" customFormat="1" ht="13.5" customHeight="1" x14ac:dyDescent="0.2">
      <c r="A3" s="71" t="s">
        <v>58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36">
        <f>AG4-AD4</f>
        <v>-13.400908999999999</v>
      </c>
      <c r="AH3" s="71"/>
      <c r="AI3" s="71"/>
      <c r="AJ3" s="71"/>
      <c r="AK3" s="71"/>
      <c r="AL3" s="164" t="s">
        <v>71</v>
      </c>
      <c r="AM3" s="164"/>
    </row>
    <row r="4" spans="1:39" s="43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36">
        <f t="shared" ref="AC4:AF4" si="0">W11+E11</f>
        <v>52.221057000000002</v>
      </c>
      <c r="AD4" s="36">
        <f t="shared" si="0"/>
        <v>51.890879999999996</v>
      </c>
      <c r="AE4" s="36">
        <f t="shared" si="0"/>
        <v>55.654224999999997</v>
      </c>
      <c r="AF4" s="36">
        <f t="shared" si="0"/>
        <v>46.804510000000001</v>
      </c>
      <c r="AG4" s="36">
        <f>AA11+I11</f>
        <v>38.489970999999997</v>
      </c>
      <c r="AH4" s="41"/>
      <c r="AI4" s="41"/>
      <c r="AJ4" s="41"/>
      <c r="AK4" s="41"/>
      <c r="AL4" s="14"/>
      <c r="AM4" s="44"/>
    </row>
    <row r="5" spans="1:39" s="43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152">
        <f t="shared" ref="AC5:AF5" si="1">W11</f>
        <v>24.881786999999999</v>
      </c>
      <c r="AD5" s="152">
        <f t="shared" si="1"/>
        <v>24.748163999999999</v>
      </c>
      <c r="AE5" s="152">
        <f t="shared" si="1"/>
        <v>26.598193999999999</v>
      </c>
      <c r="AF5" s="152">
        <f t="shared" si="1"/>
        <v>22.021843000000001</v>
      </c>
      <c r="AG5" s="152">
        <f>AA11</f>
        <v>18.038819</v>
      </c>
      <c r="AH5" s="41"/>
      <c r="AI5" s="41"/>
      <c r="AJ5" s="41"/>
      <c r="AK5" s="42"/>
      <c r="AL5" s="44"/>
      <c r="AM5" s="44"/>
    </row>
    <row r="6" spans="1:39" s="43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153">
        <f t="shared" ref="AC6:AF6" si="2">E11</f>
        <v>27.339270000000003</v>
      </c>
      <c r="AD6" s="153">
        <f t="shared" si="2"/>
        <v>27.142716</v>
      </c>
      <c r="AE6" s="153">
        <f t="shared" si="2"/>
        <v>29.056031000000001</v>
      </c>
      <c r="AF6" s="153">
        <f t="shared" si="2"/>
        <v>24.782667</v>
      </c>
      <c r="AG6" s="153">
        <f>I11</f>
        <v>20.451152</v>
      </c>
      <c r="AH6" s="41"/>
      <c r="AI6" s="41"/>
      <c r="AJ6" s="41"/>
      <c r="AK6" s="41"/>
      <c r="AL6" s="165" t="s">
        <v>21</v>
      </c>
      <c r="AM6" s="165"/>
    </row>
    <row r="7" spans="1:39" s="11" customFormat="1" ht="11.25" customHeight="1" x14ac:dyDescent="0.2">
      <c r="A7" s="166" t="s">
        <v>23</v>
      </c>
      <c r="B7" s="166"/>
      <c r="C7" s="166"/>
      <c r="D7" s="166"/>
      <c r="E7" s="169" t="s">
        <v>31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32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39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>
        <f>O11-L11</f>
        <v>-12.475457018599997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>
        <f>AG11-AD11</f>
        <v>-12.228313594300001</v>
      </c>
      <c r="AH10" s="5"/>
      <c r="AI10" s="5"/>
      <c r="AJ10" s="5"/>
      <c r="AK10" s="5"/>
      <c r="AL10" s="5"/>
      <c r="AM10" s="5"/>
    </row>
    <row r="11" spans="1:39" x14ac:dyDescent="0.2">
      <c r="A11" s="4" t="s">
        <v>1</v>
      </c>
      <c r="C11" s="4"/>
      <c r="D11" s="4"/>
      <c r="E11" s="36">
        <v>27.339270000000003</v>
      </c>
      <c r="F11" s="36">
        <v>27.142716</v>
      </c>
      <c r="G11" s="36">
        <v>29.056031000000001</v>
      </c>
      <c r="H11" s="36">
        <v>24.782667</v>
      </c>
      <c r="I11" s="36">
        <v>20.451152</v>
      </c>
      <c r="J11" s="5"/>
      <c r="K11" s="36">
        <v>43.854804894600001</v>
      </c>
      <c r="L11" s="36">
        <v>42.606094334799998</v>
      </c>
      <c r="M11" s="36">
        <v>44.381081686000002</v>
      </c>
      <c r="N11" s="36">
        <v>36.933596397000002</v>
      </c>
      <c r="O11" s="36">
        <v>30.130637316200001</v>
      </c>
      <c r="P11" s="5"/>
      <c r="Q11" s="36">
        <v>2.2045164337000003</v>
      </c>
      <c r="R11" s="36">
        <v>2.2210612968999999</v>
      </c>
      <c r="S11" s="36">
        <v>2.3383349570000003</v>
      </c>
      <c r="T11" s="36">
        <v>2.5647622186999999</v>
      </c>
      <c r="U11" s="36">
        <v>2.5055201291000002</v>
      </c>
      <c r="V11" s="5"/>
      <c r="W11" s="36">
        <v>24.881786999999999</v>
      </c>
      <c r="X11" s="36">
        <v>24.748163999999999</v>
      </c>
      <c r="Y11" s="36">
        <v>26.598193999999999</v>
      </c>
      <c r="Z11" s="36">
        <v>22.021843000000001</v>
      </c>
      <c r="AA11" s="36">
        <v>18.038819</v>
      </c>
      <c r="AB11" s="5"/>
      <c r="AC11" s="36">
        <v>42.566643447700002</v>
      </c>
      <c r="AD11" s="36">
        <v>41.163971956300003</v>
      </c>
      <c r="AE11" s="36">
        <v>43.409456112600004</v>
      </c>
      <c r="AF11" s="36">
        <v>35.641517002000001</v>
      </c>
      <c r="AG11" s="36">
        <v>28.935658362000002</v>
      </c>
      <c r="AH11" s="5"/>
      <c r="AI11" s="36">
        <v>2.2759171195999999</v>
      </c>
      <c r="AJ11" s="36">
        <v>2.2939978901</v>
      </c>
      <c r="AK11" s="36">
        <v>2.4175628992</v>
      </c>
      <c r="AL11" s="36">
        <v>2.6306604765000001</v>
      </c>
      <c r="AM11" s="36">
        <v>2.5420863749000002</v>
      </c>
    </row>
    <row r="12" spans="1:39" x14ac:dyDescent="0.2">
      <c r="A12" s="4"/>
      <c r="B12" s="4" t="s">
        <v>19</v>
      </c>
      <c r="D12" s="4"/>
      <c r="E12" s="36">
        <v>22.809483</v>
      </c>
      <c r="F12" s="36">
        <v>22.676926000000002</v>
      </c>
      <c r="G12" s="36">
        <v>23.508960999999999</v>
      </c>
      <c r="H12" s="36">
        <v>19.971554000000001</v>
      </c>
      <c r="I12" s="36">
        <v>16.749054000000001</v>
      </c>
      <c r="J12" s="5"/>
      <c r="K12" s="36">
        <v>36.588593137700002</v>
      </c>
      <c r="L12" s="36">
        <v>35.596115303200001</v>
      </c>
      <c r="M12" s="36">
        <v>35.908315161600001</v>
      </c>
      <c r="N12" s="36">
        <v>29.763597068000003</v>
      </c>
      <c r="O12" s="36">
        <v>24.676344465300001</v>
      </c>
      <c r="P12" s="5"/>
      <c r="Q12" s="36">
        <v>1.9308189931000002</v>
      </c>
      <c r="R12" s="36">
        <v>1.9463429920000002</v>
      </c>
      <c r="S12" s="36">
        <v>2.0356223313999999</v>
      </c>
      <c r="T12" s="36">
        <v>2.2637273995</v>
      </c>
      <c r="U12" s="36">
        <v>2.2156057888</v>
      </c>
      <c r="V12" s="5"/>
      <c r="W12" s="36">
        <v>20.666318</v>
      </c>
      <c r="X12" s="36">
        <v>20.517545999999999</v>
      </c>
      <c r="Y12" s="36">
        <v>21.352277000000001</v>
      </c>
      <c r="Z12" s="36">
        <v>17.729443</v>
      </c>
      <c r="AA12" s="36">
        <v>14.789814</v>
      </c>
      <c r="AB12" s="5"/>
      <c r="AC12" s="36">
        <v>35.355008451899998</v>
      </c>
      <c r="AD12" s="36">
        <v>34.127125073100004</v>
      </c>
      <c r="AE12" s="36">
        <v>34.847882203400005</v>
      </c>
      <c r="AF12" s="36">
        <v>28.694430530600002</v>
      </c>
      <c r="AG12" s="36">
        <v>23.7240035027</v>
      </c>
      <c r="AH12" s="5"/>
      <c r="AI12" s="36">
        <v>2.0064452215999999</v>
      </c>
      <c r="AJ12" s="36">
        <v>2.0155478145000001</v>
      </c>
      <c r="AK12" s="36">
        <v>2.1145955066000002</v>
      </c>
      <c r="AL12" s="36">
        <v>2.3386978937</v>
      </c>
      <c r="AM12" s="36">
        <v>2.2657818414999999</v>
      </c>
    </row>
    <row r="13" spans="1:39" x14ac:dyDescent="0.2">
      <c r="A13" s="4"/>
      <c r="B13" s="4" t="s">
        <v>24</v>
      </c>
      <c r="D13" s="4"/>
      <c r="E13" s="36">
        <v>4.5297869999999998</v>
      </c>
      <c r="F13" s="36">
        <v>4.4657900000000001</v>
      </c>
      <c r="G13" s="36">
        <v>5.5470700000000006</v>
      </c>
      <c r="H13" s="36">
        <v>4.8111129999999998</v>
      </c>
      <c r="I13" s="36">
        <v>3.7020979999999999</v>
      </c>
      <c r="J13" s="5"/>
      <c r="K13" s="36">
        <v>7.2662117569000007</v>
      </c>
      <c r="L13" s="36">
        <v>7.0099790315000003</v>
      </c>
      <c r="M13" s="36">
        <v>8.4727665244000008</v>
      </c>
      <c r="N13" s="36">
        <v>7.1699993291000004</v>
      </c>
      <c r="O13" s="36">
        <v>5.4542928508999999</v>
      </c>
      <c r="P13" s="5"/>
      <c r="Q13" s="36">
        <v>3.5827042199000001</v>
      </c>
      <c r="R13" s="36">
        <v>3.6160589728000003</v>
      </c>
      <c r="S13" s="36">
        <v>3.6212571682000001</v>
      </c>
      <c r="T13" s="36">
        <v>3.8143967934000003</v>
      </c>
      <c r="U13" s="36">
        <v>3.8171523282000002</v>
      </c>
      <c r="V13" s="5"/>
      <c r="W13" s="36">
        <v>4.2154690000000006</v>
      </c>
      <c r="X13" s="36">
        <v>4.2306179999999998</v>
      </c>
      <c r="Y13" s="36">
        <v>5.2459170000000004</v>
      </c>
      <c r="Z13" s="36">
        <v>4.2923999999999998</v>
      </c>
      <c r="AA13" s="36">
        <v>3.2490049999999999</v>
      </c>
      <c r="AB13" s="5"/>
      <c r="AC13" s="36">
        <v>7.2116349957999999</v>
      </c>
      <c r="AD13" s="36">
        <v>7.0368468833</v>
      </c>
      <c r="AE13" s="36">
        <v>8.5615739091999998</v>
      </c>
      <c r="AF13" s="36">
        <v>6.9470864713000005</v>
      </c>
      <c r="AG13" s="36">
        <v>5.2116548592000003</v>
      </c>
      <c r="AH13" s="5"/>
      <c r="AI13" s="36">
        <v>3.5970018993999999</v>
      </c>
      <c r="AJ13" s="36">
        <v>3.6444181441000003</v>
      </c>
      <c r="AK13" s="36">
        <v>3.6507207415000003</v>
      </c>
      <c r="AL13" s="36">
        <v>3.8365904854999999</v>
      </c>
      <c r="AM13" s="36">
        <v>3.7998538014000003</v>
      </c>
    </row>
    <row r="14" spans="1:39" x14ac:dyDescent="0.2">
      <c r="A14" s="4" t="s">
        <v>3</v>
      </c>
      <c r="B14" s="4"/>
      <c r="D14" s="4"/>
      <c r="E14" s="36">
        <v>15.275835000000001</v>
      </c>
      <c r="F14" s="36">
        <v>16.292405000000002</v>
      </c>
      <c r="G14" s="36">
        <v>14.888659000000001</v>
      </c>
      <c r="H14" s="36">
        <v>19.047855999999999</v>
      </c>
      <c r="I14" s="36">
        <v>21.098834</v>
      </c>
      <c r="J14" s="5"/>
      <c r="K14" s="36">
        <v>24.503900928100002</v>
      </c>
      <c r="L14" s="36">
        <v>25.574291989400002</v>
      </c>
      <c r="M14" s="36">
        <v>22.741398894900001</v>
      </c>
      <c r="N14" s="36">
        <v>28.387010394500003</v>
      </c>
      <c r="O14" s="36">
        <v>31.084865784000002</v>
      </c>
      <c r="P14" s="5"/>
      <c r="Q14" s="36">
        <v>1.7069421737000001</v>
      </c>
      <c r="R14" s="36">
        <v>1.7140083984000001</v>
      </c>
      <c r="S14" s="36">
        <v>1.8363336819</v>
      </c>
      <c r="T14" s="36">
        <v>1.9776825801</v>
      </c>
      <c r="U14" s="36">
        <v>1.91507052</v>
      </c>
      <c r="V14" s="5"/>
      <c r="W14" s="36">
        <v>15.230688000000001</v>
      </c>
      <c r="X14" s="36">
        <v>16.441414000000002</v>
      </c>
      <c r="Y14" s="36">
        <v>15.152785</v>
      </c>
      <c r="Z14" s="36">
        <v>18.863308</v>
      </c>
      <c r="AA14" s="36">
        <v>20.767188999999998</v>
      </c>
      <c r="AB14" s="5"/>
      <c r="AC14" s="36">
        <v>26.055976829900001</v>
      </c>
      <c r="AD14" s="36">
        <v>27.347236943200002</v>
      </c>
      <c r="AE14" s="36">
        <v>24.730030747200001</v>
      </c>
      <c r="AF14" s="36">
        <v>30.5295479945</v>
      </c>
      <c r="AG14" s="36">
        <v>33.312174485600003</v>
      </c>
      <c r="AH14" s="5"/>
      <c r="AI14" s="36">
        <v>1.8090384361</v>
      </c>
      <c r="AJ14" s="36">
        <v>1.8377783079000001</v>
      </c>
      <c r="AK14" s="36">
        <v>1.9511563716</v>
      </c>
      <c r="AL14" s="36">
        <v>2.0682463542000002</v>
      </c>
      <c r="AM14" s="36">
        <v>1.9952517406000001</v>
      </c>
    </row>
    <row r="15" spans="1:39" x14ac:dyDescent="0.2">
      <c r="A15" s="4" t="s">
        <v>4</v>
      </c>
      <c r="B15" s="4"/>
      <c r="D15" s="4"/>
      <c r="E15" s="36">
        <v>4.8012969999999999</v>
      </c>
      <c r="F15" s="36">
        <v>5.1547890000000001</v>
      </c>
      <c r="G15" s="36">
        <v>6.035412</v>
      </c>
      <c r="H15" s="36">
        <v>4.9780920000000002</v>
      </c>
      <c r="I15" s="36">
        <v>4.1607580000000004</v>
      </c>
      <c r="J15" s="5"/>
      <c r="K15" s="36">
        <v>7.7017397749000001</v>
      </c>
      <c r="L15" s="36">
        <v>8.0915051541</v>
      </c>
      <c r="M15" s="36">
        <v>9.2186752202999998</v>
      </c>
      <c r="N15" s="36">
        <v>7.4188480503000003</v>
      </c>
      <c r="O15" s="36">
        <v>6.1300356214000002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4.3209239999999998</v>
      </c>
      <c r="X15" s="36">
        <v>4.7246690000000005</v>
      </c>
      <c r="Y15" s="36">
        <v>5.196618</v>
      </c>
      <c r="Z15" s="36">
        <v>4.3214610000000002</v>
      </c>
      <c r="AA15" s="36">
        <v>3.3975</v>
      </c>
      <c r="AB15" s="5"/>
      <c r="AC15" s="36">
        <v>7.3920426725000006</v>
      </c>
      <c r="AD15" s="36">
        <v>7.8586089141000004</v>
      </c>
      <c r="AE15" s="36">
        <v>8.481115710500001</v>
      </c>
      <c r="AF15" s="36">
        <v>6.9941205968000002</v>
      </c>
      <c r="AG15" s="36">
        <v>5.4498523038000002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</row>
    <row r="16" spans="1:39" x14ac:dyDescent="0.2">
      <c r="A16" s="4" t="s">
        <v>5</v>
      </c>
      <c r="B16" s="4"/>
      <c r="D16" s="4"/>
      <c r="E16" s="36">
        <v>14.924019000000001</v>
      </c>
      <c r="F16" s="36">
        <v>15.116272</v>
      </c>
      <c r="G16" s="36">
        <v>15.489305</v>
      </c>
      <c r="H16" s="36">
        <v>18.291990999999999</v>
      </c>
      <c r="I16" s="36">
        <v>22.164196</v>
      </c>
      <c r="J16" s="5"/>
      <c r="K16" s="36">
        <v>23.939554402400002</v>
      </c>
      <c r="L16" s="36">
        <v>23.728108521700001</v>
      </c>
      <c r="M16" s="36">
        <v>23.658844198800001</v>
      </c>
      <c r="N16" s="36">
        <v>27.260545158100001</v>
      </c>
      <c r="O16" s="36">
        <v>32.654461278299998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14.020322</v>
      </c>
      <c r="X16" s="36">
        <v>14.206686000000001</v>
      </c>
      <c r="Y16" s="36">
        <v>14.325214000000001</v>
      </c>
      <c r="Z16" s="36">
        <v>16.580441</v>
      </c>
      <c r="AA16" s="36">
        <v>20.137630999999999</v>
      </c>
      <c r="AB16" s="5"/>
      <c r="AC16" s="36">
        <v>23.985337049800002</v>
      </c>
      <c r="AD16" s="36">
        <v>23.630182186300001</v>
      </c>
      <c r="AE16" s="36">
        <v>23.379397429600001</v>
      </c>
      <c r="AF16" s="36">
        <v>26.8348144068</v>
      </c>
      <c r="AG16" s="36">
        <v>32.302314848599998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</row>
    <row r="17" spans="1:39" s="16" customFormat="1" x14ac:dyDescent="0.2">
      <c r="A17" s="2" t="s">
        <v>6</v>
      </c>
      <c r="B17" s="3"/>
      <c r="C17" s="3"/>
      <c r="D17" s="3"/>
      <c r="E17" s="5"/>
      <c r="F17" s="5"/>
      <c r="G17" s="5"/>
      <c r="H17" s="36"/>
      <c r="I17" s="36"/>
      <c r="J17" s="5"/>
      <c r="K17" s="5"/>
      <c r="L17" s="5"/>
      <c r="M17" s="5"/>
      <c r="N17" s="5"/>
      <c r="O17" s="36"/>
      <c r="P17" s="5"/>
      <c r="Q17" s="5"/>
      <c r="R17" s="5"/>
      <c r="S17" s="5"/>
      <c r="T17" s="5"/>
      <c r="U17" s="36"/>
      <c r="V17" s="5"/>
      <c r="W17" s="5"/>
      <c r="X17" s="5"/>
      <c r="Y17" s="5"/>
      <c r="Z17" s="36"/>
      <c r="AA17" s="36"/>
      <c r="AB17" s="5"/>
      <c r="AC17" s="5"/>
      <c r="AD17" s="5"/>
      <c r="AE17" s="5"/>
      <c r="AF17" s="5"/>
      <c r="AG17" s="36"/>
      <c r="AH17" s="5"/>
      <c r="AI17" s="5"/>
      <c r="AJ17" s="5"/>
      <c r="AK17" s="5"/>
      <c r="AL17" s="5"/>
      <c r="AM17" s="36"/>
    </row>
    <row r="18" spans="1:39" x14ac:dyDescent="0.2">
      <c r="A18" s="4" t="s">
        <v>7</v>
      </c>
      <c r="C18" s="4"/>
      <c r="D18" s="4"/>
      <c r="E18" s="36">
        <v>42.615105</v>
      </c>
      <c r="F18" s="36">
        <v>43.435121000000002</v>
      </c>
      <c r="G18" s="36">
        <v>43.944690000000001</v>
      </c>
      <c r="H18" s="36">
        <v>43.830522999999999</v>
      </c>
      <c r="I18" s="36">
        <v>41.549985999999997</v>
      </c>
      <c r="J18" s="5"/>
      <c r="K18" s="36">
        <v>68.358705822700003</v>
      </c>
      <c r="L18" s="36">
        <v>68.180386324200001</v>
      </c>
      <c r="M18" s="36">
        <v>67.122480580900003</v>
      </c>
      <c r="N18" s="36">
        <v>65.320606791499998</v>
      </c>
      <c r="O18" s="36">
        <v>61.215503100300005</v>
      </c>
      <c r="P18" s="5"/>
      <c r="Q18" s="36">
        <v>2.0261556787999999</v>
      </c>
      <c r="R18" s="36">
        <v>2.0308670258000001</v>
      </c>
      <c r="S18" s="36">
        <v>2.1682546628999999</v>
      </c>
      <c r="T18" s="36">
        <v>2.3096293192999999</v>
      </c>
      <c r="U18" s="36">
        <v>2.2056933545000001</v>
      </c>
      <c r="V18" s="5"/>
      <c r="W18" s="36">
        <v>40.112475000000003</v>
      </c>
      <c r="X18" s="36">
        <v>41.189578000000004</v>
      </c>
      <c r="Y18" s="36">
        <v>41.750979000000001</v>
      </c>
      <c r="Z18" s="36">
        <v>40.885151</v>
      </c>
      <c r="AA18" s="36">
        <v>38.806007999999999</v>
      </c>
      <c r="AB18" s="5"/>
      <c r="AC18" s="36">
        <v>68.622620277700008</v>
      </c>
      <c r="AD18" s="36">
        <v>68.511208899600007</v>
      </c>
      <c r="AE18" s="36">
        <v>68.139486859800002</v>
      </c>
      <c r="AF18" s="36">
        <v>66.171064996400005</v>
      </c>
      <c r="AG18" s="36">
        <v>62.247832847600002</v>
      </c>
      <c r="AH18" s="5"/>
      <c r="AI18" s="36">
        <v>2.0986435018000003</v>
      </c>
      <c r="AJ18" s="36">
        <v>2.1118912653000002</v>
      </c>
      <c r="AK18" s="36">
        <v>2.2482888365</v>
      </c>
      <c r="AL18" s="36">
        <v>2.3711777412999999</v>
      </c>
      <c r="AM18" s="36">
        <v>2.2494456528</v>
      </c>
    </row>
    <row r="19" spans="1:39" x14ac:dyDescent="0.2">
      <c r="A19" s="4" t="s">
        <v>8</v>
      </c>
      <c r="C19" s="4"/>
      <c r="D19" s="4"/>
      <c r="E19" s="36">
        <v>11.982529000000001</v>
      </c>
      <c r="F19" s="36">
        <v>12.262146000000001</v>
      </c>
      <c r="G19" s="36">
        <v>14.333775000000001</v>
      </c>
      <c r="H19" s="36">
        <v>16.126806999999999</v>
      </c>
      <c r="I19" s="36">
        <v>13.661111999999999</v>
      </c>
      <c r="J19" s="5"/>
      <c r="K19" s="36">
        <v>19.221123001400002</v>
      </c>
      <c r="L19" s="36">
        <v>19.247968745000001</v>
      </c>
      <c r="M19" s="36">
        <v>21.8938518872</v>
      </c>
      <c r="N19" s="36">
        <v>24.033772511700001</v>
      </c>
      <c r="O19" s="36">
        <v>20.126886300000002</v>
      </c>
      <c r="P19" s="5"/>
      <c r="Q19" s="36">
        <v>3.4479968294000001</v>
      </c>
      <c r="R19" s="36">
        <v>3.4648967644000002</v>
      </c>
      <c r="S19" s="36">
        <v>3.4979908642000002</v>
      </c>
      <c r="T19" s="36">
        <v>3.5853608839</v>
      </c>
      <c r="U19" s="36">
        <v>3.5333469193</v>
      </c>
      <c r="V19" s="5"/>
      <c r="W19" s="36">
        <v>12.1684</v>
      </c>
      <c r="X19" s="36">
        <v>12.700164000000001</v>
      </c>
      <c r="Y19" s="36">
        <v>14.826903</v>
      </c>
      <c r="Z19" s="36">
        <v>15.929266</v>
      </c>
      <c r="AA19" s="36">
        <v>13.385311</v>
      </c>
      <c r="AB19" s="5"/>
      <c r="AC19" s="36">
        <v>20.8171520852</v>
      </c>
      <c r="AD19" s="36">
        <v>21.124362790599999</v>
      </c>
      <c r="AE19" s="36">
        <v>24.1981765779</v>
      </c>
      <c r="AF19" s="36">
        <v>25.780912386300002</v>
      </c>
      <c r="AG19" s="36">
        <v>21.471072256199999</v>
      </c>
      <c r="AH19" s="5"/>
      <c r="AI19" s="36">
        <v>3.4830922717999999</v>
      </c>
      <c r="AJ19" s="36">
        <v>3.4960255631000003</v>
      </c>
      <c r="AK19" s="36">
        <v>3.5236444185</v>
      </c>
      <c r="AL19" s="36">
        <v>3.5922748104000002</v>
      </c>
      <c r="AM19" s="36">
        <v>3.5301280635000003</v>
      </c>
    </row>
    <row r="20" spans="1:39" x14ac:dyDescent="0.2">
      <c r="A20" s="3" t="s">
        <v>9</v>
      </c>
      <c r="B20" s="4"/>
      <c r="C20" s="4"/>
      <c r="D20" s="4"/>
      <c r="E20" s="5"/>
      <c r="F20" s="5"/>
      <c r="G20" s="5"/>
      <c r="H20" s="36"/>
      <c r="I20" s="36"/>
      <c r="J20" s="5"/>
      <c r="K20" s="5"/>
      <c r="L20" s="5"/>
      <c r="M20" s="5"/>
      <c r="N20" s="5"/>
      <c r="O20" s="36"/>
      <c r="P20" s="5"/>
      <c r="Q20" s="5"/>
      <c r="R20" s="5"/>
      <c r="S20" s="5"/>
      <c r="T20" s="5"/>
      <c r="U20" s="36"/>
      <c r="V20" s="5"/>
      <c r="W20" s="5"/>
      <c r="X20" s="5"/>
      <c r="Y20" s="5"/>
      <c r="Z20" s="36"/>
      <c r="AA20" s="36"/>
      <c r="AB20" s="5"/>
      <c r="AC20" s="5"/>
      <c r="AD20" s="5"/>
      <c r="AE20" s="5"/>
      <c r="AF20" s="5"/>
      <c r="AG20" s="36"/>
      <c r="AH20" s="5"/>
      <c r="AI20" s="5"/>
      <c r="AJ20" s="5"/>
      <c r="AK20" s="5"/>
      <c r="AL20" s="5"/>
      <c r="AM20" s="36"/>
    </row>
    <row r="21" spans="1:39" x14ac:dyDescent="0.2">
      <c r="A21" s="4" t="s">
        <v>10</v>
      </c>
      <c r="C21" s="4"/>
      <c r="D21" s="4"/>
      <c r="E21" s="36">
        <v>11.809087</v>
      </c>
      <c r="F21" s="36">
        <v>12.393812</v>
      </c>
      <c r="G21" s="36">
        <v>12.644002</v>
      </c>
      <c r="H21" s="36">
        <v>13.148846000000001</v>
      </c>
      <c r="I21" s="36">
        <v>12.581635</v>
      </c>
      <c r="J21" s="5"/>
      <c r="K21" s="36">
        <v>18.942905438500002</v>
      </c>
      <c r="L21" s="36">
        <v>19.454645704600001</v>
      </c>
      <c r="M21" s="36">
        <v>19.312840270600002</v>
      </c>
      <c r="N21" s="36">
        <v>19.595718703300001</v>
      </c>
      <c r="O21" s="36">
        <v>18.536495207200002</v>
      </c>
      <c r="P21" s="5"/>
      <c r="Q21" s="36">
        <v>2.6792862988000001</v>
      </c>
      <c r="R21" s="36">
        <v>2.6906932266000001</v>
      </c>
      <c r="S21" s="36">
        <v>2.7692212481</v>
      </c>
      <c r="T21" s="36">
        <v>2.9084820828</v>
      </c>
      <c r="U21" s="36">
        <v>2.7943534366000002</v>
      </c>
      <c r="V21" s="5"/>
      <c r="W21" s="36">
        <v>10.489890000000001</v>
      </c>
      <c r="X21" s="36">
        <v>11.131450000000001</v>
      </c>
      <c r="Y21" s="36">
        <v>11.753395000000001</v>
      </c>
      <c r="Z21" s="36">
        <v>11.907937</v>
      </c>
      <c r="AA21" s="36">
        <v>11.667935999999999</v>
      </c>
      <c r="AB21" s="5"/>
      <c r="AC21" s="36">
        <v>17.945632580000002</v>
      </c>
      <c r="AD21" s="36">
        <v>18.515098559800002</v>
      </c>
      <c r="AE21" s="36">
        <v>19.182072453</v>
      </c>
      <c r="AF21" s="36">
        <v>19.272544039300001</v>
      </c>
      <c r="AG21" s="36">
        <v>18.716270166299999</v>
      </c>
      <c r="AH21" s="5"/>
      <c r="AI21" s="36">
        <v>2.8272995236000003</v>
      </c>
      <c r="AJ21" s="36">
        <v>2.8578787130000003</v>
      </c>
      <c r="AK21" s="36">
        <v>2.9280705702000001</v>
      </c>
      <c r="AL21" s="36">
        <v>3.0420404475000002</v>
      </c>
      <c r="AM21" s="36">
        <v>2.8727866693999999</v>
      </c>
    </row>
    <row r="22" spans="1:39" x14ac:dyDescent="0.2">
      <c r="A22" s="4" t="s">
        <v>11</v>
      </c>
      <c r="C22" s="4"/>
      <c r="D22" s="4"/>
      <c r="E22" s="36">
        <v>8.3359819999999996</v>
      </c>
      <c r="F22" s="36">
        <v>8.9520040000000005</v>
      </c>
      <c r="G22" s="36">
        <v>16.976884000000002</v>
      </c>
      <c r="H22" s="36">
        <v>25.146830000000001</v>
      </c>
      <c r="I22" s="36">
        <v>22.298237</v>
      </c>
      <c r="J22" s="5"/>
      <c r="K22" s="36">
        <v>13.371712712700001</v>
      </c>
      <c r="L22" s="36">
        <v>14.052017746100001</v>
      </c>
      <c r="M22" s="36">
        <v>25.931018437400002</v>
      </c>
      <c r="N22" s="36">
        <v>37.476308336199999</v>
      </c>
      <c r="O22" s="36">
        <v>32.851943589200005</v>
      </c>
      <c r="P22" s="5"/>
      <c r="Q22" s="36">
        <v>2.6947359050999999</v>
      </c>
      <c r="R22" s="36">
        <v>2.6874088752</v>
      </c>
      <c r="S22" s="36">
        <v>2.7927276878000002</v>
      </c>
      <c r="T22" s="36">
        <v>2.8528658682000003</v>
      </c>
      <c r="U22" s="36">
        <v>2.7393084485000001</v>
      </c>
      <c r="V22" s="5"/>
      <c r="W22" s="36">
        <v>10.450592</v>
      </c>
      <c r="X22" s="36">
        <v>11.099535000000001</v>
      </c>
      <c r="Y22" s="36">
        <v>18.702100999999999</v>
      </c>
      <c r="Z22" s="36">
        <v>25.236914000000002</v>
      </c>
      <c r="AA22" s="36">
        <v>22.202981000000001</v>
      </c>
      <c r="AB22" s="5"/>
      <c r="AC22" s="36">
        <v>17.878403327000001</v>
      </c>
      <c r="AD22" s="36">
        <v>18.4620138879</v>
      </c>
      <c r="AE22" s="36">
        <v>30.522675057300003</v>
      </c>
      <c r="AF22" s="36">
        <v>40.844987379500004</v>
      </c>
      <c r="AG22" s="36">
        <v>35.615295703900003</v>
      </c>
      <c r="AH22" s="5"/>
      <c r="AI22" s="36">
        <v>2.7764586924999999</v>
      </c>
      <c r="AJ22" s="36">
        <v>2.7860842819</v>
      </c>
      <c r="AK22" s="36">
        <v>2.8540131400000002</v>
      </c>
      <c r="AL22" s="36">
        <v>2.8732736894999999</v>
      </c>
      <c r="AM22" s="36">
        <v>2.7614911709000003</v>
      </c>
    </row>
    <row r="23" spans="1:39" x14ac:dyDescent="0.2">
      <c r="A23" s="4" t="s">
        <v>12</v>
      </c>
      <c r="C23" s="4"/>
      <c r="D23" s="4"/>
      <c r="E23" s="36">
        <v>33.325326000000004</v>
      </c>
      <c r="F23" s="36">
        <v>33.556077999999999</v>
      </c>
      <c r="G23" s="36">
        <v>33.332289000000003</v>
      </c>
      <c r="H23" s="36">
        <v>32.977179</v>
      </c>
      <c r="I23" s="36">
        <v>32.065994000000003</v>
      </c>
      <c r="J23" s="5"/>
      <c r="K23" s="36">
        <v>53.457011462899999</v>
      </c>
      <c r="L23" s="36">
        <v>52.673189550100005</v>
      </c>
      <c r="M23" s="36">
        <v>50.912770601399998</v>
      </c>
      <c r="N23" s="36">
        <v>49.145873585700002</v>
      </c>
      <c r="O23" s="36">
        <v>47.242758520300001</v>
      </c>
      <c r="P23" s="5"/>
      <c r="Q23" s="36">
        <v>2.2328492149999999</v>
      </c>
      <c r="R23" s="36">
        <v>2.2484288539000001</v>
      </c>
      <c r="S23" s="36">
        <v>2.4341646624000002</v>
      </c>
      <c r="T23" s="36">
        <v>2.6191747328999999</v>
      </c>
      <c r="U23" s="36">
        <v>2.4714839652</v>
      </c>
      <c r="V23" s="5"/>
      <c r="W23" s="36">
        <v>32.042133</v>
      </c>
      <c r="X23" s="36">
        <v>32.644998999999999</v>
      </c>
      <c r="Y23" s="36">
        <v>32.634228</v>
      </c>
      <c r="Z23" s="36">
        <v>31.703511000000002</v>
      </c>
      <c r="AA23" s="36">
        <v>30.653289000000001</v>
      </c>
      <c r="AB23" s="5"/>
      <c r="AC23" s="36">
        <v>54.816241723899999</v>
      </c>
      <c r="AD23" s="36">
        <v>54.298889539900003</v>
      </c>
      <c r="AE23" s="36">
        <v>53.260536716700003</v>
      </c>
      <c r="AF23" s="36">
        <v>51.3109291683</v>
      </c>
      <c r="AG23" s="36">
        <v>49.170242141400003</v>
      </c>
      <c r="AH23" s="5"/>
      <c r="AI23" s="36">
        <v>2.3024670986000002</v>
      </c>
      <c r="AJ23" s="36">
        <v>2.3276990757</v>
      </c>
      <c r="AK23" s="36">
        <v>2.5051986828000001</v>
      </c>
      <c r="AL23" s="36">
        <v>2.6610572249</v>
      </c>
      <c r="AM23" s="36">
        <v>2.4991799412</v>
      </c>
    </row>
    <row r="24" spans="1:39" x14ac:dyDescent="0.2">
      <c r="A24" s="4" t="s">
        <v>13</v>
      </c>
      <c r="C24" s="4"/>
      <c r="D24" s="4"/>
      <c r="E24" s="36">
        <v>7.3529559999999998</v>
      </c>
      <c r="F24" s="36">
        <v>6.8503569999999998</v>
      </c>
      <c r="G24" s="36">
        <v>6.0133590000000003</v>
      </c>
      <c r="H24" s="36">
        <v>5.950259</v>
      </c>
      <c r="I24" s="36">
        <v>5.396344</v>
      </c>
      <c r="J24" s="5"/>
      <c r="K24" s="36">
        <v>11.794844953</v>
      </c>
      <c r="L24" s="36">
        <v>10.7530490526</v>
      </c>
      <c r="M24" s="36">
        <v>9.1849907851000001</v>
      </c>
      <c r="N24" s="36">
        <v>8.8676680506000007</v>
      </c>
      <c r="O24" s="36">
        <v>7.9504217610000003</v>
      </c>
      <c r="P24" s="5"/>
      <c r="Q24" s="36">
        <v>3.1020152983</v>
      </c>
      <c r="R24" s="36">
        <v>3.1547755832000002</v>
      </c>
      <c r="S24" s="36">
        <v>3.3137032065000001</v>
      </c>
      <c r="T24" s="36">
        <v>3.5573690153999999</v>
      </c>
      <c r="U24" s="36">
        <v>3.3562830687000003</v>
      </c>
      <c r="V24" s="5"/>
      <c r="W24" s="36">
        <v>7.1154640000000002</v>
      </c>
      <c r="X24" s="36">
        <v>6.7706020000000002</v>
      </c>
      <c r="Y24" s="36">
        <v>5.8003400000000003</v>
      </c>
      <c r="Z24" s="36">
        <v>5.7154959999999999</v>
      </c>
      <c r="AA24" s="36">
        <v>4.9128379999999998</v>
      </c>
      <c r="AB24" s="5"/>
      <c r="AC24" s="36">
        <v>12.172816166800001</v>
      </c>
      <c r="AD24" s="36">
        <v>11.261638271600001</v>
      </c>
      <c r="AE24" s="36">
        <v>9.4664173315000006</v>
      </c>
      <c r="AF24" s="36">
        <v>9.2503133302000009</v>
      </c>
      <c r="AG24" s="36">
        <v>7.8805714474000004</v>
      </c>
      <c r="AH24" s="5"/>
      <c r="AI24" s="36">
        <v>3.1625603053</v>
      </c>
      <c r="AJ24" s="36">
        <v>3.2197634715000003</v>
      </c>
      <c r="AK24" s="36">
        <v>3.3927285297000003</v>
      </c>
      <c r="AL24" s="36">
        <v>3.6097864472000003</v>
      </c>
      <c r="AM24" s="36">
        <v>3.4250828136</v>
      </c>
    </row>
    <row r="25" spans="1:39" x14ac:dyDescent="0.2">
      <c r="A25" s="4" t="s">
        <v>14</v>
      </c>
      <c r="C25" s="4"/>
      <c r="D25" s="4"/>
      <c r="E25" s="36">
        <v>11.818121</v>
      </c>
      <c r="F25" s="36">
        <v>12.346121</v>
      </c>
      <c r="G25" s="36">
        <v>11.579445</v>
      </c>
      <c r="H25" s="36">
        <v>11.77054</v>
      </c>
      <c r="I25" s="36">
        <v>9.4933359999999993</v>
      </c>
      <c r="J25" s="5"/>
      <c r="K25" s="36">
        <v>18.957396838899999</v>
      </c>
      <c r="L25" s="36">
        <v>19.379784837799999</v>
      </c>
      <c r="M25" s="36">
        <v>17.686802936799999</v>
      </c>
      <c r="N25" s="36">
        <v>17.541629951899999</v>
      </c>
      <c r="O25" s="36">
        <v>13.986511074600001</v>
      </c>
      <c r="P25" s="5"/>
      <c r="Q25" s="36">
        <v>2.9558212342000001</v>
      </c>
      <c r="R25" s="36">
        <v>2.9535937644000003</v>
      </c>
      <c r="S25" s="36">
        <v>3.1032988196</v>
      </c>
      <c r="T25" s="36">
        <v>3.3255165014000001</v>
      </c>
      <c r="U25" s="36">
        <v>3.2701454999999999</v>
      </c>
      <c r="V25" s="5"/>
      <c r="W25" s="36">
        <v>11.326773000000001</v>
      </c>
      <c r="X25" s="36">
        <v>11.928224</v>
      </c>
      <c r="Y25" s="36">
        <v>11.145240000000001</v>
      </c>
      <c r="Z25" s="36">
        <v>11.176776</v>
      </c>
      <c r="AA25" s="36">
        <v>8.9142620000000008</v>
      </c>
      <c r="AB25" s="5"/>
      <c r="AC25" s="36">
        <v>19.377334421500002</v>
      </c>
      <c r="AD25" s="36">
        <v>19.840384047300002</v>
      </c>
      <c r="AE25" s="36">
        <v>18.189535975400002</v>
      </c>
      <c r="AF25" s="36">
        <v>18.089187713800001</v>
      </c>
      <c r="AG25" s="36">
        <v>14.299164473100001</v>
      </c>
      <c r="AH25" s="5"/>
      <c r="AI25" s="36">
        <v>3.0008761542000002</v>
      </c>
      <c r="AJ25" s="36">
        <v>3.0166806056</v>
      </c>
      <c r="AK25" s="36">
        <v>3.1781973291000001</v>
      </c>
      <c r="AL25" s="36">
        <v>3.3676264067999999</v>
      </c>
      <c r="AM25" s="36">
        <v>3.2865072846000003</v>
      </c>
    </row>
    <row r="26" spans="1:39" x14ac:dyDescent="0.2">
      <c r="A26" s="4" t="s">
        <v>15</v>
      </c>
      <c r="C26" s="4"/>
      <c r="D26" s="4"/>
      <c r="E26" s="36">
        <v>13.703365</v>
      </c>
      <c r="F26" s="36">
        <v>14.112583000000001</v>
      </c>
      <c r="G26" s="36">
        <v>14.737300000000001</v>
      </c>
      <c r="H26" s="36">
        <v>12.238607</v>
      </c>
      <c r="I26" s="36">
        <v>9.8109819999999992</v>
      </c>
      <c r="J26" s="5"/>
      <c r="K26" s="36">
        <v>21.981508594600001</v>
      </c>
      <c r="L26" s="36">
        <v>22.152611500100001</v>
      </c>
      <c r="M26" s="36">
        <v>22.5102084703</v>
      </c>
      <c r="N26" s="36">
        <v>18.239189971000002</v>
      </c>
      <c r="O26" s="36">
        <v>14.4544982287</v>
      </c>
      <c r="P26" s="5"/>
      <c r="Q26" s="36">
        <v>2.5866158422000001</v>
      </c>
      <c r="R26" s="36">
        <v>2.6062312618000001</v>
      </c>
      <c r="S26" s="36">
        <v>2.6832345816000003</v>
      </c>
      <c r="T26" s="36">
        <v>2.8897645785999999</v>
      </c>
      <c r="U26" s="36">
        <v>2.8657461608000001</v>
      </c>
      <c r="V26" s="5"/>
      <c r="W26" s="36">
        <v>12.756933</v>
      </c>
      <c r="X26" s="36">
        <v>13.4131</v>
      </c>
      <c r="Y26" s="36">
        <v>13.832956000000001</v>
      </c>
      <c r="Z26" s="36">
        <v>11.205326000000001</v>
      </c>
      <c r="AA26" s="36">
        <v>8.9406999999999996</v>
      </c>
      <c r="AB26" s="5"/>
      <c r="AC26" s="36">
        <v>21.823987903199999</v>
      </c>
      <c r="AD26" s="36">
        <v>22.310199344400001</v>
      </c>
      <c r="AE26" s="36">
        <v>22.5760101001</v>
      </c>
      <c r="AF26" s="36">
        <v>18.135394805099999</v>
      </c>
      <c r="AG26" s="36">
        <v>14.3415730662</v>
      </c>
      <c r="AH26" s="5"/>
      <c r="AI26" s="36">
        <v>2.6767525549000002</v>
      </c>
      <c r="AJ26" s="36">
        <v>2.6846965279999999</v>
      </c>
      <c r="AK26" s="36">
        <v>2.7929340627000001</v>
      </c>
      <c r="AL26" s="36">
        <v>2.9868598201000003</v>
      </c>
      <c r="AM26" s="36">
        <v>2.9282910734000001</v>
      </c>
    </row>
    <row r="27" spans="1:39" x14ac:dyDescent="0.2">
      <c r="A27" s="2" t="s">
        <v>16</v>
      </c>
      <c r="B27" s="4"/>
      <c r="C27" s="4"/>
      <c r="D27" s="4"/>
      <c r="E27" s="5"/>
      <c r="F27" s="5"/>
      <c r="G27" s="5"/>
      <c r="H27" s="36"/>
      <c r="I27" s="36"/>
      <c r="J27" s="5"/>
      <c r="K27" s="5"/>
      <c r="L27" s="5"/>
      <c r="M27" s="5"/>
      <c r="N27" s="5"/>
      <c r="O27" s="36"/>
      <c r="P27" s="5"/>
      <c r="Q27" s="5"/>
      <c r="R27" s="5"/>
      <c r="S27" s="5"/>
      <c r="T27" s="5"/>
      <c r="U27" s="36"/>
      <c r="V27" s="5"/>
      <c r="W27" s="5"/>
      <c r="X27" s="5"/>
      <c r="Y27" s="5"/>
      <c r="Z27" s="36"/>
      <c r="AA27" s="36"/>
      <c r="AB27" s="5"/>
      <c r="AC27" s="5"/>
      <c r="AD27" s="5"/>
      <c r="AE27" s="5"/>
      <c r="AF27" s="5"/>
      <c r="AG27" s="36"/>
      <c r="AH27" s="5"/>
      <c r="AI27" s="5"/>
      <c r="AJ27" s="5"/>
      <c r="AK27" s="5"/>
      <c r="AL27" s="5"/>
      <c r="AM27" s="36"/>
    </row>
    <row r="28" spans="1:39" x14ac:dyDescent="0.2">
      <c r="A28" s="4" t="s">
        <v>17</v>
      </c>
      <c r="C28" s="4"/>
      <c r="D28" s="4"/>
      <c r="E28" s="36">
        <v>9.4417860000000005</v>
      </c>
      <c r="F28" s="36">
        <v>9.0480520000000002</v>
      </c>
      <c r="G28" s="36">
        <v>11.515652000000001</v>
      </c>
      <c r="H28" s="36">
        <v>8.2645970000000002</v>
      </c>
      <c r="I28" s="36">
        <v>6.4809279999999996</v>
      </c>
      <c r="J28" s="5"/>
      <c r="K28" s="36">
        <v>15.145528131700001</v>
      </c>
      <c r="L28" s="36">
        <v>14.202784904000001</v>
      </c>
      <c r="M28" s="36">
        <v>17.5893635328</v>
      </c>
      <c r="N28" s="36">
        <v>12.3167248296</v>
      </c>
      <c r="O28" s="36">
        <v>9.5483369856000007</v>
      </c>
      <c r="P28" s="5"/>
      <c r="Q28" s="36">
        <v>2.4833761324000001</v>
      </c>
      <c r="R28" s="36">
        <v>2.5168773345000002</v>
      </c>
      <c r="S28" s="36">
        <v>2.4999577097000003</v>
      </c>
      <c r="T28" s="36">
        <v>2.8471276942000001</v>
      </c>
      <c r="U28" s="36">
        <v>2.8096635235000003</v>
      </c>
      <c r="V28" s="5"/>
      <c r="W28" s="36">
        <v>8.5130530000000011</v>
      </c>
      <c r="X28" s="36">
        <v>8.2886420000000012</v>
      </c>
      <c r="Y28" s="36">
        <v>10.340962000000001</v>
      </c>
      <c r="Z28" s="36">
        <v>7.2773130000000004</v>
      </c>
      <c r="AA28" s="36">
        <v>5.6662549999999996</v>
      </c>
      <c r="AB28" s="5"/>
      <c r="AC28" s="36">
        <v>14.5637486448</v>
      </c>
      <c r="AD28" s="36">
        <v>13.78661572</v>
      </c>
      <c r="AE28" s="36">
        <v>16.876917887800001</v>
      </c>
      <c r="AF28" s="36">
        <v>11.778054862100001</v>
      </c>
      <c r="AG28" s="36">
        <v>9.0891104829000007</v>
      </c>
      <c r="AH28" s="5"/>
      <c r="AI28" s="36">
        <v>2.5334825238000001</v>
      </c>
      <c r="AJ28" s="36">
        <v>2.5697102131</v>
      </c>
      <c r="AK28" s="36">
        <v>2.571045131</v>
      </c>
      <c r="AL28" s="36">
        <v>2.8808524520000001</v>
      </c>
      <c r="AM28" s="36">
        <v>2.8205506106000002</v>
      </c>
    </row>
    <row r="29" spans="1:39" x14ac:dyDescent="0.2">
      <c r="A29" s="4" t="s">
        <v>18</v>
      </c>
      <c r="C29" s="20"/>
      <c r="D29" s="20"/>
      <c r="E29" s="36">
        <v>32.140567000000004</v>
      </c>
      <c r="F29" s="36">
        <v>32.297505000000001</v>
      </c>
      <c r="G29" s="36">
        <v>35.091442999999998</v>
      </c>
      <c r="H29" s="36">
        <v>29.760759</v>
      </c>
      <c r="I29" s="36">
        <v>24.611910000000002</v>
      </c>
      <c r="J29" s="6"/>
      <c r="K29" s="36">
        <v>51.556544669499999</v>
      </c>
      <c r="L29" s="36">
        <v>50.697599488900003</v>
      </c>
      <c r="M29" s="36">
        <v>53.599756906300001</v>
      </c>
      <c r="N29" s="36">
        <v>44.352444447400003</v>
      </c>
      <c r="O29" s="36">
        <v>36.260672937599999</v>
      </c>
      <c r="P29" s="6"/>
      <c r="Q29" s="36">
        <v>1.8751962279000001</v>
      </c>
      <c r="R29" s="36">
        <v>1.8665725417000001</v>
      </c>
      <c r="S29" s="36">
        <v>1.9361624143</v>
      </c>
      <c r="T29" s="36">
        <v>2.1357535942000001</v>
      </c>
      <c r="U29" s="36">
        <v>2.0819502833999999</v>
      </c>
      <c r="V29" s="6"/>
      <c r="W29" s="36">
        <v>29.202711000000001</v>
      </c>
      <c r="X29" s="36">
        <v>29.472833000000001</v>
      </c>
      <c r="Y29" s="36">
        <v>31.794812</v>
      </c>
      <c r="Z29" s="36">
        <v>26.343304</v>
      </c>
      <c r="AA29" s="36">
        <v>21.436319000000001</v>
      </c>
      <c r="AB29" s="6"/>
      <c r="AC29" s="36">
        <v>49.958686120300001</v>
      </c>
      <c r="AD29" s="36">
        <v>49.022580870500001</v>
      </c>
      <c r="AE29" s="36">
        <v>51.890571823100004</v>
      </c>
      <c r="AF29" s="36">
        <v>42.635637598700001</v>
      </c>
      <c r="AG29" s="36">
        <v>34.385510665799998</v>
      </c>
      <c r="AH29" s="6"/>
      <c r="AI29" s="36">
        <v>1.9391653398000002</v>
      </c>
      <c r="AJ29" s="36">
        <v>1.9262564953000001</v>
      </c>
      <c r="AK29" s="36">
        <v>2.0224307978000002</v>
      </c>
      <c r="AL29" s="36">
        <v>2.1991164053999999</v>
      </c>
      <c r="AM29" s="36">
        <v>2.1391842508000001</v>
      </c>
    </row>
    <row r="30" spans="1:39" s="84" customFormat="1" ht="22.5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</row>
    <row r="31" spans="1:39" s="84" customFormat="1" x14ac:dyDescent="0.2">
      <c r="C31" s="85"/>
      <c r="D31" s="84" t="s">
        <v>87</v>
      </c>
    </row>
    <row r="32" spans="1:39" s="84" customFormat="1" x14ac:dyDescent="0.2">
      <c r="A32" s="86"/>
      <c r="C32" s="87"/>
      <c r="D32" s="87" t="s">
        <v>88</v>
      </c>
    </row>
    <row r="33" spans="1:39" s="84" customFormat="1" x14ac:dyDescent="0.2">
      <c r="A33" s="86"/>
      <c r="C33" s="87"/>
      <c r="D33" s="88" t="s">
        <v>89</v>
      </c>
    </row>
    <row r="34" spans="1:39" s="84" customFormat="1" x14ac:dyDescent="0.2">
      <c r="A34" s="86"/>
      <c r="C34" s="87"/>
      <c r="D34" s="89" t="s">
        <v>90</v>
      </c>
    </row>
    <row r="35" spans="1:39" s="84" customFormat="1" ht="22.5" customHeight="1" x14ac:dyDescent="0.2">
      <c r="A35" s="84" t="s">
        <v>22</v>
      </c>
      <c r="D35" s="162" t="s">
        <v>91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</row>
    <row r="36" spans="1:39" x14ac:dyDescent="0.2"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7"/>
    </row>
    <row r="37" spans="1:39" x14ac:dyDescent="0.2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/>
    </row>
  </sheetData>
  <mergeCells count="14">
    <mergeCell ref="D35:AM35"/>
    <mergeCell ref="A30:B30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D30:AM30"/>
    <mergeCell ref="AC8:AG8"/>
    <mergeCell ref="AI8:AM8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AN39"/>
  <sheetViews>
    <sheetView zoomScaleNormal="100" workbookViewId="0">
      <pane xSplit="4" ySplit="10" topLeftCell="E11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11" customFormat="1" ht="13.5" customHeight="1" x14ac:dyDescent="0.2">
      <c r="A3" s="171" t="s">
        <v>58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80</v>
      </c>
      <c r="AM3" s="164"/>
    </row>
    <row r="4" spans="1:40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40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40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40" s="11" customFormat="1" ht="11.25" customHeight="1" x14ac:dyDescent="0.2">
      <c r="A7" s="166" t="s">
        <v>23</v>
      </c>
      <c r="B7" s="166"/>
      <c r="C7" s="166"/>
      <c r="D7" s="166"/>
      <c r="E7" s="169" t="s">
        <v>31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32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40" s="16" customFormat="1" ht="22.5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40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0" x14ac:dyDescent="0.2">
      <c r="A12" s="4" t="s">
        <v>1</v>
      </c>
      <c r="C12" s="4"/>
      <c r="D12" s="4"/>
      <c r="E12" s="36">
        <v>20.451152</v>
      </c>
      <c r="F12" s="39">
        <v>0.29355659570000003</v>
      </c>
      <c r="G12" s="36">
        <v>19.8757212081</v>
      </c>
      <c r="H12" s="36">
        <v>21.026582791900001</v>
      </c>
      <c r="I12" s="36">
        <v>1.4354037159000002</v>
      </c>
      <c r="J12" s="5"/>
      <c r="K12" s="36">
        <v>30.130637316200001</v>
      </c>
      <c r="L12" s="39">
        <v>0.34826733570000001</v>
      </c>
      <c r="M12" s="36">
        <v>29.447962317000002</v>
      </c>
      <c r="N12" s="36">
        <v>30.813312315400001</v>
      </c>
      <c r="O12" s="36">
        <v>1.1558578466</v>
      </c>
      <c r="P12" s="5"/>
      <c r="Q12" s="36">
        <v>2.5055201291000002</v>
      </c>
      <c r="R12" s="39">
        <v>1.6932114099999999E-2</v>
      </c>
      <c r="S12" s="36">
        <v>2.4723297325</v>
      </c>
      <c r="T12" s="36">
        <v>2.5387105257</v>
      </c>
      <c r="U12" s="36">
        <v>0.6757923804</v>
      </c>
      <c r="V12" s="5"/>
      <c r="W12" s="36">
        <v>18.038819</v>
      </c>
      <c r="X12" s="39">
        <v>0.25401697030000003</v>
      </c>
      <c r="Y12" s="36">
        <v>17.540893937100002</v>
      </c>
      <c r="Z12" s="36">
        <v>18.536744062900002</v>
      </c>
      <c r="AA12" s="36">
        <v>1.4081685188000002</v>
      </c>
      <c r="AB12" s="5"/>
      <c r="AC12" s="36">
        <v>28.935658362000002</v>
      </c>
      <c r="AD12" s="39">
        <v>0.34039056610000001</v>
      </c>
      <c r="AE12" s="36">
        <v>28.268423437400003</v>
      </c>
      <c r="AF12" s="36">
        <v>29.602893286500002</v>
      </c>
      <c r="AG12" s="36">
        <v>1.1763705592</v>
      </c>
      <c r="AH12" s="5"/>
      <c r="AI12" s="36">
        <v>2.5420863749000002</v>
      </c>
      <c r="AJ12" s="39">
        <v>1.6913689799999999E-2</v>
      </c>
      <c r="AK12" s="36">
        <v>2.5089320937999999</v>
      </c>
      <c r="AL12" s="36">
        <v>2.5752406561000001</v>
      </c>
      <c r="AM12" s="36">
        <v>0.66534677710000001</v>
      </c>
      <c r="AN12" s="5"/>
    </row>
    <row r="13" spans="1:40" x14ac:dyDescent="0.2">
      <c r="A13" s="4"/>
      <c r="B13" s="4" t="s">
        <v>19</v>
      </c>
      <c r="D13" s="4"/>
      <c r="E13" s="36">
        <v>16.749054000000001</v>
      </c>
      <c r="F13" s="39">
        <v>0.2521492213</v>
      </c>
      <c r="G13" s="36">
        <v>16.2547901061</v>
      </c>
      <c r="H13" s="36">
        <v>17.243317893900002</v>
      </c>
      <c r="I13" s="36">
        <v>1.5054535097000001</v>
      </c>
      <c r="J13" s="5"/>
      <c r="K13" s="36">
        <v>24.676344465300001</v>
      </c>
      <c r="L13" s="39">
        <v>0.31089078619999999</v>
      </c>
      <c r="M13" s="36">
        <v>24.066935125100002</v>
      </c>
      <c r="N13" s="36">
        <v>25.285753805500001</v>
      </c>
      <c r="O13" s="36">
        <v>1.2598737494000001</v>
      </c>
      <c r="P13" s="5"/>
      <c r="Q13" s="36">
        <v>2.2156057888</v>
      </c>
      <c r="R13" s="39">
        <v>1.18692018E-2</v>
      </c>
      <c r="S13" s="36">
        <v>2.1923397328000003</v>
      </c>
      <c r="T13" s="36">
        <v>2.2388718449000002</v>
      </c>
      <c r="U13" s="36">
        <v>0.5357090994</v>
      </c>
      <c r="V13" s="5"/>
      <c r="W13" s="36">
        <v>14.789814</v>
      </c>
      <c r="X13" s="39">
        <v>0.216629665</v>
      </c>
      <c r="Y13" s="36">
        <v>14.3651756799</v>
      </c>
      <c r="Z13" s="36">
        <v>15.214452320100001</v>
      </c>
      <c r="AA13" s="36">
        <v>1.4647220375000001</v>
      </c>
      <c r="AB13" s="5"/>
      <c r="AC13" s="36">
        <v>23.7240035027</v>
      </c>
      <c r="AD13" s="39">
        <v>0.29883301970000004</v>
      </c>
      <c r="AE13" s="36">
        <v>23.1382298439</v>
      </c>
      <c r="AF13" s="36">
        <v>24.3097771616</v>
      </c>
      <c r="AG13" s="36">
        <v>1.2596230634000001</v>
      </c>
      <c r="AH13" s="5"/>
      <c r="AI13" s="36">
        <v>2.2657818414999999</v>
      </c>
      <c r="AJ13" s="39">
        <v>1.3040923900000001E-2</v>
      </c>
      <c r="AK13" s="36">
        <v>2.2402189713</v>
      </c>
      <c r="AL13" s="36">
        <v>2.2913447116999999</v>
      </c>
      <c r="AM13" s="36">
        <v>0.57555955469999998</v>
      </c>
      <c r="AN13" s="5"/>
    </row>
    <row r="14" spans="1:40" x14ac:dyDescent="0.2">
      <c r="A14" s="4"/>
      <c r="B14" s="4" t="s">
        <v>24</v>
      </c>
      <c r="D14" s="4"/>
      <c r="E14" s="36">
        <v>3.7020979999999999</v>
      </c>
      <c r="F14" s="39">
        <v>0.14174185540000001</v>
      </c>
      <c r="G14" s="36">
        <v>3.4242550583</v>
      </c>
      <c r="H14" s="36">
        <v>3.9799409417000002</v>
      </c>
      <c r="I14" s="36">
        <v>3.8286899863000001</v>
      </c>
      <c r="J14" s="5"/>
      <c r="K14" s="36">
        <v>5.4542928508999999</v>
      </c>
      <c r="L14" s="39">
        <v>0.2021011546</v>
      </c>
      <c r="M14" s="36">
        <v>5.0581333740000005</v>
      </c>
      <c r="N14" s="36">
        <v>5.8504523279000002</v>
      </c>
      <c r="O14" s="36">
        <v>3.7053594313000002</v>
      </c>
      <c r="P14" s="5"/>
      <c r="Q14" s="36">
        <v>3.8171523282000002</v>
      </c>
      <c r="R14" s="39">
        <v>2.46599939E-2</v>
      </c>
      <c r="S14" s="36">
        <v>3.7688137114</v>
      </c>
      <c r="T14" s="36">
        <v>3.8654909451000004</v>
      </c>
      <c r="U14" s="36">
        <v>0.64603117090000006</v>
      </c>
      <c r="V14" s="5"/>
      <c r="W14" s="36">
        <v>3.2490049999999999</v>
      </c>
      <c r="X14" s="39">
        <v>0.12131687590000001</v>
      </c>
      <c r="Y14" s="36">
        <v>3.0111991833</v>
      </c>
      <c r="Z14" s="36">
        <v>3.4868108167000003</v>
      </c>
      <c r="AA14" s="36">
        <v>3.7339701215000001</v>
      </c>
      <c r="AB14" s="5"/>
      <c r="AC14" s="36">
        <v>5.2116548592000003</v>
      </c>
      <c r="AD14" s="39">
        <v>0.18906066050000001</v>
      </c>
      <c r="AE14" s="36">
        <v>4.8410574100000003</v>
      </c>
      <c r="AF14" s="36">
        <v>5.5822523085000002</v>
      </c>
      <c r="AG14" s="36">
        <v>3.6276512086000001</v>
      </c>
      <c r="AH14" s="5"/>
      <c r="AI14" s="36">
        <v>3.7998538014000003</v>
      </c>
      <c r="AJ14" s="39">
        <v>2.35502777E-2</v>
      </c>
      <c r="AK14" s="36">
        <v>3.7536904545000001</v>
      </c>
      <c r="AL14" s="36">
        <v>3.8460171483000001</v>
      </c>
      <c r="AM14" s="36">
        <v>0.61976799530000004</v>
      </c>
      <c r="AN14" s="5"/>
    </row>
    <row r="15" spans="1:40" x14ac:dyDescent="0.2">
      <c r="A15" s="4" t="s">
        <v>3</v>
      </c>
      <c r="B15" s="4"/>
      <c r="D15" s="4"/>
      <c r="E15" s="36">
        <v>21.098834</v>
      </c>
      <c r="F15" s="39">
        <v>0.2094847537</v>
      </c>
      <c r="G15" s="36">
        <v>20.6882011629</v>
      </c>
      <c r="H15" s="36">
        <v>21.5094668371</v>
      </c>
      <c r="I15" s="36">
        <v>0.99287360499999999</v>
      </c>
      <c r="J15" s="5"/>
      <c r="K15" s="36">
        <v>31.084865784000002</v>
      </c>
      <c r="L15" s="39">
        <v>0.28044456480000002</v>
      </c>
      <c r="M15" s="36">
        <v>30.535137246600002</v>
      </c>
      <c r="N15" s="36">
        <v>31.6345943215</v>
      </c>
      <c r="O15" s="36">
        <v>0.90219004570000005</v>
      </c>
      <c r="P15" s="5"/>
      <c r="Q15" s="36">
        <v>1.91507052</v>
      </c>
      <c r="R15" s="39">
        <v>8.4636102000000008E-3</v>
      </c>
      <c r="S15" s="36">
        <v>1.8984801181000002</v>
      </c>
      <c r="T15" s="36">
        <v>1.9316609219</v>
      </c>
      <c r="U15" s="36">
        <v>0.44194770230000002</v>
      </c>
      <c r="V15" s="5"/>
      <c r="W15" s="36">
        <v>20.767188999999998</v>
      </c>
      <c r="X15" s="39">
        <v>0.215737817</v>
      </c>
      <c r="Y15" s="36">
        <v>20.344298883800001</v>
      </c>
      <c r="Z15" s="36">
        <v>21.1900791162</v>
      </c>
      <c r="AA15" s="36">
        <v>1.0388397630000001</v>
      </c>
      <c r="AB15" s="5"/>
      <c r="AC15" s="36">
        <v>33.312174485600003</v>
      </c>
      <c r="AD15" s="39">
        <v>0.30329349410000001</v>
      </c>
      <c r="AE15" s="36">
        <v>32.717657387199999</v>
      </c>
      <c r="AF15" s="36">
        <v>33.906691584000001</v>
      </c>
      <c r="AG15" s="36">
        <v>0.91045840990000004</v>
      </c>
      <c r="AH15" s="5"/>
      <c r="AI15" s="36">
        <v>1.9952517406000001</v>
      </c>
      <c r="AJ15" s="39">
        <v>8.3862081000000005E-3</v>
      </c>
      <c r="AK15" s="36">
        <v>1.9788130626</v>
      </c>
      <c r="AL15" s="36">
        <v>2.0116904186000002</v>
      </c>
      <c r="AM15" s="36">
        <v>0.42030827040000002</v>
      </c>
      <c r="AN15" s="5"/>
    </row>
    <row r="16" spans="1:40" x14ac:dyDescent="0.2">
      <c r="A16" s="4" t="s">
        <v>4</v>
      </c>
      <c r="B16" s="4"/>
      <c r="D16" s="4"/>
      <c r="E16" s="36">
        <v>4.1607580000000004</v>
      </c>
      <c r="F16" s="39">
        <v>0.10464573020000001</v>
      </c>
      <c r="G16" s="36">
        <v>3.9556310286</v>
      </c>
      <c r="H16" s="36">
        <v>4.3658849713999999</v>
      </c>
      <c r="I16" s="36">
        <v>2.5150640874999999</v>
      </c>
      <c r="J16" s="5"/>
      <c r="K16" s="36">
        <v>6.1300356214000002</v>
      </c>
      <c r="L16" s="39">
        <v>0.15046429220000002</v>
      </c>
      <c r="M16" s="36">
        <v>5.8350949248999999</v>
      </c>
      <c r="N16" s="36">
        <v>6.4249763179000006</v>
      </c>
      <c r="O16" s="36">
        <v>2.4545418898000002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3.3975</v>
      </c>
      <c r="X16" s="39">
        <v>8.9672872299999998E-2</v>
      </c>
      <c r="Y16" s="36">
        <v>3.2217228836</v>
      </c>
      <c r="Z16" s="36">
        <v>3.5732771164000003</v>
      </c>
      <c r="AA16" s="36">
        <v>2.6393781392000002</v>
      </c>
      <c r="AB16" s="5"/>
      <c r="AC16" s="36">
        <v>5.4498523038000002</v>
      </c>
      <c r="AD16" s="39">
        <v>0.14157820440000002</v>
      </c>
      <c r="AE16" s="36">
        <v>5.1723301514999998</v>
      </c>
      <c r="AF16" s="36">
        <v>5.7273744561000006</v>
      </c>
      <c r="AG16" s="36">
        <v>2.5978356204000002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</row>
    <row r="17" spans="1:40" x14ac:dyDescent="0.2">
      <c r="A17" s="4" t="s">
        <v>5</v>
      </c>
      <c r="B17" s="4"/>
      <c r="D17" s="4"/>
      <c r="E17" s="36">
        <v>22.164196</v>
      </c>
      <c r="F17" s="39">
        <v>0.1943749411</v>
      </c>
      <c r="G17" s="36">
        <v>21.783181477100001</v>
      </c>
      <c r="H17" s="36">
        <v>22.5452105229</v>
      </c>
      <c r="I17" s="36">
        <v>0.87697718000000002</v>
      </c>
      <c r="J17" s="5"/>
      <c r="K17" s="36">
        <v>32.654461278299998</v>
      </c>
      <c r="L17" s="39">
        <v>0.28556217430000003</v>
      </c>
      <c r="M17" s="36">
        <v>32.0947011827</v>
      </c>
      <c r="N17" s="36">
        <v>33.214221374000005</v>
      </c>
      <c r="O17" s="36">
        <v>0.87449666329999998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20.137630999999999</v>
      </c>
      <c r="X17" s="39">
        <v>0.19018824370000001</v>
      </c>
      <c r="Y17" s="36">
        <v>19.764823257700002</v>
      </c>
      <c r="Z17" s="36">
        <v>20.5104387423</v>
      </c>
      <c r="AA17" s="36">
        <v>0.94444199370000004</v>
      </c>
      <c r="AB17" s="5"/>
      <c r="AC17" s="36">
        <v>32.302314848599998</v>
      </c>
      <c r="AD17" s="39">
        <v>0.29026943510000003</v>
      </c>
      <c r="AE17" s="36">
        <v>31.733327561799999</v>
      </c>
      <c r="AF17" s="36">
        <v>32.871302135500002</v>
      </c>
      <c r="AG17" s="36">
        <v>0.89860258160000006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</row>
    <row r="18" spans="1:40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  <c r="AN18" s="5"/>
    </row>
    <row r="19" spans="1:40" x14ac:dyDescent="0.2">
      <c r="A19" s="4" t="s">
        <v>7</v>
      </c>
      <c r="C19" s="4"/>
      <c r="D19" s="4"/>
      <c r="E19" s="36">
        <v>41.549985999999997</v>
      </c>
      <c r="F19" s="39">
        <v>0.34418907330000004</v>
      </c>
      <c r="G19" s="36">
        <v>40.875305226800002</v>
      </c>
      <c r="H19" s="36">
        <v>42.224666773199999</v>
      </c>
      <c r="I19" s="36">
        <v>0.82837349989999998</v>
      </c>
      <c r="J19" s="5"/>
      <c r="K19" s="36">
        <v>61.215503100300005</v>
      </c>
      <c r="L19" s="39">
        <v>0.30138627960000003</v>
      </c>
      <c r="M19" s="36">
        <v>60.624724531300004</v>
      </c>
      <c r="N19" s="36">
        <v>61.806281669299999</v>
      </c>
      <c r="O19" s="36">
        <v>0.49233652320000004</v>
      </c>
      <c r="P19" s="5"/>
      <c r="Q19" s="36">
        <v>2.2056933545000001</v>
      </c>
      <c r="R19" s="39">
        <v>1.01924297E-2</v>
      </c>
      <c r="S19" s="36">
        <v>2.1857141138</v>
      </c>
      <c r="T19" s="36">
        <v>2.2256725953000003</v>
      </c>
      <c r="U19" s="36">
        <v>0.46209640569999999</v>
      </c>
      <c r="V19" s="5"/>
      <c r="W19" s="36">
        <v>38.806007999999999</v>
      </c>
      <c r="X19" s="39">
        <v>0.31349681010000002</v>
      </c>
      <c r="Y19" s="36">
        <v>38.1914903216</v>
      </c>
      <c r="Z19" s="36">
        <v>39.420525678400004</v>
      </c>
      <c r="AA19" s="36">
        <v>0.80785637640000008</v>
      </c>
      <c r="AB19" s="5"/>
      <c r="AC19" s="36">
        <v>62.247832847600002</v>
      </c>
      <c r="AD19" s="39">
        <v>0.30509232660000002</v>
      </c>
      <c r="AE19" s="36">
        <v>61.649789670600001</v>
      </c>
      <c r="AF19" s="36">
        <v>62.845876024500001</v>
      </c>
      <c r="AG19" s="36">
        <v>0.4901252183</v>
      </c>
      <c r="AH19" s="5"/>
      <c r="AI19" s="36">
        <v>2.2494456528</v>
      </c>
      <c r="AJ19" s="39">
        <v>9.7680396999999999E-3</v>
      </c>
      <c r="AK19" s="36">
        <v>2.2302983031000001</v>
      </c>
      <c r="AL19" s="36">
        <v>2.2685930026000003</v>
      </c>
      <c r="AM19" s="36">
        <v>0.43424208480000004</v>
      </c>
      <c r="AN19" s="5"/>
    </row>
    <row r="20" spans="1:40" x14ac:dyDescent="0.2">
      <c r="A20" s="4" t="s">
        <v>8</v>
      </c>
      <c r="C20" s="4"/>
      <c r="D20" s="4"/>
      <c r="E20" s="36">
        <v>13.661111999999999</v>
      </c>
      <c r="F20" s="39">
        <v>0.20724900409999999</v>
      </c>
      <c r="G20" s="36">
        <v>13.2548616883</v>
      </c>
      <c r="H20" s="36">
        <v>14.0673623117</v>
      </c>
      <c r="I20" s="36">
        <v>1.5170727248</v>
      </c>
      <c r="J20" s="5"/>
      <c r="K20" s="36">
        <v>20.126886300000002</v>
      </c>
      <c r="L20" s="39">
        <v>0.26300553790000003</v>
      </c>
      <c r="M20" s="36">
        <v>19.611341811700001</v>
      </c>
      <c r="N20" s="36">
        <v>20.6424307883</v>
      </c>
      <c r="O20" s="36">
        <v>1.3067373361000001</v>
      </c>
      <c r="P20" s="5"/>
      <c r="Q20" s="36">
        <v>3.5333469193</v>
      </c>
      <c r="R20" s="39">
        <v>1.1665642400000001E-2</v>
      </c>
      <c r="S20" s="36">
        <v>3.5104798814000002</v>
      </c>
      <c r="T20" s="36">
        <v>3.5562139573000002</v>
      </c>
      <c r="U20" s="36">
        <v>0.33015841979999999</v>
      </c>
      <c r="V20" s="5"/>
      <c r="W20" s="36">
        <v>13.385311</v>
      </c>
      <c r="X20" s="39">
        <v>0.1953468199</v>
      </c>
      <c r="Y20" s="36">
        <v>13.0023913963</v>
      </c>
      <c r="Z20" s="36">
        <v>13.768230603700001</v>
      </c>
      <c r="AA20" s="36">
        <v>1.4594118878</v>
      </c>
      <c r="AB20" s="5"/>
      <c r="AC20" s="36">
        <v>21.471072256199999</v>
      </c>
      <c r="AD20" s="39">
        <v>0.27204715690000003</v>
      </c>
      <c r="AE20" s="36">
        <v>20.9378043508</v>
      </c>
      <c r="AF20" s="36">
        <v>22.0043401615</v>
      </c>
      <c r="AG20" s="36">
        <v>1.2670403863999999</v>
      </c>
      <c r="AH20" s="5"/>
      <c r="AI20" s="36">
        <v>3.5301280635000003</v>
      </c>
      <c r="AJ20" s="39">
        <v>1.04677842E-2</v>
      </c>
      <c r="AK20" s="36">
        <v>3.5096090718999999</v>
      </c>
      <c r="AL20" s="36">
        <v>3.5506470552000002</v>
      </c>
      <c r="AM20" s="36">
        <v>0.29652703790000001</v>
      </c>
      <c r="AN20" s="5"/>
    </row>
    <row r="21" spans="1:40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  <c r="AN21" s="5"/>
    </row>
    <row r="22" spans="1:40" x14ac:dyDescent="0.2">
      <c r="A22" s="4" t="s">
        <v>10</v>
      </c>
      <c r="C22" s="4"/>
      <c r="D22" s="4"/>
      <c r="E22" s="36">
        <v>12.581635</v>
      </c>
      <c r="F22" s="39">
        <v>0.1471608032</v>
      </c>
      <c r="G22" s="36">
        <v>12.293169815500001</v>
      </c>
      <c r="H22" s="36">
        <v>12.8701001845</v>
      </c>
      <c r="I22" s="36">
        <v>1.1696476907</v>
      </c>
      <c r="J22" s="5"/>
      <c r="K22" s="36">
        <v>18.536495207200002</v>
      </c>
      <c r="L22" s="39">
        <v>0.1842598275</v>
      </c>
      <c r="M22" s="36">
        <v>18.175308369700002</v>
      </c>
      <c r="N22" s="36">
        <v>18.8976820448</v>
      </c>
      <c r="O22" s="36">
        <v>0.99403811470000003</v>
      </c>
      <c r="P22" s="5"/>
      <c r="Q22" s="36">
        <v>2.7943534366000002</v>
      </c>
      <c r="R22" s="39">
        <v>1.8003279300000001E-2</v>
      </c>
      <c r="S22" s="36">
        <v>2.7590633377000002</v>
      </c>
      <c r="T22" s="36">
        <v>2.8296435355000003</v>
      </c>
      <c r="U22" s="36">
        <v>0.6442735235</v>
      </c>
      <c r="V22" s="5"/>
      <c r="W22" s="36">
        <v>11.667935999999999</v>
      </c>
      <c r="X22" s="39">
        <v>0.14058035390000001</v>
      </c>
      <c r="Y22" s="36">
        <v>11.3923698382</v>
      </c>
      <c r="Z22" s="36">
        <v>11.9435021618</v>
      </c>
      <c r="AA22" s="36">
        <v>1.2048433747</v>
      </c>
      <c r="AB22" s="5"/>
      <c r="AC22" s="36">
        <v>18.716270166299999</v>
      </c>
      <c r="AD22" s="39">
        <v>0.19235395850000001</v>
      </c>
      <c r="AE22" s="36">
        <v>18.3392171813</v>
      </c>
      <c r="AF22" s="36">
        <v>19.093323151300002</v>
      </c>
      <c r="AG22" s="36">
        <v>1.0277365994000001</v>
      </c>
      <c r="AH22" s="5"/>
      <c r="AI22" s="36">
        <v>2.8727866693999999</v>
      </c>
      <c r="AJ22" s="39">
        <v>1.6478125100000001E-2</v>
      </c>
      <c r="AK22" s="36">
        <v>2.8404861838</v>
      </c>
      <c r="AL22" s="36">
        <v>2.9050871548999999</v>
      </c>
      <c r="AM22" s="36">
        <v>0.57359376140000007</v>
      </c>
      <c r="AN22" s="5"/>
    </row>
    <row r="23" spans="1:40" x14ac:dyDescent="0.2">
      <c r="A23" s="4" t="s">
        <v>11</v>
      </c>
      <c r="C23" s="4"/>
      <c r="D23" s="4"/>
      <c r="E23" s="36">
        <v>22.298237</v>
      </c>
      <c r="F23" s="39">
        <v>0.2666316762</v>
      </c>
      <c r="G23" s="36">
        <v>21.775584541200001</v>
      </c>
      <c r="H23" s="36">
        <v>22.8208894588</v>
      </c>
      <c r="I23" s="36">
        <v>1.1957522748</v>
      </c>
      <c r="J23" s="5"/>
      <c r="K23" s="36">
        <v>32.851943589200005</v>
      </c>
      <c r="L23" s="39">
        <v>0.32015009119999999</v>
      </c>
      <c r="M23" s="36">
        <v>32.224384123100002</v>
      </c>
      <c r="N23" s="36">
        <v>33.4795030553</v>
      </c>
      <c r="O23" s="36">
        <v>0.97452405000000009</v>
      </c>
      <c r="P23" s="5"/>
      <c r="Q23" s="36">
        <v>2.7393084485000001</v>
      </c>
      <c r="R23" s="39">
        <v>1.25287994E-2</v>
      </c>
      <c r="S23" s="36">
        <v>2.7147494467</v>
      </c>
      <c r="T23" s="36">
        <v>2.7638674503000003</v>
      </c>
      <c r="U23" s="36">
        <v>0.45737088880000004</v>
      </c>
      <c r="V23" s="5"/>
      <c r="W23" s="36">
        <v>22.202981000000001</v>
      </c>
      <c r="X23" s="39">
        <v>0.2499995411</v>
      </c>
      <c r="Y23" s="36">
        <v>21.712930917600001</v>
      </c>
      <c r="Z23" s="36">
        <v>22.693031082400001</v>
      </c>
      <c r="AA23" s="36">
        <v>1.1259728643</v>
      </c>
      <c r="AB23" s="5"/>
      <c r="AC23" s="36">
        <v>35.615295703900003</v>
      </c>
      <c r="AD23" s="39">
        <v>0.31743666250000002</v>
      </c>
      <c r="AE23" s="36">
        <v>34.993055111300002</v>
      </c>
      <c r="AF23" s="36">
        <v>36.237536296400002</v>
      </c>
      <c r="AG23" s="36">
        <v>0.89129307000000002</v>
      </c>
      <c r="AH23" s="5"/>
      <c r="AI23" s="36">
        <v>2.7614911709000003</v>
      </c>
      <c r="AJ23" s="39">
        <v>1.1560017800000001E-2</v>
      </c>
      <c r="AK23" s="36">
        <v>2.7388311785999999</v>
      </c>
      <c r="AL23" s="36">
        <v>2.7841511633000002</v>
      </c>
      <c r="AM23" s="36">
        <v>0.4186150569</v>
      </c>
      <c r="AN23" s="5"/>
    </row>
    <row r="24" spans="1:40" x14ac:dyDescent="0.2">
      <c r="A24" s="4" t="s">
        <v>12</v>
      </c>
      <c r="C24" s="4"/>
      <c r="D24" s="4"/>
      <c r="E24" s="36">
        <v>32.065994000000003</v>
      </c>
      <c r="F24" s="39">
        <v>0.30345672550000002</v>
      </c>
      <c r="G24" s="36">
        <v>31.471156934900002</v>
      </c>
      <c r="H24" s="36">
        <v>32.660831065099998</v>
      </c>
      <c r="I24" s="36">
        <v>0.94635059640000008</v>
      </c>
      <c r="J24" s="5"/>
      <c r="K24" s="36">
        <v>47.242758520300001</v>
      </c>
      <c r="L24" s="39">
        <v>0.31029360210000001</v>
      </c>
      <c r="M24" s="36">
        <v>46.634519782700004</v>
      </c>
      <c r="N24" s="36">
        <v>47.850997257900005</v>
      </c>
      <c r="O24" s="36">
        <v>0.6568066977</v>
      </c>
      <c r="P24" s="5"/>
      <c r="Q24" s="36">
        <v>2.4714839652</v>
      </c>
      <c r="R24" s="39">
        <v>1.1703049E-2</v>
      </c>
      <c r="S24" s="36">
        <v>2.4485436027</v>
      </c>
      <c r="T24" s="36">
        <v>2.4944243278</v>
      </c>
      <c r="U24" s="36">
        <v>0.47352316020000002</v>
      </c>
      <c r="V24" s="5"/>
      <c r="W24" s="36">
        <v>30.653289000000001</v>
      </c>
      <c r="X24" s="39">
        <v>0.28075675030000002</v>
      </c>
      <c r="Y24" s="36">
        <v>30.102948515400001</v>
      </c>
      <c r="Z24" s="36">
        <v>31.2036294846</v>
      </c>
      <c r="AA24" s="36">
        <v>0.91591068840000001</v>
      </c>
      <c r="AB24" s="5"/>
      <c r="AC24" s="36">
        <v>49.170242141400003</v>
      </c>
      <c r="AD24" s="39">
        <v>0.31115212990000002</v>
      </c>
      <c r="AE24" s="36">
        <v>48.560320514300003</v>
      </c>
      <c r="AF24" s="36">
        <v>49.780163768400001</v>
      </c>
      <c r="AG24" s="36">
        <v>0.63280577100000002</v>
      </c>
      <c r="AH24" s="5"/>
      <c r="AI24" s="36">
        <v>2.4991799412</v>
      </c>
      <c r="AJ24" s="39">
        <v>1.13076129E-2</v>
      </c>
      <c r="AK24" s="36">
        <v>2.4770147140000001</v>
      </c>
      <c r="AL24" s="36">
        <v>2.5213451682999999</v>
      </c>
      <c r="AM24" s="36">
        <v>0.45245292990000002</v>
      </c>
      <c r="AN24" s="5"/>
    </row>
    <row r="25" spans="1:40" x14ac:dyDescent="0.2">
      <c r="A25" s="4" t="s">
        <v>13</v>
      </c>
      <c r="C25" s="4"/>
      <c r="D25" s="4"/>
      <c r="E25" s="36">
        <v>5.396344</v>
      </c>
      <c r="F25" s="39">
        <v>0.1451400293</v>
      </c>
      <c r="G25" s="36">
        <v>5.1118399443999998</v>
      </c>
      <c r="H25" s="36">
        <v>5.6808480556000003</v>
      </c>
      <c r="I25" s="36">
        <v>2.6895992793999999</v>
      </c>
      <c r="J25" s="5"/>
      <c r="K25" s="36">
        <v>7.9504217610000003</v>
      </c>
      <c r="L25" s="39">
        <v>0.202322118</v>
      </c>
      <c r="M25" s="36">
        <v>7.5538291507000004</v>
      </c>
      <c r="N25" s="36">
        <v>8.3470143712000002</v>
      </c>
      <c r="O25" s="36">
        <v>2.5447972956</v>
      </c>
      <c r="P25" s="5"/>
      <c r="Q25" s="36">
        <v>3.3562830687000003</v>
      </c>
      <c r="R25" s="39">
        <v>3.6236613299999998E-2</v>
      </c>
      <c r="S25" s="36">
        <v>3.2852519170000001</v>
      </c>
      <c r="T25" s="36">
        <v>3.4273142204</v>
      </c>
      <c r="U25" s="36">
        <v>1.0796649914000001</v>
      </c>
      <c r="V25" s="5"/>
      <c r="W25" s="36">
        <v>4.9128379999999998</v>
      </c>
      <c r="X25" s="39">
        <v>0.1261368551</v>
      </c>
      <c r="Y25" s="36">
        <v>4.6655840410999998</v>
      </c>
      <c r="Z25" s="36">
        <v>5.1600919588999998</v>
      </c>
      <c r="AA25" s="36">
        <v>2.5674946974999999</v>
      </c>
      <c r="AB25" s="5"/>
      <c r="AC25" s="36">
        <v>7.8805714474000004</v>
      </c>
      <c r="AD25" s="39">
        <v>0.19380683810000002</v>
      </c>
      <c r="AE25" s="36">
        <v>7.5006705221000001</v>
      </c>
      <c r="AF25" s="36">
        <v>8.2604723727000007</v>
      </c>
      <c r="AG25" s="36">
        <v>2.4592992960000002</v>
      </c>
      <c r="AH25" s="5"/>
      <c r="AI25" s="36">
        <v>3.4250828136</v>
      </c>
      <c r="AJ25" s="39">
        <v>3.3910622200000004E-2</v>
      </c>
      <c r="AK25" s="36">
        <v>3.3586110789000001</v>
      </c>
      <c r="AL25" s="36">
        <v>3.4915545484000003</v>
      </c>
      <c r="AM25" s="36">
        <v>0.99006721930000008</v>
      </c>
      <c r="AN25" s="5"/>
    </row>
    <row r="26" spans="1:40" x14ac:dyDescent="0.2">
      <c r="A26" s="4" t="s">
        <v>14</v>
      </c>
      <c r="C26" s="4"/>
      <c r="D26" s="4"/>
      <c r="E26" s="36">
        <v>9.4933359999999993</v>
      </c>
      <c r="F26" s="39">
        <v>0.23301566260000001</v>
      </c>
      <c r="G26" s="36">
        <v>9.0365777829000002</v>
      </c>
      <c r="H26" s="36">
        <v>9.9500942171000002</v>
      </c>
      <c r="I26" s="36">
        <v>2.4545182287</v>
      </c>
      <c r="J26" s="5"/>
      <c r="K26" s="36">
        <v>13.986511074600001</v>
      </c>
      <c r="L26" s="39">
        <v>0.32320387849999999</v>
      </c>
      <c r="M26" s="36">
        <v>13.3529655625</v>
      </c>
      <c r="N26" s="36">
        <v>14.620056586800001</v>
      </c>
      <c r="O26" s="36">
        <v>2.3108256005999999</v>
      </c>
      <c r="P26" s="5"/>
      <c r="Q26" s="36">
        <v>3.2701454999999999</v>
      </c>
      <c r="R26" s="39">
        <v>2.9156700400000003E-2</v>
      </c>
      <c r="S26" s="36">
        <v>3.2129924214000001</v>
      </c>
      <c r="T26" s="36">
        <v>3.3272985785000002</v>
      </c>
      <c r="U26" s="36">
        <v>0.89160254090000002</v>
      </c>
      <c r="V26" s="5"/>
      <c r="W26" s="36">
        <v>8.9142620000000008</v>
      </c>
      <c r="X26" s="39">
        <v>0.21451623710000001</v>
      </c>
      <c r="Y26" s="36">
        <v>8.4937664295000008</v>
      </c>
      <c r="Z26" s="36">
        <v>9.3347575705000008</v>
      </c>
      <c r="AA26" s="36">
        <v>2.4064385490000002</v>
      </c>
      <c r="AB26" s="5"/>
      <c r="AC26" s="36">
        <v>14.299164473100001</v>
      </c>
      <c r="AD26" s="39">
        <v>0.32652093539999999</v>
      </c>
      <c r="AE26" s="36">
        <v>13.6591168531</v>
      </c>
      <c r="AF26" s="36">
        <v>14.9392120931</v>
      </c>
      <c r="AG26" s="36">
        <v>2.2834966058999999</v>
      </c>
      <c r="AH26" s="5"/>
      <c r="AI26" s="36">
        <v>3.2865072846000003</v>
      </c>
      <c r="AJ26" s="39">
        <v>2.6626594E-2</v>
      </c>
      <c r="AK26" s="36">
        <v>3.2343137304000003</v>
      </c>
      <c r="AL26" s="36">
        <v>3.3387008387999999</v>
      </c>
      <c r="AM26" s="36">
        <v>0.81017906620000002</v>
      </c>
      <c r="AN26" s="5"/>
    </row>
    <row r="27" spans="1:40" x14ac:dyDescent="0.2">
      <c r="A27" s="4" t="s">
        <v>15</v>
      </c>
      <c r="C27" s="4"/>
      <c r="D27" s="4"/>
      <c r="E27" s="36">
        <v>9.8109819999999992</v>
      </c>
      <c r="F27" s="39">
        <v>0.17613520739999999</v>
      </c>
      <c r="G27" s="36">
        <v>9.4657210746000011</v>
      </c>
      <c r="H27" s="36">
        <v>10.156242925400001</v>
      </c>
      <c r="I27" s="36">
        <v>1.7952862152</v>
      </c>
      <c r="J27" s="5"/>
      <c r="K27" s="36">
        <v>14.4544982287</v>
      </c>
      <c r="L27" s="39">
        <v>0.24219444600000001</v>
      </c>
      <c r="M27" s="36">
        <v>13.979747724300001</v>
      </c>
      <c r="N27" s="36">
        <v>14.929248733</v>
      </c>
      <c r="O27" s="36">
        <v>1.6755645351000001</v>
      </c>
      <c r="P27" s="5"/>
      <c r="Q27" s="36">
        <v>2.8657461608000001</v>
      </c>
      <c r="R27" s="39">
        <v>2.3787664700000002E-2</v>
      </c>
      <c r="S27" s="36">
        <v>2.8191174871000002</v>
      </c>
      <c r="T27" s="36">
        <v>2.9123748345</v>
      </c>
      <c r="U27" s="36">
        <v>0.83006879610000006</v>
      </c>
      <c r="V27" s="5"/>
      <c r="W27" s="36">
        <v>8.9406999999999996</v>
      </c>
      <c r="X27" s="39">
        <v>0.15532526330000002</v>
      </c>
      <c r="Y27" s="36">
        <v>8.6362308088000006</v>
      </c>
      <c r="Z27" s="36">
        <v>9.2451691912000005</v>
      </c>
      <c r="AA27" s="36">
        <v>1.7372830236000001</v>
      </c>
      <c r="AB27" s="5"/>
      <c r="AC27" s="36">
        <v>14.3415730662</v>
      </c>
      <c r="AD27" s="39">
        <v>0.23257289880000001</v>
      </c>
      <c r="AE27" s="36">
        <v>13.8856827566</v>
      </c>
      <c r="AF27" s="36">
        <v>14.797463375900001</v>
      </c>
      <c r="AG27" s="36">
        <v>1.6216693784</v>
      </c>
      <c r="AH27" s="5"/>
      <c r="AI27" s="36">
        <v>2.9282910734000001</v>
      </c>
      <c r="AJ27" s="39">
        <v>2.28827835E-2</v>
      </c>
      <c r="AK27" s="36">
        <v>2.8834361513000002</v>
      </c>
      <c r="AL27" s="36">
        <v>2.9731459954999999</v>
      </c>
      <c r="AM27" s="36">
        <v>0.78143814710000004</v>
      </c>
      <c r="AN27" s="5"/>
    </row>
    <row r="28" spans="1:40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  <c r="AN28" s="5"/>
    </row>
    <row r="29" spans="1:40" x14ac:dyDescent="0.2">
      <c r="A29" s="4" t="s">
        <v>17</v>
      </c>
      <c r="C29" s="4"/>
      <c r="D29" s="4"/>
      <c r="E29" s="36">
        <v>6.4809279999999996</v>
      </c>
      <c r="F29" s="39">
        <v>0.17151991060000002</v>
      </c>
      <c r="G29" s="36">
        <v>6.1447139976000003</v>
      </c>
      <c r="H29" s="36">
        <v>6.8171420024000007</v>
      </c>
      <c r="I29" s="36">
        <v>2.6465331910000001</v>
      </c>
      <c r="J29" s="5"/>
      <c r="K29" s="36">
        <v>9.5483369856000007</v>
      </c>
      <c r="L29" s="39">
        <v>0.23981423170000002</v>
      </c>
      <c r="M29" s="36">
        <v>9.0782521867000003</v>
      </c>
      <c r="N29" s="36">
        <v>10.018421784600001</v>
      </c>
      <c r="O29" s="36">
        <v>2.5115811486999999</v>
      </c>
      <c r="P29" s="5"/>
      <c r="Q29" s="36">
        <v>2.8096635235000003</v>
      </c>
      <c r="R29" s="39">
        <v>3.58447078E-2</v>
      </c>
      <c r="S29" s="36">
        <v>2.7394005865</v>
      </c>
      <c r="T29" s="36">
        <v>2.8799264605000001</v>
      </c>
      <c r="U29" s="36">
        <v>1.2757651406000001</v>
      </c>
      <c r="V29" s="5"/>
      <c r="W29" s="36">
        <v>5.6662549999999996</v>
      </c>
      <c r="X29" s="39">
        <v>0.1506687511</v>
      </c>
      <c r="Y29" s="36">
        <v>5.3709135222000004</v>
      </c>
      <c r="Z29" s="36">
        <v>5.9615964778000006</v>
      </c>
      <c r="AA29" s="36">
        <v>2.6590534867</v>
      </c>
      <c r="AB29" s="5"/>
      <c r="AC29" s="36">
        <v>9.0891104829000007</v>
      </c>
      <c r="AD29" s="39">
        <v>0.2298532656</v>
      </c>
      <c r="AE29" s="36">
        <v>8.6385512089000009</v>
      </c>
      <c r="AF29" s="36">
        <v>9.5396697568000004</v>
      </c>
      <c r="AG29" s="36">
        <v>2.5288862536000001</v>
      </c>
      <c r="AH29" s="5"/>
      <c r="AI29" s="36">
        <v>2.8205506106000002</v>
      </c>
      <c r="AJ29" s="39">
        <v>3.50162849E-2</v>
      </c>
      <c r="AK29" s="36">
        <v>2.7519115513000001</v>
      </c>
      <c r="AL29" s="36">
        <v>2.8891896698999999</v>
      </c>
      <c r="AM29" s="36">
        <v>1.2414698324</v>
      </c>
      <c r="AN29" s="5"/>
    </row>
    <row r="30" spans="1:40" x14ac:dyDescent="0.2">
      <c r="A30" s="4" t="s">
        <v>18</v>
      </c>
      <c r="C30" s="4"/>
      <c r="D30" s="4"/>
      <c r="E30" s="36">
        <v>24.611910000000002</v>
      </c>
      <c r="F30" s="39">
        <v>0.31750780620000002</v>
      </c>
      <c r="G30" s="36">
        <v>23.9895299513</v>
      </c>
      <c r="H30" s="36">
        <v>25.2342900487</v>
      </c>
      <c r="I30" s="36">
        <v>1.2900575622000001</v>
      </c>
      <c r="J30" s="6"/>
      <c r="K30" s="36">
        <v>36.260672937599999</v>
      </c>
      <c r="L30" s="39">
        <v>0.36468295370000003</v>
      </c>
      <c r="M30" s="36">
        <v>35.545819979400001</v>
      </c>
      <c r="N30" s="36">
        <v>36.975525895800004</v>
      </c>
      <c r="O30" s="36">
        <v>1.0057258296</v>
      </c>
      <c r="P30" s="6"/>
      <c r="Q30" s="36">
        <v>2.0819502833999999</v>
      </c>
      <c r="R30" s="39">
        <v>1.82936686E-2</v>
      </c>
      <c r="S30" s="36">
        <v>2.0460909623000001</v>
      </c>
      <c r="T30" s="36">
        <v>2.1178096045000001</v>
      </c>
      <c r="U30" s="36">
        <v>0.87867941850000009</v>
      </c>
      <c r="V30" s="6"/>
      <c r="W30" s="36">
        <v>21.436319000000001</v>
      </c>
      <c r="X30" s="39">
        <v>0.27536588649999999</v>
      </c>
      <c r="Y30" s="36">
        <v>20.8965457077</v>
      </c>
      <c r="Z30" s="36">
        <v>21.976092292300002</v>
      </c>
      <c r="AA30" s="36">
        <v>1.2845763609</v>
      </c>
      <c r="AB30" s="6"/>
      <c r="AC30" s="36">
        <v>34.385510665799998</v>
      </c>
      <c r="AD30" s="39">
        <v>0.36252086080000001</v>
      </c>
      <c r="AE30" s="36">
        <v>33.674895850700004</v>
      </c>
      <c r="AF30" s="36">
        <v>35.0961254809</v>
      </c>
      <c r="AG30" s="36">
        <v>1.0542837775</v>
      </c>
      <c r="AH30" s="6"/>
      <c r="AI30" s="36">
        <v>2.1391842508000001</v>
      </c>
      <c r="AJ30" s="39">
        <v>1.8348614799999999E-2</v>
      </c>
      <c r="AK30" s="36">
        <v>2.1032172240000002</v>
      </c>
      <c r="AL30" s="36">
        <v>2.1751512775999999</v>
      </c>
      <c r="AM30" s="36">
        <v>0.85773886840000002</v>
      </c>
      <c r="AN30" s="6"/>
    </row>
    <row r="31" spans="1:40" s="84" customForma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40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22.5" customHeight="1" x14ac:dyDescent="0.2">
      <c r="A37" s="84" t="s">
        <v>22</v>
      </c>
      <c r="D37" s="162" t="s">
        <v>91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</row>
    <row r="38" spans="1:39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</row>
    <row r="39" spans="1:39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</row>
  </sheetData>
  <mergeCells count="42">
    <mergeCell ref="A36:B36"/>
    <mergeCell ref="D36:AM36"/>
    <mergeCell ref="A3:AK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234" priority="16" stopIfTrue="1">
      <formula>I12&gt;=30</formula>
    </cfRule>
    <cfRule type="expression" dxfId="233" priority="17">
      <formula>I12&gt;=15</formula>
    </cfRule>
    <cfRule type="cellIs" dxfId="232" priority="18" operator="lessThan">
      <formula>0</formula>
    </cfRule>
  </conditionalFormatting>
  <conditionalFormatting sqref="K12:K30">
    <cfRule type="expression" dxfId="231" priority="13" stopIfTrue="1">
      <formula>O12&gt;=30</formula>
    </cfRule>
    <cfRule type="expression" dxfId="230" priority="14">
      <formula>O12&gt;=15</formula>
    </cfRule>
    <cfRule type="cellIs" dxfId="229" priority="15" operator="lessThan">
      <formula>0</formula>
    </cfRule>
  </conditionalFormatting>
  <conditionalFormatting sqref="Q12:Q30">
    <cfRule type="expression" dxfId="228" priority="10" stopIfTrue="1">
      <formula>U12&gt;=30</formula>
    </cfRule>
    <cfRule type="expression" dxfId="227" priority="11">
      <formula>U12&gt;=15</formula>
    </cfRule>
    <cfRule type="cellIs" dxfId="226" priority="12" operator="lessThan">
      <formula>0</formula>
    </cfRule>
  </conditionalFormatting>
  <conditionalFormatting sqref="W12:W30">
    <cfRule type="expression" dxfId="225" priority="7" stopIfTrue="1">
      <formula>AA12&gt;=30</formula>
    </cfRule>
    <cfRule type="expression" dxfId="224" priority="8">
      <formula>AA12&gt;=15</formula>
    </cfRule>
    <cfRule type="cellIs" dxfId="223" priority="9" operator="lessThan">
      <formula>0</formula>
    </cfRule>
  </conditionalFormatting>
  <conditionalFormatting sqref="AC12:AC30">
    <cfRule type="expression" dxfId="222" priority="4" stopIfTrue="1">
      <formula>AG12&gt;=30</formula>
    </cfRule>
    <cfRule type="expression" dxfId="221" priority="5">
      <formula>AG12&gt;=15</formula>
    </cfRule>
    <cfRule type="cellIs" dxfId="220" priority="6" operator="lessThan">
      <formula>0</formula>
    </cfRule>
  </conditionalFormatting>
  <conditionalFormatting sqref="AI12:AI30">
    <cfRule type="expression" dxfId="219" priority="1" stopIfTrue="1">
      <formula>AM12&gt;=30</formula>
    </cfRule>
    <cfRule type="expression" dxfId="218" priority="2">
      <formula>AM12&gt;=15</formula>
    </cfRule>
    <cfRule type="cellIs" dxfId="217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AM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39" s="11" customFormat="1" ht="13.5" customHeight="1" x14ac:dyDescent="0.2">
      <c r="A3" s="171" t="s">
        <v>66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81</v>
      </c>
      <c r="AM3" s="164"/>
    </row>
    <row r="4" spans="1:39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39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39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39" s="11" customFormat="1" ht="11.25" customHeight="1" x14ac:dyDescent="0.2">
      <c r="A7" s="166" t="s">
        <v>23</v>
      </c>
      <c r="B7" s="166"/>
      <c r="C7" s="166"/>
      <c r="D7" s="166"/>
      <c r="E7" s="169" t="s">
        <v>33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34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ht="12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39" s="16" customFormat="1" ht="22.5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39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4" t="s">
        <v>1</v>
      </c>
      <c r="C12" s="4"/>
      <c r="D12" s="4"/>
      <c r="E12" s="36">
        <v>7.8081909999999999</v>
      </c>
      <c r="F12" s="39">
        <v>0.37726887260000003</v>
      </c>
      <c r="G12" s="36">
        <v>7.0686670742000004</v>
      </c>
      <c r="H12" s="36">
        <v>8.5477149258000011</v>
      </c>
      <c r="I12" s="36">
        <v>4.8317065067999998</v>
      </c>
      <c r="J12" s="5"/>
      <c r="K12" s="36">
        <v>60.811020668700003</v>
      </c>
      <c r="L12" s="39">
        <v>1.1557058231000001</v>
      </c>
      <c r="M12" s="36">
        <v>58.545601575100001</v>
      </c>
      <c r="N12" s="36">
        <v>63.076439762300005</v>
      </c>
      <c r="O12" s="36">
        <v>1.9004874617</v>
      </c>
      <c r="P12" s="5"/>
      <c r="Q12" s="36">
        <v>3.2492335293000001</v>
      </c>
      <c r="R12" s="39">
        <v>4.2769524600000004E-2</v>
      </c>
      <c r="S12" s="36">
        <v>3.1653965391000001</v>
      </c>
      <c r="T12" s="36">
        <v>3.3330705194000001</v>
      </c>
      <c r="U12" s="36">
        <v>1.3162958039000001</v>
      </c>
      <c r="V12" s="5"/>
      <c r="W12" s="36">
        <v>30.68178</v>
      </c>
      <c r="X12" s="39">
        <v>0.51670683280000007</v>
      </c>
      <c r="Y12" s="36">
        <v>29.668929237</v>
      </c>
      <c r="Z12" s="36">
        <v>31.694630763000003</v>
      </c>
      <c r="AA12" s="36">
        <v>1.6840836248</v>
      </c>
      <c r="AB12" s="5"/>
      <c r="AC12" s="36">
        <v>26.139741853700002</v>
      </c>
      <c r="AD12" s="39">
        <v>0.3486717748</v>
      </c>
      <c r="AE12" s="36">
        <v>25.456274071199999</v>
      </c>
      <c r="AF12" s="36">
        <v>26.8232096361</v>
      </c>
      <c r="AG12" s="36">
        <v>1.3338761216000001</v>
      </c>
      <c r="AH12" s="5"/>
      <c r="AI12" s="36">
        <v>2.3377513625000002</v>
      </c>
      <c r="AJ12" s="39">
        <v>1.4399934900000001E-2</v>
      </c>
      <c r="AK12" s="36">
        <v>2.3095245535000002</v>
      </c>
      <c r="AL12" s="36">
        <v>2.3659781715000001</v>
      </c>
      <c r="AM12" s="36">
        <v>0.61597375850000002</v>
      </c>
    </row>
    <row r="13" spans="1:39" x14ac:dyDescent="0.2">
      <c r="A13" s="4"/>
      <c r="B13" s="4" t="s">
        <v>19</v>
      </c>
      <c r="D13" s="4"/>
      <c r="E13" s="36">
        <v>4.8677320000000002</v>
      </c>
      <c r="F13" s="39">
        <v>0.2292267006</v>
      </c>
      <c r="G13" s="36">
        <v>4.4184009210999999</v>
      </c>
      <c r="H13" s="36">
        <v>5.3170630789000004</v>
      </c>
      <c r="I13" s="36">
        <v>4.7091068417000006</v>
      </c>
      <c r="J13" s="5"/>
      <c r="K13" s="36">
        <v>37.910413726000002</v>
      </c>
      <c r="L13" s="39">
        <v>0.97032106330000001</v>
      </c>
      <c r="M13" s="36">
        <v>36.008386566700004</v>
      </c>
      <c r="N13" s="36">
        <v>39.812440885299999</v>
      </c>
      <c r="O13" s="36">
        <v>2.5595106145000002</v>
      </c>
      <c r="P13" s="5"/>
      <c r="Q13" s="36">
        <v>2.7783854986000001</v>
      </c>
      <c r="R13" s="39">
        <v>3.8334038100000002E-2</v>
      </c>
      <c r="S13" s="36">
        <v>2.7032429666</v>
      </c>
      <c r="T13" s="36">
        <v>2.8535280307000002</v>
      </c>
      <c r="U13" s="36">
        <v>1.3797235164000001</v>
      </c>
      <c r="V13" s="5"/>
      <c r="W13" s="36">
        <v>26.671136000000001</v>
      </c>
      <c r="X13" s="39">
        <v>0.44699663430000003</v>
      </c>
      <c r="Y13" s="36">
        <v>25.794931441900001</v>
      </c>
      <c r="Z13" s="36">
        <v>27.5473405581</v>
      </c>
      <c r="AA13" s="36">
        <v>1.6759564882</v>
      </c>
      <c r="AB13" s="5"/>
      <c r="AC13" s="36">
        <v>22.722821491600001</v>
      </c>
      <c r="AD13" s="39">
        <v>0.30715996360000003</v>
      </c>
      <c r="AE13" s="36">
        <v>22.1207253245</v>
      </c>
      <c r="AF13" s="36">
        <v>23.324917658700002</v>
      </c>
      <c r="AG13" s="36">
        <v>1.3517685898</v>
      </c>
      <c r="AH13" s="5"/>
      <c r="AI13" s="36">
        <v>2.1407171033000001</v>
      </c>
      <c r="AJ13" s="39">
        <v>1.1352330400000001E-2</v>
      </c>
      <c r="AK13" s="36">
        <v>2.1184642207</v>
      </c>
      <c r="AL13" s="36">
        <v>2.1629699860000002</v>
      </c>
      <c r="AM13" s="36">
        <v>0.53030502639999999</v>
      </c>
    </row>
    <row r="14" spans="1:39" x14ac:dyDescent="0.2">
      <c r="A14" s="4"/>
      <c r="B14" s="4" t="s">
        <v>24</v>
      </c>
      <c r="D14" s="4"/>
      <c r="E14" s="36">
        <v>2.9404590000000002</v>
      </c>
      <c r="F14" s="39">
        <v>0.2226111181</v>
      </c>
      <c r="G14" s="36">
        <v>2.5040958119000001</v>
      </c>
      <c r="H14" s="36">
        <v>3.3768221881000002</v>
      </c>
      <c r="I14" s="36">
        <v>7.5706247953000005</v>
      </c>
      <c r="J14" s="5"/>
      <c r="K14" s="36">
        <v>22.900606942700001</v>
      </c>
      <c r="L14" s="39">
        <v>1.2704935340000001</v>
      </c>
      <c r="M14" s="36">
        <v>20.4101805273</v>
      </c>
      <c r="N14" s="36">
        <v>25.3910333581</v>
      </c>
      <c r="O14" s="36">
        <v>5.5478596581000001</v>
      </c>
      <c r="P14" s="5"/>
      <c r="Q14" s="36">
        <v>4.0286907587999998</v>
      </c>
      <c r="R14" s="39">
        <v>3.4413426400000002E-2</v>
      </c>
      <c r="S14" s="36">
        <v>3.9612334253000001</v>
      </c>
      <c r="T14" s="36">
        <v>4.0961480924</v>
      </c>
      <c r="U14" s="36">
        <v>0.85420868579999998</v>
      </c>
      <c r="V14" s="5"/>
      <c r="W14" s="36">
        <v>4.0106440000000001</v>
      </c>
      <c r="X14" s="39">
        <v>0.17456347990000001</v>
      </c>
      <c r="Y14" s="36">
        <v>3.6684639809999999</v>
      </c>
      <c r="Z14" s="36">
        <v>4.3528240189999998</v>
      </c>
      <c r="AA14" s="36">
        <v>4.3525049824000002</v>
      </c>
      <c r="AB14" s="5"/>
      <c r="AC14" s="36">
        <v>3.4169203620999999</v>
      </c>
      <c r="AD14" s="39">
        <v>0.142474659</v>
      </c>
      <c r="AE14" s="36">
        <v>3.1376409760000001</v>
      </c>
      <c r="AF14" s="36">
        <v>3.6961997481000002</v>
      </c>
      <c r="AG14" s="36">
        <v>4.1696804096999998</v>
      </c>
      <c r="AH14" s="5"/>
      <c r="AI14" s="36">
        <v>3.6480465481</v>
      </c>
      <c r="AJ14" s="39">
        <v>2.5376042600000003E-2</v>
      </c>
      <c r="AK14" s="36">
        <v>3.5983043297999999</v>
      </c>
      <c r="AL14" s="36">
        <v>3.6977887664</v>
      </c>
      <c r="AM14" s="36">
        <v>0.69560632610000006</v>
      </c>
    </row>
    <row r="15" spans="1:39" x14ac:dyDescent="0.2">
      <c r="A15" s="4" t="s">
        <v>3</v>
      </c>
      <c r="B15" s="4"/>
      <c r="D15" s="4"/>
      <c r="E15" s="36">
        <v>3.5457649999999998</v>
      </c>
      <c r="F15" s="39">
        <v>0.13527061479999999</v>
      </c>
      <c r="G15" s="36">
        <v>3.2806070096000002</v>
      </c>
      <c r="H15" s="36">
        <v>3.8109229903999999</v>
      </c>
      <c r="I15" s="36">
        <v>3.8149909764000003</v>
      </c>
      <c r="J15" s="5"/>
      <c r="K15" s="36">
        <v>27.6147943488</v>
      </c>
      <c r="L15" s="39">
        <v>0.89615458680000004</v>
      </c>
      <c r="M15" s="36">
        <v>25.858148608</v>
      </c>
      <c r="N15" s="36">
        <v>29.371440089700002</v>
      </c>
      <c r="O15" s="36">
        <v>3.2451973949999999</v>
      </c>
      <c r="P15" s="5"/>
      <c r="Q15" s="36">
        <v>2.4527045645000003</v>
      </c>
      <c r="R15" s="39">
        <v>2.9776257400000002E-2</v>
      </c>
      <c r="S15" s="36">
        <v>2.3943370277000002</v>
      </c>
      <c r="T15" s="36">
        <v>2.5110721011999999</v>
      </c>
      <c r="U15" s="36">
        <v>1.2140172868000001</v>
      </c>
      <c r="V15" s="5"/>
      <c r="W15" s="36">
        <v>38.320258000000003</v>
      </c>
      <c r="X15" s="39">
        <v>0.386076959</v>
      </c>
      <c r="Y15" s="36">
        <v>37.563468428600004</v>
      </c>
      <c r="Z15" s="36">
        <v>39.077047571400001</v>
      </c>
      <c r="AA15" s="36">
        <v>1.0075009385</v>
      </c>
      <c r="AB15" s="5"/>
      <c r="AC15" s="36">
        <v>32.647442615300001</v>
      </c>
      <c r="AD15" s="39">
        <v>0.27874309790000001</v>
      </c>
      <c r="AE15" s="36">
        <v>32.101049300100001</v>
      </c>
      <c r="AF15" s="36">
        <v>33.193835930500001</v>
      </c>
      <c r="AG15" s="36">
        <v>0.85379765010000008</v>
      </c>
      <c r="AH15" s="5"/>
      <c r="AI15" s="36">
        <v>1.9087765797</v>
      </c>
      <c r="AJ15" s="39">
        <v>7.9328157999999996E-3</v>
      </c>
      <c r="AK15" s="36">
        <v>1.893226643</v>
      </c>
      <c r="AL15" s="36">
        <v>1.9243265164000001</v>
      </c>
      <c r="AM15" s="36">
        <v>0.41559687420000002</v>
      </c>
    </row>
    <row r="16" spans="1:39" x14ac:dyDescent="0.2">
      <c r="A16" s="4" t="s">
        <v>4</v>
      </c>
      <c r="B16" s="4"/>
      <c r="D16" s="4"/>
      <c r="E16" s="36">
        <v>0.26277800000000001</v>
      </c>
      <c r="F16" s="39">
        <v>2.83398711E-2</v>
      </c>
      <c r="G16" s="36">
        <v>0.20722607330000001</v>
      </c>
      <c r="H16" s="36">
        <v>0.31832992669999999</v>
      </c>
      <c r="I16" s="36">
        <v>10.784719842600001</v>
      </c>
      <c r="J16" s="5"/>
      <c r="K16" s="36">
        <v>2.0465429686999999</v>
      </c>
      <c r="L16" s="39">
        <v>0.21582571310000001</v>
      </c>
      <c r="M16" s="36">
        <v>1.6234805582</v>
      </c>
      <c r="N16" s="36">
        <v>2.4696053791999999</v>
      </c>
      <c r="O16" s="36">
        <v>10.545867660000001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7.2954800000000004</v>
      </c>
      <c r="X16" s="39">
        <v>0.17759038530000001</v>
      </c>
      <c r="Y16" s="36">
        <v>6.9473666292000003</v>
      </c>
      <c r="Z16" s="36">
        <v>7.6435933708000006</v>
      </c>
      <c r="AA16" s="36">
        <v>2.4342522401000002</v>
      </c>
      <c r="AB16" s="5"/>
      <c r="AC16" s="36">
        <v>6.2154791508000002</v>
      </c>
      <c r="AD16" s="39">
        <v>0.14803823320000001</v>
      </c>
      <c r="AE16" s="36">
        <v>5.9252940247000003</v>
      </c>
      <c r="AF16" s="36">
        <v>6.5056642769000002</v>
      </c>
      <c r="AG16" s="36">
        <v>2.3817670301000002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</row>
    <row r="17" spans="1:39" x14ac:dyDescent="0.2">
      <c r="A17" s="4" t="s">
        <v>5</v>
      </c>
      <c r="B17" s="4"/>
      <c r="D17" s="4"/>
      <c r="E17" s="36">
        <v>1.2233579999999999</v>
      </c>
      <c r="F17" s="39">
        <v>6.1770503900000003E-2</v>
      </c>
      <c r="G17" s="36">
        <v>1.1022752157</v>
      </c>
      <c r="H17" s="36">
        <v>1.3444407843000001</v>
      </c>
      <c r="I17" s="36">
        <v>5.0492581776000005</v>
      </c>
      <c r="J17" s="5"/>
      <c r="K17" s="36">
        <v>9.5276420137999995</v>
      </c>
      <c r="L17" s="39">
        <v>0.51855254299999998</v>
      </c>
      <c r="M17" s="36">
        <v>8.5111732823999997</v>
      </c>
      <c r="N17" s="36">
        <v>10.544110745100001</v>
      </c>
      <c r="O17" s="36">
        <v>5.4426115317999999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41.078468999999998</v>
      </c>
      <c r="X17" s="39">
        <v>0.34789432460000003</v>
      </c>
      <c r="Y17" s="36">
        <v>40.396525178499999</v>
      </c>
      <c r="Z17" s="36">
        <v>41.760412821500005</v>
      </c>
      <c r="AA17" s="36">
        <v>0.846901876</v>
      </c>
      <c r="AB17" s="5"/>
      <c r="AC17" s="36">
        <v>34.997336380200004</v>
      </c>
      <c r="AD17" s="39">
        <v>0.3043501944</v>
      </c>
      <c r="AE17" s="36">
        <v>34.400747933700004</v>
      </c>
      <c r="AF17" s="36">
        <v>35.593924826700004</v>
      </c>
      <c r="AG17" s="36">
        <v>0.86963816650000003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</row>
    <row r="18" spans="1:39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</row>
    <row r="19" spans="1:39" x14ac:dyDescent="0.2">
      <c r="A19" s="4" t="s">
        <v>7</v>
      </c>
      <c r="C19" s="4"/>
      <c r="D19" s="4"/>
      <c r="E19" s="36">
        <v>11.353956</v>
      </c>
      <c r="F19" s="39">
        <v>0.44326529310000001</v>
      </c>
      <c r="G19" s="36">
        <v>10.485065631600001</v>
      </c>
      <c r="H19" s="36">
        <v>12.222846368400001</v>
      </c>
      <c r="I19" s="36">
        <v>3.9040603386000003</v>
      </c>
      <c r="J19" s="5"/>
      <c r="K19" s="36">
        <v>88.4258150175</v>
      </c>
      <c r="L19" s="39">
        <v>0.5692964344</v>
      </c>
      <c r="M19" s="36">
        <v>87.309877910899999</v>
      </c>
      <c r="N19" s="36">
        <v>89.5417521241</v>
      </c>
      <c r="O19" s="36">
        <v>0.64381248200000007</v>
      </c>
      <c r="P19" s="5"/>
      <c r="Q19" s="36">
        <v>3.0004828272999999</v>
      </c>
      <c r="R19" s="39">
        <v>3.5202734100000001E-2</v>
      </c>
      <c r="S19" s="36">
        <v>2.9314782897000002</v>
      </c>
      <c r="T19" s="36">
        <v>3.0694873649000001</v>
      </c>
      <c r="U19" s="36">
        <v>1.1732356464</v>
      </c>
      <c r="V19" s="5"/>
      <c r="W19" s="36">
        <v>69.002037999999999</v>
      </c>
      <c r="X19" s="39">
        <v>0.66422322700000003</v>
      </c>
      <c r="Y19" s="36">
        <v>67.7000250217</v>
      </c>
      <c r="Z19" s="36">
        <v>70.304050978299998</v>
      </c>
      <c r="AA19" s="36">
        <v>0.96261392600000006</v>
      </c>
      <c r="AB19" s="5"/>
      <c r="AC19" s="36">
        <v>58.787184469000003</v>
      </c>
      <c r="AD19" s="39">
        <v>0.32080275159999999</v>
      </c>
      <c r="AE19" s="36">
        <v>58.158345655300003</v>
      </c>
      <c r="AF19" s="36">
        <v>59.416023282700003</v>
      </c>
      <c r="AG19" s="36">
        <v>0.54570184730000004</v>
      </c>
      <c r="AH19" s="5"/>
      <c r="AI19" s="36">
        <v>2.0995203649</v>
      </c>
      <c r="AJ19" s="39">
        <v>8.8811931000000004E-3</v>
      </c>
      <c r="AK19" s="36">
        <v>2.0821114153</v>
      </c>
      <c r="AL19" s="36">
        <v>2.1169293145000001</v>
      </c>
      <c r="AM19" s="36">
        <v>0.42301057250000001</v>
      </c>
    </row>
    <row r="20" spans="1:39" x14ac:dyDescent="0.2">
      <c r="A20" s="4" t="s">
        <v>8</v>
      </c>
      <c r="C20" s="4"/>
      <c r="D20" s="4"/>
      <c r="E20" s="36">
        <v>7.0753839999999997</v>
      </c>
      <c r="F20" s="39">
        <v>0.34017580610000003</v>
      </c>
      <c r="G20" s="36">
        <v>6.4085700487000006</v>
      </c>
      <c r="H20" s="36">
        <v>7.7421979513000005</v>
      </c>
      <c r="I20" s="36">
        <v>4.8078776521000002</v>
      </c>
      <c r="J20" s="5"/>
      <c r="K20" s="36">
        <v>55.1038419351</v>
      </c>
      <c r="L20" s="39">
        <v>1.1473027724</v>
      </c>
      <c r="M20" s="36">
        <v>52.854894534500005</v>
      </c>
      <c r="N20" s="36">
        <v>57.352789335600001</v>
      </c>
      <c r="O20" s="36">
        <v>2.0820740117000001</v>
      </c>
      <c r="P20" s="5"/>
      <c r="Q20" s="36">
        <v>3.8174576814000001</v>
      </c>
      <c r="R20" s="39">
        <v>2.3548958300000002E-2</v>
      </c>
      <c r="S20" s="36">
        <v>3.7712969208000002</v>
      </c>
      <c r="T20" s="36">
        <v>3.8636184420999999</v>
      </c>
      <c r="U20" s="36">
        <v>0.616875426</v>
      </c>
      <c r="V20" s="5"/>
      <c r="W20" s="36">
        <v>19.971039000000001</v>
      </c>
      <c r="X20" s="39">
        <v>0.35656193800000002</v>
      </c>
      <c r="Y20" s="36">
        <v>19.272104888699999</v>
      </c>
      <c r="Z20" s="36">
        <v>20.669973111299999</v>
      </c>
      <c r="AA20" s="36">
        <v>1.7853950313</v>
      </c>
      <c r="AB20" s="5"/>
      <c r="AC20" s="36">
        <v>17.014586637699999</v>
      </c>
      <c r="AD20" s="39">
        <v>0.25059177560000001</v>
      </c>
      <c r="AE20" s="36">
        <v>16.523375655100001</v>
      </c>
      <c r="AF20" s="36">
        <v>17.505797620399999</v>
      </c>
      <c r="AG20" s="36">
        <v>1.4728055456</v>
      </c>
      <c r="AH20" s="5"/>
      <c r="AI20" s="36">
        <v>3.4305341350000003</v>
      </c>
      <c r="AJ20" s="39">
        <v>1.00206828E-2</v>
      </c>
      <c r="AK20" s="36">
        <v>3.4108915531999999</v>
      </c>
      <c r="AL20" s="36">
        <v>3.4501767167000001</v>
      </c>
      <c r="AM20" s="36">
        <v>0.29210269859999999</v>
      </c>
    </row>
    <row r="21" spans="1:39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</row>
    <row r="22" spans="1:39" x14ac:dyDescent="0.2">
      <c r="A22" s="4" t="s">
        <v>10</v>
      </c>
      <c r="C22" s="4"/>
      <c r="D22" s="4"/>
      <c r="E22" s="36">
        <v>4.6651870000000004</v>
      </c>
      <c r="F22" s="39">
        <v>0.20051937220000002</v>
      </c>
      <c r="G22" s="36">
        <v>4.2721281390000003</v>
      </c>
      <c r="H22" s="36">
        <v>5.0582458610000005</v>
      </c>
      <c r="I22" s="36">
        <v>4.2982065290999998</v>
      </c>
      <c r="J22" s="5"/>
      <c r="K22" s="36">
        <v>36.332971757500005</v>
      </c>
      <c r="L22" s="39">
        <v>0.57707607729999999</v>
      </c>
      <c r="M22" s="36">
        <v>35.201784964200002</v>
      </c>
      <c r="N22" s="36">
        <v>37.464158550800001</v>
      </c>
      <c r="O22" s="36">
        <v>1.5882985878</v>
      </c>
      <c r="P22" s="5"/>
      <c r="Q22" s="36">
        <v>3.6689697540999999</v>
      </c>
      <c r="R22" s="39">
        <v>4.0525983200000004E-2</v>
      </c>
      <c r="S22" s="36">
        <v>3.5895305626000003</v>
      </c>
      <c r="T22" s="36">
        <v>3.7484089455</v>
      </c>
      <c r="U22" s="36">
        <v>1.1045602969000001</v>
      </c>
      <c r="V22" s="5"/>
      <c r="W22" s="36">
        <v>19.584384</v>
      </c>
      <c r="X22" s="39">
        <v>0.26478010010000003</v>
      </c>
      <c r="Y22" s="36">
        <v>19.0653610078</v>
      </c>
      <c r="Z22" s="36">
        <v>20.1034069922</v>
      </c>
      <c r="AA22" s="36">
        <v>1.3519960605000001</v>
      </c>
      <c r="AB22" s="5"/>
      <c r="AC22" s="36">
        <v>16.685170877400001</v>
      </c>
      <c r="AD22" s="39">
        <v>0.1753335332</v>
      </c>
      <c r="AE22" s="36">
        <v>16.341481397100001</v>
      </c>
      <c r="AF22" s="36">
        <v>17.028860357799999</v>
      </c>
      <c r="AG22" s="36">
        <v>1.0508345072</v>
      </c>
      <c r="AH22" s="5"/>
      <c r="AI22" s="36">
        <v>2.6327402486000002</v>
      </c>
      <c r="AJ22" s="39">
        <v>1.5861449900000001E-2</v>
      </c>
      <c r="AK22" s="36">
        <v>2.6016485723000002</v>
      </c>
      <c r="AL22" s="36">
        <v>2.6638319249000002</v>
      </c>
      <c r="AM22" s="36">
        <v>0.60246922810000003</v>
      </c>
    </row>
    <row r="23" spans="1:39" x14ac:dyDescent="0.2">
      <c r="A23" s="4" t="s">
        <v>11</v>
      </c>
      <c r="C23" s="4"/>
      <c r="D23" s="4"/>
      <c r="E23" s="36">
        <v>6.2281820000000003</v>
      </c>
      <c r="F23" s="39">
        <v>0.31067893410000003</v>
      </c>
      <c r="G23" s="36">
        <v>5.6191879333000001</v>
      </c>
      <c r="H23" s="36">
        <v>6.8371760667000006</v>
      </c>
      <c r="I23" s="36">
        <v>4.9882764192</v>
      </c>
      <c r="J23" s="5"/>
      <c r="K23" s="36">
        <v>48.505742793700001</v>
      </c>
      <c r="L23" s="39">
        <v>1.2313727239000001</v>
      </c>
      <c r="M23" s="36">
        <v>46.092001144000001</v>
      </c>
      <c r="N23" s="36">
        <v>50.919484443400002</v>
      </c>
      <c r="O23" s="36">
        <v>2.5386122405</v>
      </c>
      <c r="P23" s="5"/>
      <c r="Q23" s="36">
        <v>3.5565277315000001</v>
      </c>
      <c r="R23" s="39">
        <v>3.93433537E-2</v>
      </c>
      <c r="S23" s="36">
        <v>3.4794067352</v>
      </c>
      <c r="T23" s="36">
        <v>3.6336487279000003</v>
      </c>
      <c r="U23" s="36">
        <v>1.1062293516000001</v>
      </c>
      <c r="V23" s="5"/>
      <c r="W23" s="36">
        <v>38.273035999999998</v>
      </c>
      <c r="X23" s="39">
        <v>0.48133601330000003</v>
      </c>
      <c r="Y23" s="36">
        <v>37.329519256200001</v>
      </c>
      <c r="Z23" s="36">
        <v>39.216552743800001</v>
      </c>
      <c r="AA23" s="36">
        <v>1.257637396</v>
      </c>
      <c r="AB23" s="5"/>
      <c r="AC23" s="36">
        <v>32.607211217699998</v>
      </c>
      <c r="AD23" s="39">
        <v>0.3074464817</v>
      </c>
      <c r="AE23" s="36">
        <v>32.004553416900002</v>
      </c>
      <c r="AF23" s="36">
        <v>33.209869018600003</v>
      </c>
      <c r="AG23" s="36">
        <v>0.94287879940000008</v>
      </c>
      <c r="AH23" s="5"/>
      <c r="AI23" s="36">
        <v>2.6191907796000002</v>
      </c>
      <c r="AJ23" s="39">
        <v>1.0467157600000001E-2</v>
      </c>
      <c r="AK23" s="36">
        <v>2.5986730161000002</v>
      </c>
      <c r="AL23" s="36">
        <v>2.6397085431000002</v>
      </c>
      <c r="AM23" s="36">
        <v>0.39963326530000004</v>
      </c>
    </row>
    <row r="24" spans="1:39" x14ac:dyDescent="0.2">
      <c r="A24" s="4" t="s">
        <v>12</v>
      </c>
      <c r="C24" s="4"/>
      <c r="D24" s="4"/>
      <c r="E24" s="36">
        <v>9.7562519999999999</v>
      </c>
      <c r="F24" s="39">
        <v>0.41385425510000001</v>
      </c>
      <c r="G24" s="36">
        <v>8.9450132636999999</v>
      </c>
      <c r="H24" s="36">
        <v>10.5674907363</v>
      </c>
      <c r="I24" s="36">
        <v>4.2419389649000001</v>
      </c>
      <c r="J24" s="5"/>
      <c r="K24" s="36">
        <v>75.982726603499998</v>
      </c>
      <c r="L24" s="39">
        <v>0.83636011870000004</v>
      </c>
      <c r="M24" s="36">
        <v>74.343290214000007</v>
      </c>
      <c r="N24" s="36">
        <v>77.622162993100005</v>
      </c>
      <c r="O24" s="36">
        <v>1.1007240146000001</v>
      </c>
      <c r="P24" s="5"/>
      <c r="Q24" s="36">
        <v>3.2118848509000002</v>
      </c>
      <c r="R24" s="39">
        <v>3.7665147699999998E-2</v>
      </c>
      <c r="S24" s="36">
        <v>3.1380534804</v>
      </c>
      <c r="T24" s="36">
        <v>3.2857162214</v>
      </c>
      <c r="U24" s="36">
        <v>1.1726805123000001</v>
      </c>
      <c r="V24" s="5"/>
      <c r="W24" s="36">
        <v>52.963031000000001</v>
      </c>
      <c r="X24" s="39">
        <v>0.57738496550000007</v>
      </c>
      <c r="Y24" s="36">
        <v>51.831238722800002</v>
      </c>
      <c r="Z24" s="36">
        <v>54.0948232772</v>
      </c>
      <c r="AA24" s="36">
        <v>1.090166017</v>
      </c>
      <c r="AB24" s="5"/>
      <c r="AC24" s="36">
        <v>45.122543676700005</v>
      </c>
      <c r="AD24" s="39">
        <v>0.32065749920000003</v>
      </c>
      <c r="AE24" s="36">
        <v>44.4939895873</v>
      </c>
      <c r="AF24" s="36">
        <v>45.751097766100003</v>
      </c>
      <c r="AG24" s="36">
        <v>0.71063701889999997</v>
      </c>
      <c r="AH24" s="5"/>
      <c r="AI24" s="36">
        <v>2.3511252028</v>
      </c>
      <c r="AJ24" s="39">
        <v>1.0127760100000001E-2</v>
      </c>
      <c r="AK24" s="36">
        <v>2.3312727277</v>
      </c>
      <c r="AL24" s="36">
        <v>2.3709776779</v>
      </c>
      <c r="AM24" s="36">
        <v>0.4307622606</v>
      </c>
    </row>
    <row r="25" spans="1:39" x14ac:dyDescent="0.2">
      <c r="A25" s="4" t="s">
        <v>13</v>
      </c>
      <c r="C25" s="4"/>
      <c r="D25" s="4"/>
      <c r="E25" s="36">
        <v>3.1246010000000002</v>
      </c>
      <c r="F25" s="39">
        <v>0.1910310106</v>
      </c>
      <c r="G25" s="36">
        <v>2.7501412628000002</v>
      </c>
      <c r="H25" s="36">
        <v>3.4990607372000002</v>
      </c>
      <c r="I25" s="36">
        <v>6.1137729447</v>
      </c>
      <c r="J25" s="5"/>
      <c r="K25" s="36">
        <v>24.3347243929</v>
      </c>
      <c r="L25" s="39">
        <v>1.0412950518000001</v>
      </c>
      <c r="M25" s="36">
        <v>22.2935737426</v>
      </c>
      <c r="N25" s="36">
        <v>26.375875043300002</v>
      </c>
      <c r="O25" s="36">
        <v>4.2790501138000003</v>
      </c>
      <c r="P25" s="5"/>
      <c r="Q25" s="36">
        <v>4.0823708371</v>
      </c>
      <c r="R25" s="39">
        <v>5.3722919100000002E-2</v>
      </c>
      <c r="S25" s="36">
        <v>3.9770629602000001</v>
      </c>
      <c r="T25" s="36">
        <v>4.1876787141000005</v>
      </c>
      <c r="U25" s="36">
        <v>1.3159735165999999</v>
      </c>
      <c r="V25" s="5"/>
      <c r="W25" s="36">
        <v>7.1845809999999997</v>
      </c>
      <c r="X25" s="39">
        <v>0.21665385710000001</v>
      </c>
      <c r="Y25" s="36">
        <v>6.7598952584000003</v>
      </c>
      <c r="Z25" s="36">
        <v>7.6092667415999999</v>
      </c>
      <c r="AA25" s="36">
        <v>3.0155392098</v>
      </c>
      <c r="AB25" s="5"/>
      <c r="AC25" s="36">
        <v>6.1209973042000003</v>
      </c>
      <c r="AD25" s="39">
        <v>0.17410860220000002</v>
      </c>
      <c r="AE25" s="36">
        <v>5.7797089383000007</v>
      </c>
      <c r="AF25" s="36">
        <v>6.46228567</v>
      </c>
      <c r="AG25" s="36">
        <v>2.8444482743999999</v>
      </c>
      <c r="AH25" s="5"/>
      <c r="AI25" s="36">
        <v>3.0875502691000003</v>
      </c>
      <c r="AJ25" s="39">
        <v>3.8097837900000001E-2</v>
      </c>
      <c r="AK25" s="36">
        <v>3.0128707376000001</v>
      </c>
      <c r="AL25" s="36">
        <v>3.1622298006</v>
      </c>
      <c r="AM25" s="36">
        <v>1.2339179795999999</v>
      </c>
    </row>
    <row r="26" spans="1:39" x14ac:dyDescent="0.2">
      <c r="A26" s="4" t="s">
        <v>14</v>
      </c>
      <c r="C26" s="4"/>
      <c r="D26" s="4"/>
      <c r="E26" s="36">
        <v>6.8358319999999999</v>
      </c>
      <c r="F26" s="39">
        <v>0.35095786350000002</v>
      </c>
      <c r="G26" s="36">
        <v>6.1478830175999999</v>
      </c>
      <c r="H26" s="36">
        <v>7.5237809823999999</v>
      </c>
      <c r="I26" s="36">
        <v>5.1340914092999999</v>
      </c>
      <c r="J26" s="5"/>
      <c r="K26" s="36">
        <v>53.238185520800002</v>
      </c>
      <c r="L26" s="39">
        <v>1.4697684499000001</v>
      </c>
      <c r="M26" s="36">
        <v>50.357139632600003</v>
      </c>
      <c r="N26" s="36">
        <v>56.119231409000001</v>
      </c>
      <c r="O26" s="36">
        <v>2.7607410649999999</v>
      </c>
      <c r="P26" s="5"/>
      <c r="Q26" s="36">
        <v>3.5577464455000003</v>
      </c>
      <c r="R26" s="39">
        <v>3.4462409800000003E-2</v>
      </c>
      <c r="S26" s="36">
        <v>3.4901930944999999</v>
      </c>
      <c r="T26" s="36">
        <v>3.6252997965000002</v>
      </c>
      <c r="U26" s="36">
        <v>0.96865839910000007</v>
      </c>
      <c r="V26" s="5"/>
      <c r="W26" s="36">
        <v>11.571766</v>
      </c>
      <c r="X26" s="39">
        <v>0.39213434650000001</v>
      </c>
      <c r="Y26" s="36">
        <v>10.8031027139</v>
      </c>
      <c r="Z26" s="36">
        <v>12.340429286100001</v>
      </c>
      <c r="AA26" s="36">
        <v>3.3887165232000003</v>
      </c>
      <c r="AB26" s="5"/>
      <c r="AC26" s="36">
        <v>9.8587166726</v>
      </c>
      <c r="AD26" s="39">
        <v>0.31178024700000001</v>
      </c>
      <c r="AE26" s="36">
        <v>9.2475638080000007</v>
      </c>
      <c r="AF26" s="36">
        <v>10.469869537200001</v>
      </c>
      <c r="AG26" s="36">
        <v>3.1624830828000001</v>
      </c>
      <c r="AH26" s="5"/>
      <c r="AI26" s="36">
        <v>3.1128541659</v>
      </c>
      <c r="AJ26" s="39">
        <v>3.3761271199999998E-2</v>
      </c>
      <c r="AK26" s="36">
        <v>3.0466751896000002</v>
      </c>
      <c r="AL26" s="36">
        <v>3.1790331422000002</v>
      </c>
      <c r="AM26" s="36">
        <v>1.0845760629000001</v>
      </c>
    </row>
    <row r="27" spans="1:39" x14ac:dyDescent="0.2">
      <c r="A27" s="4" t="s">
        <v>15</v>
      </c>
      <c r="C27" s="4"/>
      <c r="D27" s="4"/>
      <c r="E27" s="36">
        <v>3.4572959999999999</v>
      </c>
      <c r="F27" s="39">
        <v>0.1811902856</v>
      </c>
      <c r="G27" s="36">
        <v>3.1021260905000001</v>
      </c>
      <c r="H27" s="36">
        <v>3.8124659095000002</v>
      </c>
      <c r="I27" s="36">
        <v>5.2408091642999999</v>
      </c>
      <c r="J27" s="5"/>
      <c r="K27" s="36">
        <v>26.9257883822</v>
      </c>
      <c r="L27" s="39">
        <v>0.91245876609999998</v>
      </c>
      <c r="M27" s="36">
        <v>25.137183125100002</v>
      </c>
      <c r="N27" s="36">
        <v>28.714393639300003</v>
      </c>
      <c r="O27" s="36">
        <v>3.3887912701</v>
      </c>
      <c r="P27" s="5"/>
      <c r="Q27" s="36">
        <v>3.8745959270000001</v>
      </c>
      <c r="R27" s="39">
        <v>4.6831999300000003E-2</v>
      </c>
      <c r="S27" s="36">
        <v>3.7827956581</v>
      </c>
      <c r="T27" s="36">
        <v>3.9663961959000003</v>
      </c>
      <c r="U27" s="36">
        <v>1.2086937615</v>
      </c>
      <c r="V27" s="5"/>
      <c r="W27" s="36">
        <v>15.294385999999999</v>
      </c>
      <c r="X27" s="39">
        <v>0.28668239230000003</v>
      </c>
      <c r="Y27" s="36">
        <v>14.732430048600001</v>
      </c>
      <c r="Z27" s="36">
        <v>15.856341951400001</v>
      </c>
      <c r="AA27" s="36">
        <v>1.8744289068</v>
      </c>
      <c r="AB27" s="5"/>
      <c r="AC27" s="36">
        <v>13.0302512387</v>
      </c>
      <c r="AD27" s="39">
        <v>0.22368423980000002</v>
      </c>
      <c r="AE27" s="36">
        <v>12.5917845134</v>
      </c>
      <c r="AF27" s="36">
        <v>13.468717964</v>
      </c>
      <c r="AG27" s="36">
        <v>1.7166533145</v>
      </c>
      <c r="AH27" s="5"/>
      <c r="AI27" s="36">
        <v>2.6742577963</v>
      </c>
      <c r="AJ27" s="39">
        <v>2.2099211400000002E-2</v>
      </c>
      <c r="AK27" s="36">
        <v>2.6309388354000003</v>
      </c>
      <c r="AL27" s="36">
        <v>2.7175767572000002</v>
      </c>
      <c r="AM27" s="36">
        <v>0.82636802580000002</v>
      </c>
    </row>
    <row r="28" spans="1:39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</row>
    <row r="29" spans="1:39" x14ac:dyDescent="0.2">
      <c r="A29" s="4" t="s">
        <v>17</v>
      </c>
      <c r="C29" s="4"/>
      <c r="D29" s="4"/>
      <c r="E29" s="36">
        <v>3.7407400000000002</v>
      </c>
      <c r="F29" s="39">
        <v>0.25519455460000001</v>
      </c>
      <c r="G29" s="36">
        <v>3.2405066318000002</v>
      </c>
      <c r="H29" s="36">
        <v>4.2409733682000006</v>
      </c>
      <c r="I29" s="36">
        <v>6.8220339984000002</v>
      </c>
      <c r="J29" s="5"/>
      <c r="K29" s="36">
        <v>29.1332803534</v>
      </c>
      <c r="L29" s="39">
        <v>1.3501026507</v>
      </c>
      <c r="M29" s="36">
        <v>26.486803834900002</v>
      </c>
      <c r="N29" s="36">
        <v>31.779756872</v>
      </c>
      <c r="O29" s="36">
        <v>4.6342280524000001</v>
      </c>
      <c r="P29" s="5"/>
      <c r="Q29" s="36">
        <v>3.5263215300000001</v>
      </c>
      <c r="R29" s="39">
        <v>6.0171469200000001E-2</v>
      </c>
      <c r="S29" s="36">
        <v>3.4083731797000003</v>
      </c>
      <c r="T29" s="36">
        <v>3.6442698802</v>
      </c>
      <c r="U29" s="36">
        <v>1.7063523187</v>
      </c>
      <c r="V29" s="5"/>
      <c r="W29" s="36">
        <v>8.4064429999999994</v>
      </c>
      <c r="X29" s="39">
        <v>0.24887789890000001</v>
      </c>
      <c r="Y29" s="36">
        <v>7.9185915651000007</v>
      </c>
      <c r="Z29" s="36">
        <v>8.8942944349000008</v>
      </c>
      <c r="AA29" s="36">
        <v>2.9605613087</v>
      </c>
      <c r="AB29" s="5"/>
      <c r="AC29" s="36">
        <v>7.1619785400000007</v>
      </c>
      <c r="AD29" s="39">
        <v>0.19788224770000001</v>
      </c>
      <c r="AE29" s="36">
        <v>6.7740889808000002</v>
      </c>
      <c r="AF29" s="36">
        <v>7.5498680991000002</v>
      </c>
      <c r="AG29" s="36">
        <v>2.7629550490999999</v>
      </c>
      <c r="AH29" s="5"/>
      <c r="AI29" s="36">
        <v>2.4980998503</v>
      </c>
      <c r="AJ29" s="39">
        <v>3.3644117600000002E-2</v>
      </c>
      <c r="AK29" s="36">
        <v>2.4321505188999999</v>
      </c>
      <c r="AL29" s="36">
        <v>2.5640491817000002</v>
      </c>
      <c r="AM29" s="36">
        <v>1.346788342</v>
      </c>
    </row>
    <row r="30" spans="1:39" x14ac:dyDescent="0.2">
      <c r="A30" s="4" t="s">
        <v>18</v>
      </c>
      <c r="C30" s="4"/>
      <c r="D30" s="4"/>
      <c r="E30" s="36">
        <v>8.0709689999999998</v>
      </c>
      <c r="F30" s="39">
        <v>0.38297458649999999</v>
      </c>
      <c r="G30" s="36">
        <v>7.3202607114000005</v>
      </c>
      <c r="H30" s="36">
        <v>8.8216772886000001</v>
      </c>
      <c r="I30" s="36">
        <v>4.7450880615999997</v>
      </c>
      <c r="J30" s="6"/>
      <c r="K30" s="36">
        <v>62.857563637400006</v>
      </c>
      <c r="L30" s="39">
        <v>1.1347379426999999</v>
      </c>
      <c r="M30" s="36">
        <v>60.633245865300005</v>
      </c>
      <c r="N30" s="36">
        <v>65.081881409499999</v>
      </c>
      <c r="O30" s="36">
        <v>1.8052528241000001</v>
      </c>
      <c r="P30" s="6"/>
      <c r="Q30" s="36">
        <v>3.1434436187000001</v>
      </c>
      <c r="R30" s="39">
        <v>4.5052682000000004E-2</v>
      </c>
      <c r="S30" s="36">
        <v>3.0551311745</v>
      </c>
      <c r="T30" s="36">
        <v>3.2317560630000002</v>
      </c>
      <c r="U30" s="36">
        <v>1.4332269790000001</v>
      </c>
      <c r="V30" s="6"/>
      <c r="W30" s="36">
        <v>37.977260000000001</v>
      </c>
      <c r="X30" s="39">
        <v>0.56481226660000006</v>
      </c>
      <c r="Y30" s="36">
        <v>36.870112776600003</v>
      </c>
      <c r="Z30" s="36">
        <v>39.0844072234</v>
      </c>
      <c r="AA30" s="36">
        <v>1.4872380647000001</v>
      </c>
      <c r="AB30" s="6"/>
      <c r="AC30" s="36">
        <v>32.355221004400001</v>
      </c>
      <c r="AD30" s="39">
        <v>0.37024350770000003</v>
      </c>
      <c r="AE30" s="36">
        <v>31.629468226500002</v>
      </c>
      <c r="AF30" s="36">
        <v>33.080973782400001</v>
      </c>
      <c r="AG30" s="36">
        <v>1.1443083874</v>
      </c>
      <c r="AH30" s="6"/>
      <c r="AI30" s="36">
        <v>1.8886663493</v>
      </c>
      <c r="AJ30" s="39">
        <v>1.6800616300000001E-2</v>
      </c>
      <c r="AK30" s="36">
        <v>1.8557337152</v>
      </c>
      <c r="AL30" s="36">
        <v>1.9215989834</v>
      </c>
      <c r="AM30" s="36">
        <v>0.88954919580000003</v>
      </c>
    </row>
    <row r="31" spans="1:39" s="84" customFormat="1" ht="11.25" customHeigh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39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22.5" customHeight="1" x14ac:dyDescent="0.2">
      <c r="A37" s="92" t="s">
        <v>47</v>
      </c>
      <c r="C37" s="93"/>
      <c r="D37" s="162" t="s">
        <v>61</v>
      </c>
      <c r="E37" s="162">
        <v>0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2">
        <v>0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62">
        <v>0</v>
      </c>
      <c r="AI37" s="162">
        <v>0</v>
      </c>
      <c r="AJ37" s="162">
        <v>0</v>
      </c>
      <c r="AK37" s="162">
        <v>0</v>
      </c>
      <c r="AL37" s="162">
        <v>0</v>
      </c>
      <c r="AM37" s="162">
        <v>0</v>
      </c>
    </row>
    <row r="38" spans="1:39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</row>
    <row r="39" spans="1:39" s="94" customFormat="1" x14ac:dyDescent="0.2">
      <c r="U39" s="90"/>
      <c r="AM39" s="90"/>
    </row>
    <row r="40" spans="1:39" s="94" customFormat="1" x14ac:dyDescent="0.2">
      <c r="U40" s="90"/>
      <c r="AM40" s="90"/>
    </row>
  </sheetData>
  <mergeCells count="43">
    <mergeCell ref="A36:B36"/>
    <mergeCell ref="D36:AM36"/>
    <mergeCell ref="A3:AK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216" priority="16" stopIfTrue="1">
      <formula>I12&gt;=30</formula>
    </cfRule>
    <cfRule type="expression" dxfId="215" priority="17">
      <formula>I12&gt;=15</formula>
    </cfRule>
    <cfRule type="cellIs" dxfId="214" priority="18" operator="lessThan">
      <formula>0</formula>
    </cfRule>
  </conditionalFormatting>
  <conditionalFormatting sqref="K12:K30">
    <cfRule type="expression" dxfId="213" priority="13" stopIfTrue="1">
      <formula>O12&gt;=30</formula>
    </cfRule>
    <cfRule type="expression" dxfId="212" priority="14">
      <formula>O12&gt;=15</formula>
    </cfRule>
    <cfRule type="cellIs" dxfId="211" priority="15" operator="lessThan">
      <formula>0</formula>
    </cfRule>
  </conditionalFormatting>
  <conditionalFormatting sqref="Q12:Q30">
    <cfRule type="expression" dxfId="210" priority="4" stopIfTrue="1">
      <formula>U12&gt;=30</formula>
    </cfRule>
    <cfRule type="expression" dxfId="209" priority="5">
      <formula>U12&gt;=15</formula>
    </cfRule>
    <cfRule type="cellIs" dxfId="208" priority="6" operator="lessThan">
      <formula>0</formula>
    </cfRule>
  </conditionalFormatting>
  <conditionalFormatting sqref="W12:W30">
    <cfRule type="expression" dxfId="207" priority="10" stopIfTrue="1">
      <formula>AA12&gt;=30</formula>
    </cfRule>
    <cfRule type="expression" dxfId="206" priority="11">
      <formula>AA12&gt;=15</formula>
    </cfRule>
    <cfRule type="cellIs" dxfId="205" priority="12" operator="lessThan">
      <formula>0</formula>
    </cfRule>
  </conditionalFormatting>
  <conditionalFormatting sqref="AC12:AC30">
    <cfRule type="expression" dxfId="204" priority="7" stopIfTrue="1">
      <formula>AG12&gt;=30</formula>
    </cfRule>
    <cfRule type="expression" dxfId="203" priority="8">
      <formula>AG12&gt;=15</formula>
    </cfRule>
    <cfRule type="cellIs" dxfId="202" priority="9" operator="lessThan">
      <formula>0</formula>
    </cfRule>
  </conditionalFormatting>
  <conditionalFormatting sqref="AI12:AI30">
    <cfRule type="expression" dxfId="201" priority="1" stopIfTrue="1">
      <formula>AM12&gt;=30</formula>
    </cfRule>
    <cfRule type="expression" dxfId="200" priority="2">
      <formula>AM12&gt;=15</formula>
    </cfRule>
    <cfRule type="cellIs" dxfId="199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AN39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11" customFormat="1" ht="13.5" customHeight="1" x14ac:dyDescent="0.2">
      <c r="A3" s="171" t="s">
        <v>59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82</v>
      </c>
      <c r="AM3" s="164"/>
    </row>
    <row r="4" spans="1:40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40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40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40" s="11" customFormat="1" ht="11.25" customHeight="1" x14ac:dyDescent="0.2">
      <c r="A7" s="166" t="s">
        <v>23</v>
      </c>
      <c r="B7" s="166"/>
      <c r="C7" s="166"/>
      <c r="D7" s="166"/>
      <c r="E7" s="170" t="s">
        <v>35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5"/>
      <c r="W7" s="170" t="s">
        <v>36</v>
      </c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40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40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40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40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40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40" s="16" customFormat="1" ht="22.5" x14ac:dyDescent="0.2">
      <c r="A10" s="168"/>
      <c r="B10" s="168"/>
      <c r="C10" s="168"/>
      <c r="D10" s="168"/>
      <c r="E10" s="195"/>
      <c r="F10" s="195"/>
      <c r="G10" s="102" t="s">
        <v>53</v>
      </c>
      <c r="H10" s="102" t="s">
        <v>54</v>
      </c>
      <c r="I10" s="195"/>
      <c r="J10" s="140"/>
      <c r="K10" s="195"/>
      <c r="L10" s="195"/>
      <c r="M10" s="102" t="s">
        <v>53</v>
      </c>
      <c r="N10" s="102" t="s">
        <v>54</v>
      </c>
      <c r="O10" s="195"/>
      <c r="P10" s="140"/>
      <c r="Q10" s="195"/>
      <c r="R10" s="195"/>
      <c r="S10" s="102" t="s">
        <v>53</v>
      </c>
      <c r="T10" s="102" t="s">
        <v>54</v>
      </c>
      <c r="U10" s="195"/>
      <c r="V10" s="140"/>
      <c r="W10" s="195"/>
      <c r="X10" s="195"/>
      <c r="Y10" s="102" t="s">
        <v>53</v>
      </c>
      <c r="Z10" s="102" t="s">
        <v>54</v>
      </c>
      <c r="AA10" s="195"/>
      <c r="AB10" s="141"/>
      <c r="AC10" s="195"/>
      <c r="AD10" s="195"/>
      <c r="AE10" s="102" t="s">
        <v>53</v>
      </c>
      <c r="AF10" s="102" t="s">
        <v>54</v>
      </c>
      <c r="AG10" s="195"/>
      <c r="AH10" s="141"/>
      <c r="AI10" s="195"/>
      <c r="AJ10" s="195"/>
      <c r="AK10" s="102" t="s">
        <v>53</v>
      </c>
      <c r="AL10" s="102" t="s">
        <v>54</v>
      </c>
      <c r="AM10" s="195"/>
    </row>
    <row r="11" spans="1:40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40" x14ac:dyDescent="0.2">
      <c r="A12" s="4" t="s">
        <v>1</v>
      </c>
      <c r="C12" s="4"/>
      <c r="D12" s="4"/>
      <c r="E12" s="36">
        <v>5.2759260000000001</v>
      </c>
      <c r="F12" s="39">
        <v>0.31206883740000002</v>
      </c>
      <c r="G12" s="36">
        <v>4.6642074392000001</v>
      </c>
      <c r="H12" s="36">
        <v>5.8876445608000001</v>
      </c>
      <c r="I12" s="36">
        <v>5.9149585769000002</v>
      </c>
      <c r="J12" s="5"/>
      <c r="K12" s="36">
        <v>66.342352465399998</v>
      </c>
      <c r="L12" s="39">
        <v>1.2475282211000001</v>
      </c>
      <c r="M12" s="36">
        <v>63.896942746699999</v>
      </c>
      <c r="N12" s="36">
        <v>68.787762184100004</v>
      </c>
      <c r="O12" s="36">
        <v>1.8804401332</v>
      </c>
      <c r="P12" s="5"/>
      <c r="Q12" s="36">
        <v>3.4623656587</v>
      </c>
      <c r="R12" s="39">
        <v>4.6924877000000004E-2</v>
      </c>
      <c r="S12" s="36">
        <v>3.3703833305000002</v>
      </c>
      <c r="T12" s="36">
        <v>3.5543479868000003</v>
      </c>
      <c r="U12" s="36">
        <v>1.3552836876000001</v>
      </c>
      <c r="V12" s="5"/>
      <c r="W12" s="36">
        <v>31.492011000000002</v>
      </c>
      <c r="X12" s="39">
        <v>0.49475433030000004</v>
      </c>
      <c r="Y12" s="36">
        <v>30.522191618500003</v>
      </c>
      <c r="Z12" s="36">
        <v>32.4618303815</v>
      </c>
      <c r="AA12" s="36">
        <v>1.5710471151000001</v>
      </c>
      <c r="AB12" s="5"/>
      <c r="AC12" s="36">
        <v>26.661350258200002</v>
      </c>
      <c r="AD12" s="39">
        <v>0.33752148170000001</v>
      </c>
      <c r="AE12" s="36">
        <v>25.999739324100002</v>
      </c>
      <c r="AF12" s="36">
        <v>27.322961192400001</v>
      </c>
      <c r="AG12" s="36">
        <v>1.2659579446</v>
      </c>
      <c r="AH12" s="5"/>
      <c r="AI12" s="36">
        <v>2.3748827282000002</v>
      </c>
      <c r="AJ12" s="39">
        <v>1.38876235E-2</v>
      </c>
      <c r="AK12" s="36">
        <v>2.3476601540000002</v>
      </c>
      <c r="AL12" s="36">
        <v>2.4021053024000003</v>
      </c>
      <c r="AM12" s="36">
        <v>0.58477091810000004</v>
      </c>
      <c r="AN12" s="5"/>
    </row>
    <row r="13" spans="1:40" x14ac:dyDescent="0.2">
      <c r="A13" s="4"/>
      <c r="B13" s="4" t="s">
        <v>19</v>
      </c>
      <c r="D13" s="4"/>
      <c r="E13" s="36">
        <v>2.9500440000000001</v>
      </c>
      <c r="F13" s="39">
        <v>0.16305487330000001</v>
      </c>
      <c r="G13" s="36">
        <v>2.6304231970000003</v>
      </c>
      <c r="H13" s="36">
        <v>3.269664803</v>
      </c>
      <c r="I13" s="36">
        <v>5.5272014002000001</v>
      </c>
      <c r="J13" s="5"/>
      <c r="K13" s="36">
        <v>37.095451838500004</v>
      </c>
      <c r="L13" s="39">
        <v>1.0709657716000001</v>
      </c>
      <c r="M13" s="36">
        <v>34.996140526799998</v>
      </c>
      <c r="N13" s="36">
        <v>39.194763150200004</v>
      </c>
      <c r="O13" s="36">
        <v>2.8870541224999999</v>
      </c>
      <c r="P13" s="5"/>
      <c r="Q13" s="36">
        <v>2.9681136959000001</v>
      </c>
      <c r="R13" s="39">
        <v>4.6441561700000002E-2</v>
      </c>
      <c r="S13" s="36">
        <v>2.8770787642000002</v>
      </c>
      <c r="T13" s="36">
        <v>3.0591486275999999</v>
      </c>
      <c r="U13" s="36">
        <v>1.5646827071</v>
      </c>
      <c r="V13" s="5"/>
      <c r="W13" s="36">
        <v>27.218733</v>
      </c>
      <c r="X13" s="39">
        <v>0.42737640160000001</v>
      </c>
      <c r="Y13" s="36">
        <v>26.380988099</v>
      </c>
      <c r="Z13" s="36">
        <v>28.056477901000001</v>
      </c>
      <c r="AA13" s="36">
        <v>1.5701553838</v>
      </c>
      <c r="AB13" s="5"/>
      <c r="AC13" s="36">
        <v>23.043564099400001</v>
      </c>
      <c r="AD13" s="39">
        <v>0.29702968969999999</v>
      </c>
      <c r="AE13" s="36">
        <v>22.461325335200002</v>
      </c>
      <c r="AF13" s="36">
        <v>23.625802863700002</v>
      </c>
      <c r="AG13" s="36">
        <v>1.2889919648000001</v>
      </c>
      <c r="AH13" s="5"/>
      <c r="AI13" s="36">
        <v>2.1705537139</v>
      </c>
      <c r="AJ13" s="39">
        <v>1.1144111E-2</v>
      </c>
      <c r="AK13" s="36">
        <v>2.1487089837000002</v>
      </c>
      <c r="AL13" s="36">
        <v>2.1923984441000002</v>
      </c>
      <c r="AM13" s="36">
        <v>0.51342249410000007</v>
      </c>
      <c r="AN13" s="5"/>
    </row>
    <row r="14" spans="1:40" x14ac:dyDescent="0.2">
      <c r="A14" s="4"/>
      <c r="B14" s="4" t="s">
        <v>24</v>
      </c>
      <c r="D14" s="4"/>
      <c r="E14" s="36">
        <v>2.325882</v>
      </c>
      <c r="F14" s="39">
        <v>0.2002563503</v>
      </c>
      <c r="G14" s="36">
        <v>1.9333387155000001</v>
      </c>
      <c r="H14" s="36">
        <v>2.7184252845000003</v>
      </c>
      <c r="I14" s="36">
        <v>8.6099101477000008</v>
      </c>
      <c r="J14" s="5"/>
      <c r="K14" s="36">
        <v>29.2469006269</v>
      </c>
      <c r="L14" s="39">
        <v>1.6274945597000001</v>
      </c>
      <c r="M14" s="36">
        <v>26.056679398900002</v>
      </c>
      <c r="N14" s="36">
        <v>32.437121854899999</v>
      </c>
      <c r="O14" s="36">
        <v>5.5646736058000004</v>
      </c>
      <c r="P14" s="5"/>
      <c r="Q14" s="36">
        <v>4.0892525932000003</v>
      </c>
      <c r="R14" s="39">
        <v>3.8377708400000002E-2</v>
      </c>
      <c r="S14" s="36">
        <v>4.0140244584999998</v>
      </c>
      <c r="T14" s="36">
        <v>4.1644807279</v>
      </c>
      <c r="U14" s="36">
        <v>0.93850178000000006</v>
      </c>
      <c r="V14" s="5"/>
      <c r="W14" s="36">
        <v>4.2732780000000004</v>
      </c>
      <c r="X14" s="39">
        <v>0.17134002770000001</v>
      </c>
      <c r="Y14" s="36">
        <v>3.9374166048000001</v>
      </c>
      <c r="Z14" s="36">
        <v>4.6091393952000006</v>
      </c>
      <c r="AA14" s="36">
        <v>4.0095689461999999</v>
      </c>
      <c r="AB14" s="5"/>
      <c r="AC14" s="36">
        <v>3.6177861588</v>
      </c>
      <c r="AD14" s="39">
        <v>0.1392655525</v>
      </c>
      <c r="AE14" s="36">
        <v>3.3447972757</v>
      </c>
      <c r="AF14" s="36">
        <v>3.8907750419</v>
      </c>
      <c r="AG14" s="36">
        <v>3.8494688860999999</v>
      </c>
      <c r="AH14" s="5"/>
      <c r="AI14" s="36">
        <v>3.6763606299</v>
      </c>
      <c r="AJ14" s="39">
        <v>2.3905886000000001E-2</v>
      </c>
      <c r="AK14" s="36">
        <v>3.6295002184</v>
      </c>
      <c r="AL14" s="36">
        <v>3.7232210415</v>
      </c>
      <c r="AM14" s="36">
        <v>0.65025954640000005</v>
      </c>
      <c r="AN14" s="5"/>
    </row>
    <row r="15" spans="1:40" x14ac:dyDescent="0.2">
      <c r="A15" s="4" t="s">
        <v>3</v>
      </c>
      <c r="B15" s="4"/>
      <c r="D15" s="4"/>
      <c r="E15" s="36">
        <v>2.0469379999999999</v>
      </c>
      <c r="F15" s="39">
        <v>8.6313568800000004E-2</v>
      </c>
      <c r="G15" s="36">
        <v>1.8777458035000001</v>
      </c>
      <c r="H15" s="36">
        <v>2.2161301965</v>
      </c>
      <c r="I15" s="36">
        <v>4.2167163234</v>
      </c>
      <c r="J15" s="5"/>
      <c r="K15" s="36">
        <v>25.7393076155</v>
      </c>
      <c r="L15" s="39">
        <v>0.99422205699999999</v>
      </c>
      <c r="M15" s="36">
        <v>23.790429634500001</v>
      </c>
      <c r="N15" s="36">
        <v>27.688185596500002</v>
      </c>
      <c r="O15" s="36">
        <v>3.8626604563</v>
      </c>
      <c r="P15" s="5"/>
      <c r="Q15" s="36">
        <v>2.6140298338000001</v>
      </c>
      <c r="R15" s="39">
        <v>3.4122178100000004E-2</v>
      </c>
      <c r="S15" s="36">
        <v>2.5471434064</v>
      </c>
      <c r="T15" s="36">
        <v>2.6809162613000002</v>
      </c>
      <c r="U15" s="36">
        <v>1.3053476906000001</v>
      </c>
      <c r="V15" s="5"/>
      <c r="W15" s="36">
        <v>38.767938999999998</v>
      </c>
      <c r="X15" s="39">
        <v>0.37719708010000003</v>
      </c>
      <c r="Y15" s="36">
        <v>38.028555802100001</v>
      </c>
      <c r="Z15" s="36">
        <v>39.507322197900002</v>
      </c>
      <c r="AA15" s="36">
        <v>0.97296139510000001</v>
      </c>
      <c r="AB15" s="5"/>
      <c r="AC15" s="36">
        <v>32.821200286900002</v>
      </c>
      <c r="AD15" s="39">
        <v>0.2749110132</v>
      </c>
      <c r="AE15" s="36">
        <v>32.2823186392</v>
      </c>
      <c r="AF15" s="36">
        <v>33.360081934699998</v>
      </c>
      <c r="AG15" s="36">
        <v>0.83760194860000003</v>
      </c>
      <c r="AH15" s="5"/>
      <c r="AI15" s="36">
        <v>1.9223949202000001</v>
      </c>
      <c r="AJ15" s="39">
        <v>7.7967677000000003E-3</v>
      </c>
      <c r="AK15" s="36">
        <v>1.9071116654</v>
      </c>
      <c r="AL15" s="36">
        <v>1.9376781749</v>
      </c>
      <c r="AM15" s="36">
        <v>0.40557575670000001</v>
      </c>
      <c r="AN15" s="5"/>
    </row>
    <row r="16" spans="1:40" x14ac:dyDescent="0.2">
      <c r="A16" s="4" t="s">
        <v>4</v>
      </c>
      <c r="B16" s="4"/>
      <c r="D16" s="4"/>
      <c r="E16" s="36">
        <v>9.2149999999999996E-2</v>
      </c>
      <c r="F16" s="39">
        <v>1.1357006500000001E-2</v>
      </c>
      <c r="G16" s="36">
        <v>6.9887951300000001E-2</v>
      </c>
      <c r="H16" s="36">
        <v>0.1144120487</v>
      </c>
      <c r="I16" s="36">
        <v>12.324478018100001</v>
      </c>
      <c r="J16" s="5"/>
      <c r="K16" s="36">
        <v>1.1587440346</v>
      </c>
      <c r="L16" s="39">
        <v>0.14439326180000001</v>
      </c>
      <c r="M16" s="36">
        <v>0.87570379580000002</v>
      </c>
      <c r="N16" s="36">
        <v>1.4417842735000002</v>
      </c>
      <c r="O16" s="36">
        <v>12.461187066300001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7.121823</v>
      </c>
      <c r="X16" s="39">
        <v>0.1721941816</v>
      </c>
      <c r="Y16" s="36">
        <v>6.7842872888999999</v>
      </c>
      <c r="Z16" s="36">
        <v>7.4593587111000001</v>
      </c>
      <c r="AA16" s="36">
        <v>2.4178385454</v>
      </c>
      <c r="AB16" s="5"/>
      <c r="AC16" s="36">
        <v>6.0293836897000004</v>
      </c>
      <c r="AD16" s="39">
        <v>0.14317251</v>
      </c>
      <c r="AE16" s="36">
        <v>5.7487363731999999</v>
      </c>
      <c r="AF16" s="36">
        <v>6.3100310063</v>
      </c>
      <c r="AG16" s="36">
        <v>2.3745795162000003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</row>
    <row r="17" spans="1:40" x14ac:dyDescent="0.2">
      <c r="A17" s="4" t="s">
        <v>5</v>
      </c>
      <c r="B17" s="4"/>
      <c r="D17" s="4"/>
      <c r="E17" s="36">
        <v>0.53756199999999998</v>
      </c>
      <c r="F17" s="39">
        <v>2.9800644900000003E-2</v>
      </c>
      <c r="G17" s="36">
        <v>0.47914665880000001</v>
      </c>
      <c r="H17" s="36">
        <v>0.59597734120000001</v>
      </c>
      <c r="I17" s="36">
        <v>5.5436665741000004</v>
      </c>
      <c r="J17" s="5"/>
      <c r="K17" s="36">
        <v>6.7595958844000004</v>
      </c>
      <c r="L17" s="39">
        <v>0.4405980511</v>
      </c>
      <c r="M17" s="36">
        <v>5.8959338540999999</v>
      </c>
      <c r="N17" s="36">
        <v>7.6232579146999999</v>
      </c>
      <c r="O17" s="36">
        <v>6.5181123054999999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40.736817000000002</v>
      </c>
      <c r="X17" s="39">
        <v>0.33998311140000004</v>
      </c>
      <c r="Y17" s="36">
        <v>40.070380769800003</v>
      </c>
      <c r="Z17" s="36">
        <v>41.403253230200001</v>
      </c>
      <c r="AA17" s="36">
        <v>0.83458437950000008</v>
      </c>
      <c r="AB17" s="5"/>
      <c r="AC17" s="36">
        <v>34.488065765100004</v>
      </c>
      <c r="AD17" s="39">
        <v>0.29149982289999998</v>
      </c>
      <c r="AE17" s="36">
        <v>33.916666667299999</v>
      </c>
      <c r="AF17" s="36">
        <v>35.059464862900001</v>
      </c>
      <c r="AG17" s="36">
        <v>0.84521940120000005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</row>
    <row r="18" spans="1:40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  <c r="AN18" s="5"/>
    </row>
    <row r="19" spans="1:40" x14ac:dyDescent="0.2">
      <c r="A19" s="4" t="s">
        <v>7</v>
      </c>
      <c r="C19" s="4"/>
      <c r="D19" s="4"/>
      <c r="E19" s="36">
        <v>7.322864</v>
      </c>
      <c r="F19" s="39">
        <v>0.35674117389999999</v>
      </c>
      <c r="G19" s="36">
        <v>6.6235785499000004</v>
      </c>
      <c r="H19" s="36">
        <v>8.0221494501000006</v>
      </c>
      <c r="I19" s="36">
        <v>4.8716072544999998</v>
      </c>
      <c r="J19" s="5"/>
      <c r="K19" s="36">
        <v>92.08166008100001</v>
      </c>
      <c r="L19" s="39">
        <v>0.48164041890000003</v>
      </c>
      <c r="M19" s="36">
        <v>91.1375466402</v>
      </c>
      <c r="N19" s="36">
        <v>93.025773521700003</v>
      </c>
      <c r="O19" s="36">
        <v>0.5230579232</v>
      </c>
      <c r="P19" s="5"/>
      <c r="Q19" s="36">
        <v>3.2252329143000003</v>
      </c>
      <c r="R19" s="39">
        <v>4.0135667700000002E-2</v>
      </c>
      <c r="S19" s="36">
        <v>3.1465588210000002</v>
      </c>
      <c r="T19" s="36">
        <v>3.3039070077000003</v>
      </c>
      <c r="U19" s="36">
        <v>1.2444269523</v>
      </c>
      <c r="V19" s="5"/>
      <c r="W19" s="36">
        <v>70.259950000000003</v>
      </c>
      <c r="X19" s="39">
        <v>0.62428200659999999</v>
      </c>
      <c r="Y19" s="36">
        <v>69.036229958700005</v>
      </c>
      <c r="Z19" s="36">
        <v>71.483670041300002</v>
      </c>
      <c r="AA19" s="36">
        <v>0.88853181170000006</v>
      </c>
      <c r="AB19" s="5"/>
      <c r="AC19" s="36">
        <v>59.482550545199999</v>
      </c>
      <c r="AD19" s="39">
        <v>0.30695952869999998</v>
      </c>
      <c r="AE19" s="36">
        <v>58.880847271500002</v>
      </c>
      <c r="AF19" s="36">
        <v>60.084253818900002</v>
      </c>
      <c r="AG19" s="36">
        <v>0.51604970839999997</v>
      </c>
      <c r="AH19" s="5"/>
      <c r="AI19" s="36">
        <v>2.1252096251000001</v>
      </c>
      <c r="AJ19" s="39">
        <v>8.5832009000000008E-3</v>
      </c>
      <c r="AK19" s="36">
        <v>2.1083848011000001</v>
      </c>
      <c r="AL19" s="36">
        <v>2.1420344492000001</v>
      </c>
      <c r="AM19" s="36">
        <v>0.40387549360000002</v>
      </c>
      <c r="AN19" s="5"/>
    </row>
    <row r="20" spans="1:40" x14ac:dyDescent="0.2">
      <c r="A20" s="4" t="s">
        <v>8</v>
      </c>
      <c r="C20" s="4"/>
      <c r="D20" s="4"/>
      <c r="E20" s="36">
        <v>5.0752899999999999</v>
      </c>
      <c r="F20" s="39">
        <v>0.29294287959999998</v>
      </c>
      <c r="G20" s="36">
        <v>4.5010622169000003</v>
      </c>
      <c r="H20" s="36">
        <v>5.6495177831000003</v>
      </c>
      <c r="I20" s="36">
        <v>5.7719436640000001</v>
      </c>
      <c r="J20" s="5"/>
      <c r="K20" s="36">
        <v>63.819446679900004</v>
      </c>
      <c r="L20" s="39">
        <v>1.2522624172000001</v>
      </c>
      <c r="M20" s="36">
        <v>61.364756971400006</v>
      </c>
      <c r="N20" s="36">
        <v>66.274136388400009</v>
      </c>
      <c r="O20" s="36">
        <v>1.9621956666</v>
      </c>
      <c r="P20" s="5"/>
      <c r="Q20" s="36">
        <v>3.9109246959000004</v>
      </c>
      <c r="R20" s="39">
        <v>2.6442273500000002E-2</v>
      </c>
      <c r="S20" s="36">
        <v>3.8590924477000002</v>
      </c>
      <c r="T20" s="36">
        <v>3.9627569442000001</v>
      </c>
      <c r="U20" s="36">
        <v>0.67611308079999999</v>
      </c>
      <c r="V20" s="5"/>
      <c r="W20" s="36">
        <v>21.108615</v>
      </c>
      <c r="X20" s="39">
        <v>0.3455352947</v>
      </c>
      <c r="Y20" s="36">
        <v>20.431295358100002</v>
      </c>
      <c r="Z20" s="36">
        <v>21.785934641899999</v>
      </c>
      <c r="AA20" s="36">
        <v>1.6369396795</v>
      </c>
      <c r="AB20" s="5"/>
      <c r="AC20" s="36">
        <v>17.870696729400002</v>
      </c>
      <c r="AD20" s="39">
        <v>0.24383165130000001</v>
      </c>
      <c r="AE20" s="36">
        <v>17.392736968800001</v>
      </c>
      <c r="AF20" s="36">
        <v>18.348656490100002</v>
      </c>
      <c r="AG20" s="36">
        <v>1.3644216285000001</v>
      </c>
      <c r="AH20" s="5"/>
      <c r="AI20" s="36">
        <v>3.4459007377000002</v>
      </c>
      <c r="AJ20" s="39">
        <v>9.423903400000001E-3</v>
      </c>
      <c r="AK20" s="36">
        <v>3.4274279652000001</v>
      </c>
      <c r="AL20" s="36">
        <v>3.4643735102000002</v>
      </c>
      <c r="AM20" s="36">
        <v>0.27348156960000003</v>
      </c>
      <c r="AN20" s="5"/>
    </row>
    <row r="21" spans="1:40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  <c r="AN21" s="5"/>
    </row>
    <row r="22" spans="1:40" x14ac:dyDescent="0.2">
      <c r="A22" s="4" t="s">
        <v>10</v>
      </c>
      <c r="C22" s="4"/>
      <c r="D22" s="4"/>
      <c r="E22" s="36">
        <v>3.7438940000000001</v>
      </c>
      <c r="F22" s="39">
        <v>0.1847167814</v>
      </c>
      <c r="G22" s="36">
        <v>3.3818114395000003</v>
      </c>
      <c r="H22" s="36">
        <v>4.1059765605000003</v>
      </c>
      <c r="I22" s="36">
        <v>4.9338144041000005</v>
      </c>
      <c r="J22" s="5"/>
      <c r="K22" s="36">
        <v>47.077751913299998</v>
      </c>
      <c r="L22" s="39">
        <v>0.6859318177</v>
      </c>
      <c r="M22" s="36">
        <v>45.733185670200001</v>
      </c>
      <c r="N22" s="36">
        <v>48.422318156500005</v>
      </c>
      <c r="O22" s="36">
        <v>1.4570190586</v>
      </c>
      <c r="P22" s="5"/>
      <c r="Q22" s="36">
        <v>3.7547118053999999</v>
      </c>
      <c r="R22" s="39">
        <v>4.4226362599999999E-2</v>
      </c>
      <c r="S22" s="36">
        <v>3.6680191158</v>
      </c>
      <c r="T22" s="36">
        <v>3.8414044949999999</v>
      </c>
      <c r="U22" s="36">
        <v>1.1778896716</v>
      </c>
      <c r="V22" s="5"/>
      <c r="W22" s="36">
        <v>20.505676999999999</v>
      </c>
      <c r="X22" s="39">
        <v>0.26474717520000002</v>
      </c>
      <c r="Y22" s="36">
        <v>19.986718547400002</v>
      </c>
      <c r="Z22" s="36">
        <v>21.024635452600002</v>
      </c>
      <c r="AA22" s="36">
        <v>1.2910920970999999</v>
      </c>
      <c r="AB22" s="5"/>
      <c r="AC22" s="36">
        <v>17.360245326299999</v>
      </c>
      <c r="AD22" s="39">
        <v>0.17798653780000001</v>
      </c>
      <c r="AE22" s="36">
        <v>17.011355415899999</v>
      </c>
      <c r="AF22" s="36">
        <v>17.7091352367</v>
      </c>
      <c r="AG22" s="36">
        <v>1.0252535861000001</v>
      </c>
      <c r="AH22" s="5"/>
      <c r="AI22" s="36">
        <v>2.6636420246000001</v>
      </c>
      <c r="AJ22" s="39">
        <v>1.5158942700000001E-2</v>
      </c>
      <c r="AK22" s="36">
        <v>2.6339274057000002</v>
      </c>
      <c r="AL22" s="36">
        <v>2.6933566435</v>
      </c>
      <c r="AM22" s="36">
        <v>0.56910585290000004</v>
      </c>
      <c r="AN22" s="5"/>
    </row>
    <row r="23" spans="1:40" x14ac:dyDescent="0.2">
      <c r="A23" s="4" t="s">
        <v>11</v>
      </c>
      <c r="C23" s="4"/>
      <c r="D23" s="4"/>
      <c r="E23" s="36">
        <v>4.0572900000000001</v>
      </c>
      <c r="F23" s="39">
        <v>0.25220066250000001</v>
      </c>
      <c r="G23" s="36">
        <v>3.5629252708000001</v>
      </c>
      <c r="H23" s="36">
        <v>4.5516547292</v>
      </c>
      <c r="I23" s="36">
        <v>6.2159880732000001</v>
      </c>
      <c r="J23" s="5"/>
      <c r="K23" s="36">
        <v>51.018563041699998</v>
      </c>
      <c r="L23" s="39">
        <v>1.5569612139</v>
      </c>
      <c r="M23" s="36">
        <v>47.9666015552</v>
      </c>
      <c r="N23" s="36">
        <v>54.070524528200004</v>
      </c>
      <c r="O23" s="36">
        <v>3.0517543439999999</v>
      </c>
      <c r="P23" s="5"/>
      <c r="Q23" s="36">
        <v>3.7836035876</v>
      </c>
      <c r="R23" s="39">
        <v>4.1817690800000001E-2</v>
      </c>
      <c r="S23" s="36">
        <v>3.701632386</v>
      </c>
      <c r="T23" s="36">
        <v>3.8655747893000001</v>
      </c>
      <c r="U23" s="36">
        <v>1.1052344620000001</v>
      </c>
      <c r="V23" s="5"/>
      <c r="W23" s="36">
        <v>38.891576999999998</v>
      </c>
      <c r="X23" s="39">
        <v>0.464138993</v>
      </c>
      <c r="Y23" s="36">
        <v>37.981769923000002</v>
      </c>
      <c r="Z23" s="36">
        <v>39.801384077000002</v>
      </c>
      <c r="AA23" s="36">
        <v>1.1934177753000001</v>
      </c>
      <c r="AB23" s="5"/>
      <c r="AC23" s="36">
        <v>32.925873056900002</v>
      </c>
      <c r="AD23" s="39">
        <v>0.30008424589999999</v>
      </c>
      <c r="AE23" s="36">
        <v>32.337646739500002</v>
      </c>
      <c r="AF23" s="36">
        <v>33.514099374200001</v>
      </c>
      <c r="AG23" s="36">
        <v>0.91139343620000002</v>
      </c>
      <c r="AH23" s="5"/>
      <c r="AI23" s="36">
        <v>2.6482665128000002</v>
      </c>
      <c r="AJ23" s="39">
        <v>1.01639765E-2</v>
      </c>
      <c r="AK23" s="36">
        <v>2.6283430461999999</v>
      </c>
      <c r="AL23" s="36">
        <v>2.6681899794000001</v>
      </c>
      <c r="AM23" s="36">
        <v>0.38379734180000002</v>
      </c>
      <c r="AN23" s="5"/>
    </row>
    <row r="24" spans="1:40" x14ac:dyDescent="0.2">
      <c r="A24" s="4" t="s">
        <v>12</v>
      </c>
      <c r="C24" s="4"/>
      <c r="D24" s="4"/>
      <c r="E24" s="36">
        <v>6.3267230000000003</v>
      </c>
      <c r="F24" s="39">
        <v>0.3352212034</v>
      </c>
      <c r="G24" s="36">
        <v>5.6696210803999998</v>
      </c>
      <c r="H24" s="36">
        <v>6.9838249196</v>
      </c>
      <c r="I24" s="36">
        <v>5.2984966061000005</v>
      </c>
      <c r="J24" s="5"/>
      <c r="K24" s="36">
        <v>79.555643353800008</v>
      </c>
      <c r="L24" s="39">
        <v>0.85099441460000003</v>
      </c>
      <c r="M24" s="36">
        <v>77.887520760000001</v>
      </c>
      <c r="N24" s="36">
        <v>81.2237659476</v>
      </c>
      <c r="O24" s="36">
        <v>1.0696845362</v>
      </c>
      <c r="P24" s="5"/>
      <c r="Q24" s="36">
        <v>3.4381057935000001</v>
      </c>
      <c r="R24" s="39">
        <v>4.2814278900000002E-2</v>
      </c>
      <c r="S24" s="36">
        <v>3.3541810758000001</v>
      </c>
      <c r="T24" s="36">
        <v>3.5220305112000001</v>
      </c>
      <c r="U24" s="36">
        <v>1.2452868381</v>
      </c>
      <c r="V24" s="5"/>
      <c r="W24" s="36">
        <v>53.968400000000003</v>
      </c>
      <c r="X24" s="39">
        <v>0.54413596500000005</v>
      </c>
      <c r="Y24" s="36">
        <v>52.901782544200003</v>
      </c>
      <c r="Z24" s="36">
        <v>55.035017455800002</v>
      </c>
      <c r="AA24" s="36">
        <v>1.008249207</v>
      </c>
      <c r="AB24" s="5"/>
      <c r="AC24" s="36">
        <v>45.690013739600005</v>
      </c>
      <c r="AD24" s="39">
        <v>0.30847843489999999</v>
      </c>
      <c r="AE24" s="36">
        <v>45.085333099900005</v>
      </c>
      <c r="AF24" s="36">
        <v>46.294694379200003</v>
      </c>
      <c r="AG24" s="36">
        <v>0.67515504950000005</v>
      </c>
      <c r="AH24" s="5"/>
      <c r="AI24" s="36">
        <v>2.3817702767000002</v>
      </c>
      <c r="AJ24" s="39">
        <v>9.8211019000000004E-3</v>
      </c>
      <c r="AK24" s="36">
        <v>2.3625189142000003</v>
      </c>
      <c r="AL24" s="36">
        <v>2.4010216392000001</v>
      </c>
      <c r="AM24" s="36">
        <v>0.4123446328</v>
      </c>
      <c r="AN24" s="5"/>
    </row>
    <row r="25" spans="1:40" x14ac:dyDescent="0.2">
      <c r="A25" s="4" t="s">
        <v>13</v>
      </c>
      <c r="C25" s="4"/>
      <c r="D25" s="4"/>
      <c r="E25" s="36">
        <v>2.1686260000000002</v>
      </c>
      <c r="F25" s="39">
        <v>0.1532524525</v>
      </c>
      <c r="G25" s="36">
        <v>1.8682199407</v>
      </c>
      <c r="H25" s="36">
        <v>2.4690320592999999</v>
      </c>
      <c r="I25" s="36">
        <v>7.0667995545000002</v>
      </c>
      <c r="J25" s="5"/>
      <c r="K25" s="36">
        <v>27.269478468400003</v>
      </c>
      <c r="L25" s="39">
        <v>1.1901092459</v>
      </c>
      <c r="M25" s="36">
        <v>24.936621650300001</v>
      </c>
      <c r="N25" s="36">
        <v>29.602335286400002</v>
      </c>
      <c r="O25" s="36">
        <v>4.3642537838999997</v>
      </c>
      <c r="P25" s="5"/>
      <c r="Q25" s="36">
        <v>4.3231036610000002</v>
      </c>
      <c r="R25" s="39">
        <v>4.2935374300000002E-2</v>
      </c>
      <c r="S25" s="36">
        <v>4.2389415716999999</v>
      </c>
      <c r="T25" s="36">
        <v>4.4072657503000006</v>
      </c>
      <c r="U25" s="36">
        <v>0.99316087819999999</v>
      </c>
      <c r="V25" s="5"/>
      <c r="W25" s="36">
        <v>7.5615839999999999</v>
      </c>
      <c r="X25" s="39">
        <v>0.21123933880000001</v>
      </c>
      <c r="Y25" s="36">
        <v>7.1475118184999999</v>
      </c>
      <c r="Z25" s="36">
        <v>7.9756561815000007</v>
      </c>
      <c r="AA25" s="36">
        <v>2.7935858250000001</v>
      </c>
      <c r="AB25" s="5"/>
      <c r="AC25" s="36">
        <v>6.4016883371000004</v>
      </c>
      <c r="AD25" s="39">
        <v>0.16899594649999999</v>
      </c>
      <c r="AE25" s="36">
        <v>6.0704218189999999</v>
      </c>
      <c r="AF25" s="36">
        <v>6.7329548552</v>
      </c>
      <c r="AG25" s="36">
        <v>2.6398652608000002</v>
      </c>
      <c r="AH25" s="5"/>
      <c r="AI25" s="36">
        <v>3.1414681104</v>
      </c>
      <c r="AJ25" s="39">
        <v>3.5563732399999999E-2</v>
      </c>
      <c r="AK25" s="36">
        <v>3.0717559425000003</v>
      </c>
      <c r="AL25" s="36">
        <v>3.2111802783000001</v>
      </c>
      <c r="AM25" s="36">
        <v>1.1320736401</v>
      </c>
      <c r="AN25" s="5"/>
    </row>
    <row r="26" spans="1:40" x14ac:dyDescent="0.2">
      <c r="A26" s="4" t="s">
        <v>14</v>
      </c>
      <c r="C26" s="4"/>
      <c r="D26" s="4"/>
      <c r="E26" s="36">
        <v>4.968483</v>
      </c>
      <c r="F26" s="39">
        <v>0.30291119080000001</v>
      </c>
      <c r="G26" s="36">
        <v>4.3747152941000005</v>
      </c>
      <c r="H26" s="36">
        <v>5.5622507059000004</v>
      </c>
      <c r="I26" s="36">
        <v>6.0966534608999998</v>
      </c>
      <c r="J26" s="5"/>
      <c r="K26" s="36">
        <v>62.476397584899999</v>
      </c>
      <c r="L26" s="39">
        <v>1.6221315667</v>
      </c>
      <c r="M26" s="36">
        <v>59.296688916800001</v>
      </c>
      <c r="N26" s="36">
        <v>65.656106253000004</v>
      </c>
      <c r="O26" s="36">
        <v>2.5963910043</v>
      </c>
      <c r="P26" s="5"/>
      <c r="Q26" s="36">
        <v>3.6822943744000001</v>
      </c>
      <c r="R26" s="39">
        <v>3.8013591999999999E-2</v>
      </c>
      <c r="S26" s="36">
        <v>3.6077799821000003</v>
      </c>
      <c r="T26" s="36">
        <v>3.7568087666000003</v>
      </c>
      <c r="U26" s="36">
        <v>1.0323344113999999</v>
      </c>
      <c r="V26" s="5"/>
      <c r="W26" s="36">
        <v>12.652310999999999</v>
      </c>
      <c r="X26" s="39">
        <v>0.37948034520000001</v>
      </c>
      <c r="Y26" s="36">
        <v>11.908452136800001</v>
      </c>
      <c r="Z26" s="36">
        <v>13.396169863200001</v>
      </c>
      <c r="AA26" s="36">
        <v>2.9992966917000001</v>
      </c>
      <c r="AB26" s="5"/>
      <c r="AC26" s="36">
        <v>10.7115323676</v>
      </c>
      <c r="AD26" s="39">
        <v>0.30117744480000003</v>
      </c>
      <c r="AE26" s="36">
        <v>10.1211631574</v>
      </c>
      <c r="AF26" s="36">
        <v>11.301901577800001</v>
      </c>
      <c r="AG26" s="36">
        <v>2.8117120357000003</v>
      </c>
      <c r="AH26" s="5"/>
      <c r="AI26" s="36">
        <v>3.135185817</v>
      </c>
      <c r="AJ26" s="39">
        <v>3.00987292E-2</v>
      </c>
      <c r="AK26" s="36">
        <v>3.0761861698000001</v>
      </c>
      <c r="AL26" s="36">
        <v>3.1941854643000003</v>
      </c>
      <c r="AM26" s="36">
        <v>0.9600301537</v>
      </c>
      <c r="AN26" s="5"/>
    </row>
    <row r="27" spans="1:40" x14ac:dyDescent="0.2">
      <c r="A27" s="4" t="s">
        <v>15</v>
      </c>
      <c r="C27" s="4"/>
      <c r="D27" s="4"/>
      <c r="E27" s="36">
        <v>2.3529260000000001</v>
      </c>
      <c r="F27" s="39">
        <v>0.1489713413</v>
      </c>
      <c r="G27" s="36">
        <v>2.0609117917000002</v>
      </c>
      <c r="H27" s="36">
        <v>2.6449402083</v>
      </c>
      <c r="I27" s="36">
        <v>6.3313228424000005</v>
      </c>
      <c r="J27" s="5"/>
      <c r="K27" s="36">
        <v>29.586966537600002</v>
      </c>
      <c r="L27" s="39">
        <v>1.0968264372000001</v>
      </c>
      <c r="M27" s="36">
        <v>27.436963047600003</v>
      </c>
      <c r="N27" s="36">
        <v>31.736970027600002</v>
      </c>
      <c r="O27" s="36">
        <v>3.7071270411000001</v>
      </c>
      <c r="P27" s="5"/>
      <c r="Q27" s="36">
        <v>4.11549662</v>
      </c>
      <c r="R27" s="39">
        <v>4.6843308100000002E-2</v>
      </c>
      <c r="S27" s="36">
        <v>4.0236741834999998</v>
      </c>
      <c r="T27" s="36">
        <v>4.2073190564000003</v>
      </c>
      <c r="U27" s="36">
        <v>1.1382176292000001</v>
      </c>
      <c r="V27" s="5"/>
      <c r="W27" s="36">
        <v>15.737572999999999</v>
      </c>
      <c r="X27" s="39">
        <v>0.27939512599999999</v>
      </c>
      <c r="Y27" s="36">
        <v>15.189901576700001</v>
      </c>
      <c r="Z27" s="36">
        <v>16.2852444233</v>
      </c>
      <c r="AA27" s="36">
        <v>1.7753380778000001</v>
      </c>
      <c r="AB27" s="5"/>
      <c r="AC27" s="36">
        <v>13.3235361174</v>
      </c>
      <c r="AD27" s="39">
        <v>0.21873405310000002</v>
      </c>
      <c r="AE27" s="36">
        <v>12.894772767400001</v>
      </c>
      <c r="AF27" s="36">
        <v>13.7522994674</v>
      </c>
      <c r="AG27" s="36">
        <v>1.6417117138000001</v>
      </c>
      <c r="AH27" s="5"/>
      <c r="AI27" s="36">
        <v>2.7146199735000001</v>
      </c>
      <c r="AJ27" s="39">
        <v>2.1096626800000001E-2</v>
      </c>
      <c r="AK27" s="36">
        <v>2.6732662827000002</v>
      </c>
      <c r="AL27" s="36">
        <v>2.7559736642999999</v>
      </c>
      <c r="AM27" s="36">
        <v>0.77714844250000004</v>
      </c>
      <c r="AN27" s="5"/>
    </row>
    <row r="28" spans="1:40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  <c r="AN28" s="5"/>
    </row>
    <row r="29" spans="1:40" x14ac:dyDescent="0.2">
      <c r="A29" s="4" t="s">
        <v>17</v>
      </c>
      <c r="C29" s="4"/>
      <c r="D29" s="4"/>
      <c r="E29" s="36">
        <v>2.8111259999999998</v>
      </c>
      <c r="F29" s="39">
        <v>0.22254138000000001</v>
      </c>
      <c r="G29" s="36">
        <v>2.3748995128999999</v>
      </c>
      <c r="H29" s="36">
        <v>3.2473524871000001</v>
      </c>
      <c r="I29" s="36">
        <v>7.9164498489000001</v>
      </c>
      <c r="J29" s="5"/>
      <c r="K29" s="36">
        <v>35.348621629</v>
      </c>
      <c r="L29" s="39">
        <v>1.6606443003</v>
      </c>
      <c r="M29" s="36">
        <v>32.0934201492</v>
      </c>
      <c r="N29" s="36">
        <v>38.6038231088</v>
      </c>
      <c r="O29" s="36">
        <v>4.6979039741999999</v>
      </c>
      <c r="P29" s="5"/>
      <c r="Q29" s="36">
        <v>3.6854278321000002</v>
      </c>
      <c r="R29" s="39">
        <v>6.0471567100000005E-2</v>
      </c>
      <c r="S29" s="36">
        <v>3.5668912287000003</v>
      </c>
      <c r="T29" s="36">
        <v>3.8039644355000002</v>
      </c>
      <c r="U29" s="36">
        <v>1.6408289593000001</v>
      </c>
      <c r="V29" s="5"/>
      <c r="W29" s="36">
        <v>8.7047659999999993</v>
      </c>
      <c r="X29" s="39">
        <v>0.24230066280000001</v>
      </c>
      <c r="Y29" s="36">
        <v>8.2298072892</v>
      </c>
      <c r="Z29" s="36">
        <v>9.1797247108000004</v>
      </c>
      <c r="AA29" s="36">
        <v>2.783540221</v>
      </c>
      <c r="AB29" s="5"/>
      <c r="AC29" s="36">
        <v>7.3695139774000005</v>
      </c>
      <c r="AD29" s="39">
        <v>0.1924027395</v>
      </c>
      <c r="AE29" s="36">
        <v>6.9923653718000001</v>
      </c>
      <c r="AF29" s="36">
        <v>7.7466625831</v>
      </c>
      <c r="AG29" s="36">
        <v>2.6107927889</v>
      </c>
      <c r="AH29" s="5"/>
      <c r="AI29" s="36">
        <v>2.5464948742</v>
      </c>
      <c r="AJ29" s="39">
        <v>3.2082418200000004E-2</v>
      </c>
      <c r="AK29" s="36">
        <v>2.4836067920000002</v>
      </c>
      <c r="AL29" s="36">
        <v>2.6093829564000002</v>
      </c>
      <c r="AM29" s="36">
        <v>1.259865808</v>
      </c>
      <c r="AN29" s="5"/>
    </row>
    <row r="30" spans="1:40" x14ac:dyDescent="0.2">
      <c r="A30" s="4" t="s">
        <v>18</v>
      </c>
      <c r="C30" s="4"/>
      <c r="D30" s="4"/>
      <c r="E30" s="36">
        <v>5.3680760000000003</v>
      </c>
      <c r="F30" s="39">
        <v>0.31354377999999999</v>
      </c>
      <c r="G30" s="36">
        <v>4.7534662508999999</v>
      </c>
      <c r="H30" s="36">
        <v>5.9826857490999998</v>
      </c>
      <c r="I30" s="36">
        <v>5.8408968137000006</v>
      </c>
      <c r="J30" s="6"/>
      <c r="K30" s="36">
        <v>67.501096500100005</v>
      </c>
      <c r="L30" s="39">
        <v>1.2194095440000001</v>
      </c>
      <c r="M30" s="36">
        <v>65.110805122499997</v>
      </c>
      <c r="N30" s="36">
        <v>69.891387877599996</v>
      </c>
      <c r="O30" s="36">
        <v>1.8065033122</v>
      </c>
      <c r="P30" s="6"/>
      <c r="Q30" s="36">
        <v>3.4029296530000002</v>
      </c>
      <c r="R30" s="39">
        <v>4.7876515000000001E-2</v>
      </c>
      <c r="S30" s="36">
        <v>3.3090819202000001</v>
      </c>
      <c r="T30" s="36">
        <v>3.4967773858000002</v>
      </c>
      <c r="U30" s="36">
        <v>1.4069205039000001</v>
      </c>
      <c r="V30" s="6"/>
      <c r="W30" s="36">
        <v>38.613833999999997</v>
      </c>
      <c r="X30" s="39">
        <v>0.53904214760000002</v>
      </c>
      <c r="Y30" s="36">
        <v>37.557201465200002</v>
      </c>
      <c r="Z30" s="36">
        <v>39.670466534799999</v>
      </c>
      <c r="AA30" s="36">
        <v>1.3959819364000001</v>
      </c>
      <c r="AB30" s="6"/>
      <c r="AC30" s="36">
        <v>32.690733948000002</v>
      </c>
      <c r="AD30" s="39">
        <v>0.35879878730000003</v>
      </c>
      <c r="AE30" s="36">
        <v>31.987415156000001</v>
      </c>
      <c r="AF30" s="36">
        <v>33.394052739999999</v>
      </c>
      <c r="AG30" s="36">
        <v>1.0975550069</v>
      </c>
      <c r="AH30" s="6"/>
      <c r="AI30" s="36">
        <v>1.9368662796</v>
      </c>
      <c r="AJ30" s="39">
        <v>1.6240769500000002E-2</v>
      </c>
      <c r="AK30" s="36">
        <v>1.9050310594000002</v>
      </c>
      <c r="AL30" s="36">
        <v>1.9687014997000001</v>
      </c>
      <c r="AM30" s="36">
        <v>0.83850752439999998</v>
      </c>
      <c r="AN30" s="6"/>
    </row>
    <row r="31" spans="1:40" s="84" customForma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40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22.5" customHeight="1" x14ac:dyDescent="0.2">
      <c r="A37" s="84" t="s">
        <v>22</v>
      </c>
      <c r="D37" s="162" t="s">
        <v>91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</row>
    <row r="38" spans="1:39" s="31" customFormat="1" x14ac:dyDescent="0.2">
      <c r="U38" s="7"/>
      <c r="AM38" s="7"/>
    </row>
    <row r="39" spans="1:39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</row>
  </sheetData>
  <mergeCells count="42">
    <mergeCell ref="A36:B36"/>
    <mergeCell ref="D36:AM36"/>
    <mergeCell ref="A3:AK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198" priority="16" stopIfTrue="1">
      <formula>I12&gt;=30</formula>
    </cfRule>
    <cfRule type="expression" dxfId="197" priority="17">
      <formula>I12&gt;=15</formula>
    </cfRule>
    <cfRule type="cellIs" dxfId="196" priority="18" operator="lessThan">
      <formula>0</formula>
    </cfRule>
  </conditionalFormatting>
  <conditionalFormatting sqref="K12:K30">
    <cfRule type="expression" dxfId="195" priority="13" stopIfTrue="1">
      <formula>O12&gt;=30</formula>
    </cfRule>
    <cfRule type="expression" dxfId="194" priority="14">
      <formula>O12&gt;=15</formula>
    </cfRule>
    <cfRule type="cellIs" dxfId="193" priority="15" operator="lessThan">
      <formula>0</formula>
    </cfRule>
  </conditionalFormatting>
  <conditionalFormatting sqref="Q12:Q30">
    <cfRule type="expression" dxfId="192" priority="4" stopIfTrue="1">
      <formula>U12&gt;=30</formula>
    </cfRule>
    <cfRule type="expression" dxfId="191" priority="5">
      <formula>U12&gt;=15</formula>
    </cfRule>
    <cfRule type="cellIs" dxfId="190" priority="6" operator="lessThan">
      <formula>0</formula>
    </cfRule>
  </conditionalFormatting>
  <conditionalFormatting sqref="W12:W30">
    <cfRule type="expression" dxfId="189" priority="10" stopIfTrue="1">
      <formula>AA12&gt;=30</formula>
    </cfRule>
    <cfRule type="expression" dxfId="188" priority="11">
      <formula>AA12&gt;=15</formula>
    </cfRule>
    <cfRule type="cellIs" dxfId="187" priority="12" operator="lessThan">
      <formula>0</formula>
    </cfRule>
  </conditionalFormatting>
  <conditionalFormatting sqref="AC12:AC30">
    <cfRule type="expression" dxfId="186" priority="7" stopIfTrue="1">
      <formula>AG12&gt;=30</formula>
    </cfRule>
    <cfRule type="expression" dxfId="185" priority="8">
      <formula>AG12&gt;=15</formula>
    </cfRule>
    <cfRule type="cellIs" dxfId="184" priority="9" operator="lessThan">
      <formula>0</formula>
    </cfRule>
  </conditionalFormatting>
  <conditionalFormatting sqref="AI12:AI30">
    <cfRule type="expression" dxfId="183" priority="1" stopIfTrue="1">
      <formula>AM12&gt;=30</formula>
    </cfRule>
    <cfRule type="expression" dxfId="182" priority="2">
      <formula>AM12&gt;=15</formula>
    </cfRule>
    <cfRule type="cellIs" dxfId="181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AM43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7" width="7.1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39" s="11" customFormat="1" ht="13.5" customHeight="1" x14ac:dyDescent="0.2">
      <c r="A3" s="171" t="s">
        <v>186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37"/>
      <c r="AK3" s="37"/>
      <c r="AL3" s="164" t="s">
        <v>83</v>
      </c>
      <c r="AM3" s="164"/>
    </row>
    <row r="4" spans="1:39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12"/>
      <c r="AK4" s="12"/>
      <c r="AL4" s="12"/>
      <c r="AM4" s="13"/>
    </row>
    <row r="5" spans="1:39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12"/>
      <c r="AK5" s="12"/>
      <c r="AL5" s="13"/>
      <c r="AM5" s="13"/>
    </row>
    <row r="6" spans="1:39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14"/>
      <c r="AK6" s="14"/>
      <c r="AL6" s="173" t="s">
        <v>21</v>
      </c>
      <c r="AM6" s="173"/>
    </row>
    <row r="7" spans="1:39" s="11" customFormat="1" ht="12.75" x14ac:dyDescent="0.2">
      <c r="A7" s="166" t="s">
        <v>23</v>
      </c>
      <c r="B7" s="166"/>
      <c r="C7" s="166"/>
      <c r="D7" s="166"/>
      <c r="E7" s="169" t="s">
        <v>37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38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3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39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2"/>
      <c r="AE11" s="2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4" t="s">
        <v>1</v>
      </c>
      <c r="C12" s="4"/>
      <c r="D12" s="4"/>
      <c r="E12" s="36">
        <v>3.1335980000000001</v>
      </c>
      <c r="F12" s="39">
        <v>7.1005986500000007E-2</v>
      </c>
      <c r="G12" s="36">
        <v>2.9944117863000002</v>
      </c>
      <c r="H12" s="36">
        <v>3.2727842137000001</v>
      </c>
      <c r="I12" s="36">
        <v>2.2659571048</v>
      </c>
      <c r="J12" s="5"/>
      <c r="K12" s="36">
        <v>32.857567972200002</v>
      </c>
      <c r="L12" s="39">
        <v>0.59842082210000003</v>
      </c>
      <c r="M12" s="36">
        <v>31.684541126400003</v>
      </c>
      <c r="N12" s="36">
        <v>34.030594818000004</v>
      </c>
      <c r="O12" s="36">
        <v>1.8212571989000002</v>
      </c>
      <c r="P12" s="5"/>
      <c r="Q12" s="36">
        <v>2.6463815716000001</v>
      </c>
      <c r="R12" s="39">
        <v>2.5766751900000003E-2</v>
      </c>
      <c r="S12" s="36">
        <v>2.5958734834000001</v>
      </c>
      <c r="T12" s="36">
        <v>2.6968896598000001</v>
      </c>
      <c r="U12" s="36">
        <v>0.97365973760000002</v>
      </c>
      <c r="V12" s="5"/>
      <c r="W12" s="36">
        <v>35.284973000000001</v>
      </c>
      <c r="X12" s="39">
        <v>0.49885904350000004</v>
      </c>
      <c r="Y12" s="36">
        <v>34.307107543600004</v>
      </c>
      <c r="Z12" s="36">
        <v>36.262838456400004</v>
      </c>
      <c r="AA12" s="36">
        <v>1.4138002699000001</v>
      </c>
      <c r="AB12" s="5"/>
      <c r="AC12" s="36">
        <v>29.282908532900002</v>
      </c>
      <c r="AD12" s="39">
        <v>0.33832914470000003</v>
      </c>
      <c r="AE12" s="36">
        <v>28.619714414600001</v>
      </c>
      <c r="AF12" s="36">
        <v>29.9461026512</v>
      </c>
      <c r="AG12" s="36">
        <v>1.1553809429000002</v>
      </c>
      <c r="AH12" s="5"/>
      <c r="AI12" s="36">
        <v>2.5119079162000002</v>
      </c>
      <c r="AJ12" s="39">
        <v>1.68531484E-2</v>
      </c>
      <c r="AK12" s="36">
        <v>2.4788723086000002</v>
      </c>
      <c r="AL12" s="36">
        <v>2.5449435237000002</v>
      </c>
      <c r="AM12" s="36">
        <v>0.67093018199999999</v>
      </c>
    </row>
    <row r="13" spans="1:39" x14ac:dyDescent="0.2">
      <c r="A13" s="4"/>
      <c r="B13" s="4" t="s">
        <v>19</v>
      </c>
      <c r="D13" s="4"/>
      <c r="E13" s="36">
        <v>2.5467740000000001</v>
      </c>
      <c r="F13" s="39">
        <v>6.4381292399999998E-2</v>
      </c>
      <c r="G13" s="36">
        <v>2.4205735379000002</v>
      </c>
      <c r="H13" s="36">
        <v>2.6729744621</v>
      </c>
      <c r="I13" s="36">
        <v>2.5279546733</v>
      </c>
      <c r="J13" s="5"/>
      <c r="K13" s="36">
        <v>26.704382570700002</v>
      </c>
      <c r="L13" s="39">
        <v>0.56220175029999997</v>
      </c>
      <c r="M13" s="36">
        <v>25.602352491600001</v>
      </c>
      <c r="N13" s="36">
        <v>27.806412649800002</v>
      </c>
      <c r="O13" s="36">
        <v>2.1052789700000001</v>
      </c>
      <c r="P13" s="5"/>
      <c r="Q13" s="36">
        <v>2.3676859431000001</v>
      </c>
      <c r="R13" s="39">
        <v>2.53796149E-2</v>
      </c>
      <c r="S13" s="36">
        <v>2.3179367222000002</v>
      </c>
      <c r="T13" s="36">
        <v>2.4174351639</v>
      </c>
      <c r="U13" s="36">
        <v>1.071916442</v>
      </c>
      <c r="V13" s="5"/>
      <c r="W13" s="36">
        <v>28.929627</v>
      </c>
      <c r="X13" s="39">
        <v>0.42404723459999999</v>
      </c>
      <c r="Y13" s="36">
        <v>28.0984079453</v>
      </c>
      <c r="Z13" s="36">
        <v>29.7608460547</v>
      </c>
      <c r="AA13" s="36">
        <v>1.4657888073000001</v>
      </c>
      <c r="AB13" s="5"/>
      <c r="AC13" s="36">
        <v>24.008623198700001</v>
      </c>
      <c r="AD13" s="39">
        <v>0.29788080900000002</v>
      </c>
      <c r="AE13" s="36">
        <v>23.4247160669</v>
      </c>
      <c r="AF13" s="36">
        <v>24.592530330400002</v>
      </c>
      <c r="AG13" s="36">
        <v>1.2407242453</v>
      </c>
      <c r="AH13" s="5"/>
      <c r="AI13" s="36">
        <v>2.2278364666999999</v>
      </c>
      <c r="AJ13" s="39">
        <v>1.1884712300000001E-2</v>
      </c>
      <c r="AK13" s="36">
        <v>2.2045400070000003</v>
      </c>
      <c r="AL13" s="36">
        <v>2.2511329265</v>
      </c>
      <c r="AM13" s="36">
        <v>0.53346430359999997</v>
      </c>
    </row>
    <row r="14" spans="1:39" x14ac:dyDescent="0.2">
      <c r="A14" s="4"/>
      <c r="B14" s="4" t="s">
        <v>24</v>
      </c>
      <c r="D14" s="4"/>
      <c r="E14" s="36">
        <v>0.58682400000000001</v>
      </c>
      <c r="F14" s="39">
        <v>2.8057711900000001E-2</v>
      </c>
      <c r="G14" s="36">
        <v>0.53182516280000003</v>
      </c>
      <c r="H14" s="36">
        <v>0.6418228372</v>
      </c>
      <c r="I14" s="36">
        <v>4.7812822833000004</v>
      </c>
      <c r="J14" s="5"/>
      <c r="K14" s="36">
        <v>6.1531854015</v>
      </c>
      <c r="L14" s="39">
        <v>0.28633155570000002</v>
      </c>
      <c r="M14" s="36">
        <v>5.5919171613000005</v>
      </c>
      <c r="N14" s="36">
        <v>6.7144536416000005</v>
      </c>
      <c r="O14" s="36">
        <v>4.6533874255000001</v>
      </c>
      <c r="P14" s="5"/>
      <c r="Q14" s="36">
        <v>3.8559005767000003</v>
      </c>
      <c r="R14" s="39">
        <v>3.85909657E-2</v>
      </c>
      <c r="S14" s="36">
        <v>3.7802544142000003</v>
      </c>
      <c r="T14" s="36">
        <v>3.9315467391000003</v>
      </c>
      <c r="U14" s="36">
        <v>1.0008288566000001</v>
      </c>
      <c r="V14" s="5"/>
      <c r="W14" s="36">
        <v>6.3553459999999999</v>
      </c>
      <c r="X14" s="39">
        <v>0.24447181080000002</v>
      </c>
      <c r="Y14" s="36">
        <v>5.8761313962999999</v>
      </c>
      <c r="Z14" s="36">
        <v>6.8345606037</v>
      </c>
      <c r="AA14" s="36">
        <v>3.8467112694000001</v>
      </c>
      <c r="AB14" s="5"/>
      <c r="AC14" s="36">
        <v>5.2742853342</v>
      </c>
      <c r="AD14" s="39">
        <v>0.19652552850000002</v>
      </c>
      <c r="AE14" s="36">
        <v>4.8890552214000005</v>
      </c>
      <c r="AF14" s="36">
        <v>5.6595154471000004</v>
      </c>
      <c r="AG14" s="36">
        <v>3.7261072552000001</v>
      </c>
      <c r="AH14" s="5"/>
      <c r="AI14" s="36">
        <v>3.8050052664000003</v>
      </c>
      <c r="AJ14" s="39">
        <v>2.35154289E-2</v>
      </c>
      <c r="AK14" s="36">
        <v>3.7589102303000002</v>
      </c>
      <c r="AL14" s="36">
        <v>3.8511003025000003</v>
      </c>
      <c r="AM14" s="36">
        <v>0.61801304499999998</v>
      </c>
    </row>
    <row r="15" spans="1:39" x14ac:dyDescent="0.2">
      <c r="A15" s="4" t="s">
        <v>3</v>
      </c>
      <c r="B15" s="4"/>
      <c r="D15" s="4"/>
      <c r="E15" s="36">
        <v>3.5607859999999998</v>
      </c>
      <c r="F15" s="39">
        <v>6.8924385599999999E-2</v>
      </c>
      <c r="G15" s="36">
        <v>3.4256801487000001</v>
      </c>
      <c r="H15" s="36">
        <v>3.6958918513000003</v>
      </c>
      <c r="I15" s="36">
        <v>1.9356508808000001</v>
      </c>
      <c r="J15" s="5"/>
      <c r="K15" s="36">
        <v>37.336878575200004</v>
      </c>
      <c r="L15" s="39">
        <v>0.57273777930000003</v>
      </c>
      <c r="M15" s="36">
        <v>36.214195730699998</v>
      </c>
      <c r="N15" s="36">
        <v>38.459561419700002</v>
      </c>
      <c r="O15" s="36">
        <v>1.5339733828</v>
      </c>
      <c r="P15" s="5"/>
      <c r="Q15" s="36">
        <v>1.9655342950000001</v>
      </c>
      <c r="R15" s="39">
        <v>1.72969096E-2</v>
      </c>
      <c r="S15" s="36">
        <v>1.9316288249</v>
      </c>
      <c r="T15" s="36">
        <v>1.9994397651</v>
      </c>
      <c r="U15" s="36">
        <v>0.88001057170000008</v>
      </c>
      <c r="V15" s="5"/>
      <c r="W15" s="36">
        <v>38.229030000000002</v>
      </c>
      <c r="X15" s="39">
        <v>0.37059773810000002</v>
      </c>
      <c r="Y15" s="36">
        <v>37.5025828582</v>
      </c>
      <c r="Z15" s="36">
        <v>38.955477141800003</v>
      </c>
      <c r="AA15" s="36">
        <v>0.96941444259999998</v>
      </c>
      <c r="AB15" s="5"/>
      <c r="AC15" s="36">
        <v>31.726173881200001</v>
      </c>
      <c r="AD15" s="39">
        <v>0.27828040900000001</v>
      </c>
      <c r="AE15" s="36">
        <v>31.180687530500002</v>
      </c>
      <c r="AF15" s="36">
        <v>32.2716602319</v>
      </c>
      <c r="AG15" s="36">
        <v>0.87713195430000002</v>
      </c>
      <c r="AH15" s="5"/>
      <c r="AI15" s="36">
        <v>1.9536382430000001</v>
      </c>
      <c r="AJ15" s="39">
        <v>7.7750185000000005E-3</v>
      </c>
      <c r="AK15" s="36">
        <v>1.9383976212</v>
      </c>
      <c r="AL15" s="36">
        <v>1.9688788648</v>
      </c>
      <c r="AM15" s="36">
        <v>0.39797636689999999</v>
      </c>
    </row>
    <row r="16" spans="1:39" x14ac:dyDescent="0.2">
      <c r="A16" s="4" t="s">
        <v>4</v>
      </c>
      <c r="B16" s="4"/>
      <c r="D16" s="4"/>
      <c r="E16" s="36">
        <v>0.457733</v>
      </c>
      <c r="F16" s="39">
        <v>2.2915011200000002E-2</v>
      </c>
      <c r="G16" s="36">
        <v>0.41281490500000001</v>
      </c>
      <c r="H16" s="36">
        <v>0.50265109500000005</v>
      </c>
      <c r="I16" s="36">
        <v>5.0061960231000002</v>
      </c>
      <c r="J16" s="5"/>
      <c r="K16" s="36">
        <v>4.7995924048000003</v>
      </c>
      <c r="L16" s="39">
        <v>0.23237773910000001</v>
      </c>
      <c r="M16" s="36">
        <v>4.3440846479999999</v>
      </c>
      <c r="N16" s="36">
        <v>5.2551001616000006</v>
      </c>
      <c r="O16" s="36">
        <v>4.8416140261000002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7.0934249999999999</v>
      </c>
      <c r="X16" s="39">
        <v>0.17406064060000001</v>
      </c>
      <c r="Y16" s="36">
        <v>6.7522306486000003</v>
      </c>
      <c r="Z16" s="36">
        <v>7.4346193514000003</v>
      </c>
      <c r="AA16" s="36">
        <v>2.4538307041</v>
      </c>
      <c r="AB16" s="5"/>
      <c r="AC16" s="36">
        <v>5.8868152020000002</v>
      </c>
      <c r="AD16" s="39">
        <v>0.14173048220000001</v>
      </c>
      <c r="AE16" s="36">
        <v>5.6089945543000006</v>
      </c>
      <c r="AF16" s="36">
        <v>6.1646358497999998</v>
      </c>
      <c r="AG16" s="36">
        <v>2.4075918352000003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</row>
    <row r="17" spans="1:39" x14ac:dyDescent="0.2">
      <c r="A17" s="4" t="s">
        <v>5</v>
      </c>
      <c r="B17" s="4"/>
      <c r="D17" s="4"/>
      <c r="E17" s="36">
        <v>2.3847969999999998</v>
      </c>
      <c r="F17" s="39">
        <v>5.6056897200000004E-2</v>
      </c>
      <c r="G17" s="36">
        <v>2.27491405</v>
      </c>
      <c r="H17" s="36">
        <v>2.4946799500000001</v>
      </c>
      <c r="I17" s="36">
        <v>2.3505940833999999</v>
      </c>
      <c r="J17" s="5"/>
      <c r="K17" s="36">
        <v>25.0059610478</v>
      </c>
      <c r="L17" s="39">
        <v>0.49557214770000002</v>
      </c>
      <c r="M17" s="36">
        <v>24.034538577399999</v>
      </c>
      <c r="N17" s="36">
        <v>25.9773835182</v>
      </c>
      <c r="O17" s="36">
        <v>1.9818160429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39.889389999999999</v>
      </c>
      <c r="X17" s="39">
        <v>0.33972338960000004</v>
      </c>
      <c r="Y17" s="36">
        <v>39.223462877500005</v>
      </c>
      <c r="Z17" s="36">
        <v>40.5553171225</v>
      </c>
      <c r="AA17" s="36">
        <v>0.85166353650000004</v>
      </c>
      <c r="AB17" s="5"/>
      <c r="AC17" s="36">
        <v>33.104102383800004</v>
      </c>
      <c r="AD17" s="39">
        <v>0.2792331717</v>
      </c>
      <c r="AE17" s="36">
        <v>32.556748423999998</v>
      </c>
      <c r="AF17" s="36">
        <v>33.651456343699998</v>
      </c>
      <c r="AG17" s="36">
        <v>0.84350020570000006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</row>
    <row r="18" spans="1:39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</row>
    <row r="19" spans="1:39" x14ac:dyDescent="0.2">
      <c r="A19" s="4" t="s">
        <v>7</v>
      </c>
      <c r="C19" s="4"/>
      <c r="D19" s="4"/>
      <c r="E19" s="36">
        <v>6.6943840000000003</v>
      </c>
      <c r="F19" s="39">
        <v>9.77528441E-2</v>
      </c>
      <c r="G19" s="36">
        <v>6.5027684910000003</v>
      </c>
      <c r="H19" s="36">
        <v>6.8859995090000004</v>
      </c>
      <c r="I19" s="36">
        <v>1.4602216442</v>
      </c>
      <c r="J19" s="5"/>
      <c r="K19" s="36">
        <v>70.194446547400005</v>
      </c>
      <c r="L19" s="39">
        <v>0.51589142320000003</v>
      </c>
      <c r="M19" s="36">
        <v>69.183194153499997</v>
      </c>
      <c r="N19" s="36">
        <v>71.2056989413</v>
      </c>
      <c r="O19" s="36">
        <v>0.7349462081</v>
      </c>
      <c r="P19" s="5"/>
      <c r="Q19" s="36">
        <v>2.2842345166000002</v>
      </c>
      <c r="R19" s="39">
        <v>1.6567362700000001E-2</v>
      </c>
      <c r="S19" s="36">
        <v>2.2517591072000003</v>
      </c>
      <c r="T19" s="36">
        <v>2.3167099260000001</v>
      </c>
      <c r="U19" s="36">
        <v>0.72529167049999999</v>
      </c>
      <c r="V19" s="5"/>
      <c r="W19" s="36">
        <v>73.514003000000002</v>
      </c>
      <c r="X19" s="39">
        <v>0.58896530359999999</v>
      </c>
      <c r="Y19" s="36">
        <v>72.359510898600007</v>
      </c>
      <c r="Z19" s="36">
        <v>74.668495101399998</v>
      </c>
      <c r="AA19" s="36">
        <v>0.80116070350000002</v>
      </c>
      <c r="AB19" s="5"/>
      <c r="AC19" s="36">
        <v>61.0090824141</v>
      </c>
      <c r="AD19" s="39">
        <v>0.29548536279999998</v>
      </c>
      <c r="AE19" s="36">
        <v>60.429870845400004</v>
      </c>
      <c r="AF19" s="36">
        <v>61.588293982800003</v>
      </c>
      <c r="AG19" s="36">
        <v>0.48433012120000002</v>
      </c>
      <c r="AH19" s="5"/>
      <c r="AI19" s="36">
        <v>2.2215944083000001</v>
      </c>
      <c r="AJ19" s="39">
        <v>9.8248203999999999E-3</v>
      </c>
      <c r="AK19" s="36">
        <v>2.2023357567000001</v>
      </c>
      <c r="AL19" s="36">
        <v>2.2408530600000001</v>
      </c>
      <c r="AM19" s="36">
        <v>0.44224186060000004</v>
      </c>
    </row>
    <row r="20" spans="1:39" x14ac:dyDescent="0.2">
      <c r="A20" s="4" t="s">
        <v>8</v>
      </c>
      <c r="C20" s="4"/>
      <c r="D20" s="4"/>
      <c r="E20" s="36">
        <v>2.59</v>
      </c>
      <c r="F20" s="39">
        <v>5.7414640700000005E-2</v>
      </c>
      <c r="G20" s="36">
        <v>2.4774555958</v>
      </c>
      <c r="H20" s="36">
        <v>2.7025444042000002</v>
      </c>
      <c r="I20" s="36">
        <v>2.2167814940000001</v>
      </c>
      <c r="J20" s="5"/>
      <c r="K20" s="36">
        <v>27.157631913199999</v>
      </c>
      <c r="L20" s="39">
        <v>0.50596704329999997</v>
      </c>
      <c r="M20" s="36">
        <v>26.1658333277</v>
      </c>
      <c r="N20" s="36">
        <v>28.149430498700003</v>
      </c>
      <c r="O20" s="36">
        <v>1.8630749725</v>
      </c>
      <c r="P20" s="5"/>
      <c r="Q20" s="36">
        <v>3.5770714286</v>
      </c>
      <c r="R20" s="39">
        <v>1.5904961200000001E-2</v>
      </c>
      <c r="S20" s="36">
        <v>3.5458944612000001</v>
      </c>
      <c r="T20" s="36">
        <v>3.608248396</v>
      </c>
      <c r="U20" s="36">
        <v>0.4446363881</v>
      </c>
      <c r="V20" s="5"/>
      <c r="W20" s="36">
        <v>24.402100000000001</v>
      </c>
      <c r="X20" s="39">
        <v>0.3628193374</v>
      </c>
      <c r="Y20" s="36">
        <v>23.690900109899999</v>
      </c>
      <c r="Z20" s="36">
        <v>25.113299890100002</v>
      </c>
      <c r="AA20" s="36">
        <v>1.4868365320000001</v>
      </c>
      <c r="AB20" s="5"/>
      <c r="AC20" s="36">
        <v>20.251240161400002</v>
      </c>
      <c r="AD20" s="39">
        <v>0.25971572390000003</v>
      </c>
      <c r="AE20" s="36">
        <v>19.742144379300001</v>
      </c>
      <c r="AF20" s="36">
        <v>20.760335943400001</v>
      </c>
      <c r="AG20" s="36">
        <v>1.2824682431000001</v>
      </c>
      <c r="AH20" s="5"/>
      <c r="AI20" s="36">
        <v>3.5272507284000003</v>
      </c>
      <c r="AJ20" s="39">
        <v>1.0919172900000001E-2</v>
      </c>
      <c r="AK20" s="36">
        <v>3.5058469229</v>
      </c>
      <c r="AL20" s="36">
        <v>3.5486545339000002</v>
      </c>
      <c r="AM20" s="36">
        <v>0.30956610970000004</v>
      </c>
    </row>
    <row r="21" spans="1:39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</row>
    <row r="22" spans="1:39" x14ac:dyDescent="0.2">
      <c r="A22" s="4" t="s">
        <v>10</v>
      </c>
      <c r="C22" s="4"/>
      <c r="D22" s="4"/>
      <c r="E22" s="36">
        <v>3.6349610000000001</v>
      </c>
      <c r="F22" s="39">
        <v>6.4144829700000003E-2</v>
      </c>
      <c r="G22" s="36">
        <v>3.5092240528</v>
      </c>
      <c r="H22" s="36">
        <v>3.7606979472000002</v>
      </c>
      <c r="I22" s="36">
        <v>1.7646634922</v>
      </c>
      <c r="J22" s="5"/>
      <c r="K22" s="36">
        <v>38.114645890700004</v>
      </c>
      <c r="L22" s="39">
        <v>0.52286536940000006</v>
      </c>
      <c r="M22" s="36">
        <v>37.089723139900002</v>
      </c>
      <c r="N22" s="36">
        <v>39.139568641499999</v>
      </c>
      <c r="O22" s="36">
        <v>1.3718227134000001</v>
      </c>
      <c r="P22" s="5"/>
      <c r="Q22" s="36">
        <v>2.5773506236000001</v>
      </c>
      <c r="R22" s="39">
        <v>2.3858751300000001E-2</v>
      </c>
      <c r="S22" s="36">
        <v>2.5305826056000003</v>
      </c>
      <c r="T22" s="36">
        <v>2.6241186416</v>
      </c>
      <c r="U22" s="36">
        <v>0.9257084029</v>
      </c>
      <c r="V22" s="5"/>
      <c r="W22" s="36">
        <v>20.523289999999999</v>
      </c>
      <c r="X22" s="39">
        <v>0.24068096650000001</v>
      </c>
      <c r="Y22" s="36">
        <v>20.051506224200001</v>
      </c>
      <c r="Z22" s="36">
        <v>20.995073775800002</v>
      </c>
      <c r="AA22" s="36">
        <v>1.1727211693000001</v>
      </c>
      <c r="AB22" s="5"/>
      <c r="AC22" s="36">
        <v>17.032225697400001</v>
      </c>
      <c r="AD22" s="39">
        <v>0.16567038380000002</v>
      </c>
      <c r="AE22" s="36">
        <v>16.707477960400002</v>
      </c>
      <c r="AF22" s="36">
        <v>17.356973434500002</v>
      </c>
      <c r="AG22" s="36">
        <v>0.97268781400000004</v>
      </c>
      <c r="AH22" s="5"/>
      <c r="AI22" s="36">
        <v>2.8788539264000002</v>
      </c>
      <c r="AJ22" s="39">
        <v>1.67998218E-2</v>
      </c>
      <c r="AK22" s="36">
        <v>2.8459228497</v>
      </c>
      <c r="AL22" s="36">
        <v>2.9117850031999999</v>
      </c>
      <c r="AM22" s="36">
        <v>0.58355936990000001</v>
      </c>
    </row>
    <row r="23" spans="1:39" x14ac:dyDescent="0.2">
      <c r="A23" s="4" t="s">
        <v>11</v>
      </c>
      <c r="C23" s="4"/>
      <c r="D23" s="4"/>
      <c r="E23" s="36">
        <v>3.1891029999999998</v>
      </c>
      <c r="F23" s="39">
        <v>6.8275440700000009E-2</v>
      </c>
      <c r="G23" s="36">
        <v>3.0552692129000003</v>
      </c>
      <c r="H23" s="36">
        <v>3.3229367871000002</v>
      </c>
      <c r="I23" s="36">
        <v>2.1408979495000002</v>
      </c>
      <c r="J23" s="5"/>
      <c r="K23" s="36">
        <v>33.439569655299998</v>
      </c>
      <c r="L23" s="39">
        <v>0.56468570730000001</v>
      </c>
      <c r="M23" s="36">
        <v>32.332670514100002</v>
      </c>
      <c r="N23" s="36">
        <v>34.546468796600003</v>
      </c>
      <c r="O23" s="36">
        <v>1.6886751627000001</v>
      </c>
      <c r="P23" s="5"/>
      <c r="Q23" s="36">
        <v>3.0070063588</v>
      </c>
      <c r="R23" s="39">
        <v>2.0712263700000001E-2</v>
      </c>
      <c r="S23" s="36">
        <v>2.9664060981000002</v>
      </c>
      <c r="T23" s="36">
        <v>3.0476066196000002</v>
      </c>
      <c r="U23" s="36">
        <v>0.68880013100000004</v>
      </c>
      <c r="V23" s="5"/>
      <c r="W23" s="36">
        <v>41.228568000000003</v>
      </c>
      <c r="X23" s="39">
        <v>0.46467916710000001</v>
      </c>
      <c r="Y23" s="36">
        <v>40.317702071500001</v>
      </c>
      <c r="Z23" s="36">
        <v>42.139433928500004</v>
      </c>
      <c r="AA23" s="36">
        <v>1.1270805407</v>
      </c>
      <c r="AB23" s="5"/>
      <c r="AC23" s="36">
        <v>34.215482769000005</v>
      </c>
      <c r="AD23" s="39">
        <v>0.30766650430000003</v>
      </c>
      <c r="AE23" s="36">
        <v>33.612393678899998</v>
      </c>
      <c r="AF23" s="36">
        <v>34.818571859199999</v>
      </c>
      <c r="AG23" s="36">
        <v>0.89920258149999999</v>
      </c>
      <c r="AH23" s="5"/>
      <c r="AI23" s="36">
        <v>2.7305590386</v>
      </c>
      <c r="AJ23" s="39">
        <v>1.1760416400000001E-2</v>
      </c>
      <c r="AK23" s="36">
        <v>2.7075062241000003</v>
      </c>
      <c r="AL23" s="36">
        <v>2.7536118531000002</v>
      </c>
      <c r="AM23" s="36">
        <v>0.43069628850000002</v>
      </c>
    </row>
    <row r="24" spans="1:39" x14ac:dyDescent="0.2">
      <c r="A24" s="4" t="s">
        <v>12</v>
      </c>
      <c r="C24" s="4"/>
      <c r="D24" s="4"/>
      <c r="E24" s="36">
        <v>4.036721</v>
      </c>
      <c r="F24" s="39">
        <v>7.4034644300000008E-2</v>
      </c>
      <c r="G24" s="36">
        <v>3.8915979994000001</v>
      </c>
      <c r="H24" s="36">
        <v>4.1818440005999999</v>
      </c>
      <c r="I24" s="36">
        <v>1.8340292607000002</v>
      </c>
      <c r="J24" s="5"/>
      <c r="K24" s="36">
        <v>42.327329364600004</v>
      </c>
      <c r="L24" s="39">
        <v>0.56675137620000005</v>
      </c>
      <c r="M24" s="36">
        <v>41.216381091100004</v>
      </c>
      <c r="N24" s="36">
        <v>43.438277638100004</v>
      </c>
      <c r="O24" s="36">
        <v>1.3389726795000001</v>
      </c>
      <c r="P24" s="5"/>
      <c r="Q24" s="36">
        <v>2.8269801158000001</v>
      </c>
      <c r="R24" s="39">
        <v>1.9708012600000002E-2</v>
      </c>
      <c r="S24" s="36">
        <v>2.7883483920000001</v>
      </c>
      <c r="T24" s="36">
        <v>2.8656118395000001</v>
      </c>
      <c r="U24" s="36">
        <v>0.69714012180000007</v>
      </c>
      <c r="V24" s="5"/>
      <c r="W24" s="36">
        <v>58.584882999999998</v>
      </c>
      <c r="X24" s="39">
        <v>0.52620658100000006</v>
      </c>
      <c r="Y24" s="36">
        <v>57.553410793300003</v>
      </c>
      <c r="Z24" s="36">
        <v>59.6163552067</v>
      </c>
      <c r="AA24" s="36">
        <v>0.89819515550000006</v>
      </c>
      <c r="AB24" s="5"/>
      <c r="AC24" s="36">
        <v>48.6194440421</v>
      </c>
      <c r="AD24" s="39">
        <v>0.30144879270000002</v>
      </c>
      <c r="AE24" s="36">
        <v>48.028542934600004</v>
      </c>
      <c r="AF24" s="36">
        <v>49.2103451495</v>
      </c>
      <c r="AG24" s="36">
        <v>0.6200169472</v>
      </c>
      <c r="AH24" s="5"/>
      <c r="AI24" s="36">
        <v>2.4612936071</v>
      </c>
      <c r="AJ24" s="39">
        <v>1.1195874100000001E-2</v>
      </c>
      <c r="AK24" s="36">
        <v>2.4393474106999999</v>
      </c>
      <c r="AL24" s="36">
        <v>2.4832398034000001</v>
      </c>
      <c r="AM24" s="36">
        <v>0.45487763219999999</v>
      </c>
    </row>
    <row r="25" spans="1:39" x14ac:dyDescent="0.2">
      <c r="A25" s="4" t="s">
        <v>13</v>
      </c>
      <c r="C25" s="4"/>
      <c r="D25" s="4"/>
      <c r="E25" s="36">
        <v>0.71791400000000005</v>
      </c>
      <c r="F25" s="39">
        <v>3.3994090099999999E-2</v>
      </c>
      <c r="G25" s="36">
        <v>0.65127865100000004</v>
      </c>
      <c r="H25" s="36">
        <v>0.78454934900000006</v>
      </c>
      <c r="I25" s="36">
        <v>4.7351201010000006</v>
      </c>
      <c r="J25" s="5"/>
      <c r="K25" s="36">
        <v>7.5277390569000007</v>
      </c>
      <c r="L25" s="39">
        <v>0.3399273431</v>
      </c>
      <c r="M25" s="36">
        <v>6.8614121439</v>
      </c>
      <c r="N25" s="36">
        <v>8.1940659698000005</v>
      </c>
      <c r="O25" s="36">
        <v>4.5156632089000004</v>
      </c>
      <c r="P25" s="5"/>
      <c r="Q25" s="36">
        <v>3.5816615918000001</v>
      </c>
      <c r="R25" s="39">
        <v>6.3589157899999998E-2</v>
      </c>
      <c r="S25" s="36">
        <v>3.4570138747000003</v>
      </c>
      <c r="T25" s="36">
        <v>3.7063093089000003</v>
      </c>
      <c r="U25" s="36">
        <v>1.7754094377</v>
      </c>
      <c r="V25" s="5"/>
      <c r="W25" s="36">
        <v>9.5824400000000001</v>
      </c>
      <c r="X25" s="39">
        <v>0.2468719892</v>
      </c>
      <c r="Y25" s="36">
        <v>9.0985205572000005</v>
      </c>
      <c r="Z25" s="36">
        <v>10.0663594428</v>
      </c>
      <c r="AA25" s="36">
        <v>2.5762956949000002</v>
      </c>
      <c r="AB25" s="5"/>
      <c r="AC25" s="36">
        <v>7.9524423624000002</v>
      </c>
      <c r="AD25" s="39">
        <v>0.1945633685</v>
      </c>
      <c r="AE25" s="36">
        <v>7.5710584833999999</v>
      </c>
      <c r="AF25" s="36">
        <v>8.3338262414000006</v>
      </c>
      <c r="AG25" s="36">
        <v>2.446586339</v>
      </c>
      <c r="AH25" s="5"/>
      <c r="AI25" s="36">
        <v>3.3743501655000001</v>
      </c>
      <c r="AJ25" s="39">
        <v>3.4358566100000001E-2</v>
      </c>
      <c r="AK25" s="36">
        <v>3.3070003694000003</v>
      </c>
      <c r="AL25" s="36">
        <v>3.4416999616999999</v>
      </c>
      <c r="AM25" s="36">
        <v>1.0182276403000001</v>
      </c>
    </row>
    <row r="26" spans="1:39" x14ac:dyDescent="0.2">
      <c r="A26" s="4" t="s">
        <v>14</v>
      </c>
      <c r="C26" s="4"/>
      <c r="D26" s="4"/>
      <c r="E26" s="36">
        <v>1.5361020000000001</v>
      </c>
      <c r="F26" s="39">
        <v>4.5612784600000005E-2</v>
      </c>
      <c r="G26" s="36">
        <v>1.4466916405000001</v>
      </c>
      <c r="H26" s="36">
        <v>1.6255123595000001</v>
      </c>
      <c r="I26" s="36">
        <v>2.9693851444999999</v>
      </c>
      <c r="J26" s="5"/>
      <c r="K26" s="36">
        <v>16.106908377300002</v>
      </c>
      <c r="L26" s="39">
        <v>0.45031562959999999</v>
      </c>
      <c r="M26" s="36">
        <v>15.224197911500001</v>
      </c>
      <c r="N26" s="36">
        <v>16.989618843000002</v>
      </c>
      <c r="O26" s="36">
        <v>2.7957918368999999</v>
      </c>
      <c r="P26" s="5"/>
      <c r="Q26" s="36">
        <v>3.4971961497000001</v>
      </c>
      <c r="R26" s="39">
        <v>2.96224112E-2</v>
      </c>
      <c r="S26" s="36">
        <v>3.4391301829000001</v>
      </c>
      <c r="T26" s="36">
        <v>3.5552621166000002</v>
      </c>
      <c r="U26" s="36">
        <v>0.8470331646</v>
      </c>
      <c r="V26" s="5"/>
      <c r="W26" s="36">
        <v>16.849955999999999</v>
      </c>
      <c r="X26" s="39">
        <v>0.41521412320000001</v>
      </c>
      <c r="Y26" s="36">
        <v>16.036051644900002</v>
      </c>
      <c r="Z26" s="36">
        <v>17.663860355100002</v>
      </c>
      <c r="AA26" s="36">
        <v>2.4641852074999999</v>
      </c>
      <c r="AB26" s="5"/>
      <c r="AC26" s="36">
        <v>13.983735238600001</v>
      </c>
      <c r="AD26" s="39">
        <v>0.32527532780000001</v>
      </c>
      <c r="AE26" s="36">
        <v>13.3461292635</v>
      </c>
      <c r="AF26" s="36">
        <v>14.621341213600001</v>
      </c>
      <c r="AG26" s="36">
        <v>2.3260975857999999</v>
      </c>
      <c r="AH26" s="5"/>
      <c r="AI26" s="36">
        <v>3.2579218604000002</v>
      </c>
      <c r="AJ26" s="39">
        <v>2.8542148400000002E-2</v>
      </c>
      <c r="AK26" s="36">
        <v>3.2019734291000002</v>
      </c>
      <c r="AL26" s="36">
        <v>3.3138702918000003</v>
      </c>
      <c r="AM26" s="36">
        <v>0.87608449830000001</v>
      </c>
    </row>
    <row r="27" spans="1:39" x14ac:dyDescent="0.2">
      <c r="A27" s="4" t="s">
        <v>15</v>
      </c>
      <c r="C27" s="4"/>
      <c r="D27" s="4"/>
      <c r="E27" s="36">
        <v>2.176742</v>
      </c>
      <c r="F27" s="39">
        <v>6.0553306200000004E-2</v>
      </c>
      <c r="G27" s="36">
        <v>2.0580451713999999</v>
      </c>
      <c r="H27" s="36">
        <v>2.2954388286</v>
      </c>
      <c r="I27" s="36">
        <v>2.7818320314</v>
      </c>
      <c r="J27" s="5"/>
      <c r="K27" s="36">
        <v>22.8243853305</v>
      </c>
      <c r="L27" s="39">
        <v>0.54413445820000006</v>
      </c>
      <c r="M27" s="36">
        <v>21.7577708283</v>
      </c>
      <c r="N27" s="36">
        <v>23.8909998327</v>
      </c>
      <c r="O27" s="36">
        <v>2.3840048718000002</v>
      </c>
      <c r="P27" s="5"/>
      <c r="Q27" s="36">
        <v>2.8800353922999999</v>
      </c>
      <c r="R27" s="39">
        <v>3.3281733700000003E-2</v>
      </c>
      <c r="S27" s="36">
        <v>2.8147964072000002</v>
      </c>
      <c r="T27" s="36">
        <v>2.9452743775000001</v>
      </c>
      <c r="U27" s="36">
        <v>1.1556015525000001</v>
      </c>
      <c r="V27" s="5"/>
      <c r="W27" s="36">
        <v>16.549161000000002</v>
      </c>
      <c r="X27" s="39">
        <v>0.28735488250000002</v>
      </c>
      <c r="Y27" s="36">
        <v>15.9858868307</v>
      </c>
      <c r="Z27" s="36">
        <v>17.112435169299999</v>
      </c>
      <c r="AA27" s="36">
        <v>1.7363713030000001</v>
      </c>
      <c r="AB27" s="5"/>
      <c r="AC27" s="36">
        <v>13.734106240100001</v>
      </c>
      <c r="AD27" s="39">
        <v>0.2231827253</v>
      </c>
      <c r="AE27" s="36">
        <v>13.2966225854</v>
      </c>
      <c r="AF27" s="36">
        <v>14.1715898947</v>
      </c>
      <c r="AG27" s="36">
        <v>1.625025476</v>
      </c>
      <c r="AH27" s="5"/>
      <c r="AI27" s="36">
        <v>2.8970981067000001</v>
      </c>
      <c r="AJ27" s="39">
        <v>2.3335644500000002E-2</v>
      </c>
      <c r="AK27" s="36">
        <v>2.8513554846</v>
      </c>
      <c r="AL27" s="36">
        <v>2.9428407287000002</v>
      </c>
      <c r="AM27" s="36">
        <v>0.80548340630000004</v>
      </c>
    </row>
    <row r="28" spans="1:39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</row>
    <row r="29" spans="1:39" x14ac:dyDescent="0.2">
      <c r="A29" s="4" t="s">
        <v>17</v>
      </c>
      <c r="C29" s="4"/>
      <c r="D29" s="4"/>
      <c r="E29" s="36">
        <v>0.97458199999999995</v>
      </c>
      <c r="F29" s="39">
        <v>3.7640231199999999E-2</v>
      </c>
      <c r="G29" s="36">
        <v>0.90079947090000001</v>
      </c>
      <c r="H29" s="36">
        <v>1.0483645291000001</v>
      </c>
      <c r="I29" s="36">
        <v>3.8621923291</v>
      </c>
      <c r="J29" s="5"/>
      <c r="K29" s="36">
        <v>10.219049893900001</v>
      </c>
      <c r="L29" s="39">
        <v>0.3722785522</v>
      </c>
      <c r="M29" s="36">
        <v>9.4893080138000006</v>
      </c>
      <c r="N29" s="36">
        <v>10.948791774</v>
      </c>
      <c r="O29" s="36">
        <v>3.6429859531000002</v>
      </c>
      <c r="P29" s="5"/>
      <c r="Q29" s="36">
        <v>2.8692382991000001</v>
      </c>
      <c r="R29" s="39">
        <v>5.57987047E-2</v>
      </c>
      <c r="S29" s="36">
        <v>2.7598614590000001</v>
      </c>
      <c r="T29" s="36">
        <v>2.9786151392</v>
      </c>
      <c r="U29" s="36">
        <v>1.94472187</v>
      </c>
      <c r="V29" s="5"/>
      <c r="W29" s="36">
        <v>11.155941</v>
      </c>
      <c r="X29" s="39">
        <v>0.29727765040000004</v>
      </c>
      <c r="Y29" s="36">
        <v>10.573216182000001</v>
      </c>
      <c r="Z29" s="36">
        <v>11.738665818000001</v>
      </c>
      <c r="AA29" s="36">
        <v>2.6647474243000002</v>
      </c>
      <c r="AB29" s="5"/>
      <c r="AC29" s="36">
        <v>9.2582868039000008</v>
      </c>
      <c r="AD29" s="39">
        <v>0.23399679480000002</v>
      </c>
      <c r="AE29" s="36">
        <v>8.7996053676999999</v>
      </c>
      <c r="AF29" s="36">
        <v>9.7169682399999999</v>
      </c>
      <c r="AG29" s="36">
        <v>2.5274308273999999</v>
      </c>
      <c r="AH29" s="5"/>
      <c r="AI29" s="36">
        <v>2.8102305310000002</v>
      </c>
      <c r="AJ29" s="39">
        <v>3.52428875E-2</v>
      </c>
      <c r="AK29" s="36">
        <v>2.7411472845000002</v>
      </c>
      <c r="AL29" s="36">
        <v>2.8793137774000002</v>
      </c>
      <c r="AM29" s="36">
        <v>1.2540923987000001</v>
      </c>
    </row>
    <row r="30" spans="1:39" x14ac:dyDescent="0.2">
      <c r="A30" s="4" t="s">
        <v>18</v>
      </c>
      <c r="C30" s="4"/>
      <c r="D30" s="4"/>
      <c r="E30" s="36">
        <v>3.5913309999999998</v>
      </c>
      <c r="F30" s="39">
        <v>7.6026764499999996E-2</v>
      </c>
      <c r="G30" s="36">
        <v>3.4423030377000003</v>
      </c>
      <c r="H30" s="36">
        <v>3.7403589623000002</v>
      </c>
      <c r="I30" s="36">
        <v>2.1169523078000001</v>
      </c>
      <c r="J30" s="6"/>
      <c r="K30" s="36">
        <v>37.657160377000004</v>
      </c>
      <c r="L30" s="39">
        <v>0.6175071486</v>
      </c>
      <c r="M30" s="36">
        <v>36.446720439000003</v>
      </c>
      <c r="N30" s="36">
        <v>38.867600315099999</v>
      </c>
      <c r="O30" s="36">
        <v>1.6398133647000002</v>
      </c>
      <c r="P30" s="6"/>
      <c r="Q30" s="36">
        <v>2.3090870766</v>
      </c>
      <c r="R30" s="39">
        <v>2.8373150100000001E-2</v>
      </c>
      <c r="S30" s="36">
        <v>2.2534699164000003</v>
      </c>
      <c r="T30" s="36">
        <v>2.3647042369000002</v>
      </c>
      <c r="U30" s="36">
        <v>1.2287605085</v>
      </c>
      <c r="V30" s="6"/>
      <c r="W30" s="36">
        <v>42.378397999999997</v>
      </c>
      <c r="X30" s="39">
        <v>0.54000338040000007</v>
      </c>
      <c r="Y30" s="36">
        <v>41.319881252900004</v>
      </c>
      <c r="Z30" s="36">
        <v>43.436914747100005</v>
      </c>
      <c r="AA30" s="36">
        <v>1.2742420805000001</v>
      </c>
      <c r="AB30" s="6"/>
      <c r="AC30" s="36">
        <v>35.169723734900003</v>
      </c>
      <c r="AD30" s="39">
        <v>0.35750007510000004</v>
      </c>
      <c r="AE30" s="36">
        <v>34.468950683599999</v>
      </c>
      <c r="AF30" s="36">
        <v>35.870496786300002</v>
      </c>
      <c r="AG30" s="36">
        <v>1.0164995262000001</v>
      </c>
      <c r="AH30" s="6"/>
      <c r="AI30" s="36">
        <v>2.0914571381</v>
      </c>
      <c r="AJ30" s="39">
        <v>1.82155266E-2</v>
      </c>
      <c r="AK30" s="36">
        <v>2.0557509914000001</v>
      </c>
      <c r="AL30" s="36">
        <v>2.1271632849</v>
      </c>
      <c r="AM30" s="36">
        <v>0.87094907399999999</v>
      </c>
    </row>
    <row r="31" spans="1:39" s="84" customFormat="1" x14ac:dyDescent="0.2">
      <c r="A31" s="163" t="s">
        <v>187</v>
      </c>
      <c r="B31" s="163"/>
      <c r="C31" s="83"/>
      <c r="D31" s="174" t="s">
        <v>180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</row>
    <row r="32" spans="1:39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36.75" customHeight="1" x14ac:dyDescent="0.2">
      <c r="A37" s="95" t="s">
        <v>47</v>
      </c>
      <c r="C37" s="93"/>
      <c r="D37" s="162" t="s">
        <v>68</v>
      </c>
      <c r="E37" s="162">
        <v>0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2">
        <v>0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62">
        <v>0</v>
      </c>
      <c r="AI37" s="162">
        <v>0</v>
      </c>
      <c r="AJ37" s="162">
        <v>0</v>
      </c>
      <c r="AK37" s="162">
        <v>0</v>
      </c>
      <c r="AL37" s="162">
        <v>0</v>
      </c>
      <c r="AM37" s="162">
        <v>0</v>
      </c>
    </row>
    <row r="38" spans="1:39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</row>
    <row r="39" spans="1:39" s="84" customFormat="1" x14ac:dyDescent="0.2">
      <c r="U39" s="90"/>
      <c r="AM39" s="90"/>
    </row>
    <row r="40" spans="1:39" s="84" customFormat="1" x14ac:dyDescent="0.2">
      <c r="U40" s="90"/>
      <c r="AM40" s="90"/>
    </row>
    <row r="41" spans="1:39" s="94" customFormat="1" x14ac:dyDescent="0.2"/>
    <row r="42" spans="1:39" s="94" customFormat="1" x14ac:dyDescent="0.2"/>
    <row r="43" spans="1:39" s="94" customFormat="1" x14ac:dyDescent="0.2"/>
  </sheetData>
  <mergeCells count="43">
    <mergeCell ref="A36:B36"/>
    <mergeCell ref="D36:AM36"/>
    <mergeCell ref="A3:AI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180" priority="16" stopIfTrue="1">
      <formula>I12&gt;=30</formula>
    </cfRule>
    <cfRule type="expression" dxfId="179" priority="17">
      <formula>I12&gt;=15</formula>
    </cfRule>
    <cfRule type="cellIs" dxfId="178" priority="18" operator="lessThan">
      <formula>0</formula>
    </cfRule>
  </conditionalFormatting>
  <conditionalFormatting sqref="K12:K30">
    <cfRule type="expression" dxfId="177" priority="13" stopIfTrue="1">
      <formula>O12&gt;=30</formula>
    </cfRule>
    <cfRule type="expression" dxfId="176" priority="14">
      <formula>O12&gt;=15</formula>
    </cfRule>
    <cfRule type="cellIs" dxfId="175" priority="15" operator="lessThan">
      <formula>0</formula>
    </cfRule>
  </conditionalFormatting>
  <conditionalFormatting sqref="Q12:Q30">
    <cfRule type="expression" dxfId="174" priority="4" stopIfTrue="1">
      <formula>U12&gt;=30</formula>
    </cfRule>
    <cfRule type="expression" dxfId="173" priority="5">
      <formula>U12&gt;=15</formula>
    </cfRule>
    <cfRule type="cellIs" dxfId="172" priority="6" operator="lessThan">
      <formula>0</formula>
    </cfRule>
  </conditionalFormatting>
  <conditionalFormatting sqref="W12:W30">
    <cfRule type="expression" dxfId="171" priority="10" stopIfTrue="1">
      <formula>AA12&gt;=30</formula>
    </cfRule>
    <cfRule type="expression" dxfId="170" priority="11">
      <formula>AA12&gt;=15</formula>
    </cfRule>
    <cfRule type="cellIs" dxfId="169" priority="12" operator="lessThan">
      <formula>0</formula>
    </cfRule>
  </conditionalFormatting>
  <conditionalFormatting sqref="AC12:AC30">
    <cfRule type="expression" dxfId="168" priority="7" stopIfTrue="1">
      <formula>AG12&gt;=30</formula>
    </cfRule>
    <cfRule type="expression" dxfId="167" priority="8">
      <formula>AG12&gt;=15</formula>
    </cfRule>
    <cfRule type="cellIs" dxfId="166" priority="9" operator="lessThan">
      <formula>0</formula>
    </cfRule>
  </conditionalFormatting>
  <conditionalFormatting sqref="AI12:AI30">
    <cfRule type="expression" dxfId="165" priority="1" stopIfTrue="1">
      <formula>AM12&gt;=30</formula>
    </cfRule>
    <cfRule type="expression" dxfId="164" priority="2">
      <formula>AM12&gt;=15</formula>
    </cfRule>
    <cfRule type="cellIs" dxfId="163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AM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39" s="11" customFormat="1" ht="13.5" customHeight="1" x14ac:dyDescent="0.2">
      <c r="A3" s="171" t="s">
        <v>184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84</v>
      </c>
      <c r="AM3" s="164"/>
    </row>
    <row r="4" spans="1:39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39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39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39" s="11" customFormat="1" ht="11.25" customHeight="1" x14ac:dyDescent="0.2">
      <c r="A7" s="166" t="s">
        <v>23</v>
      </c>
      <c r="B7" s="166"/>
      <c r="C7" s="166"/>
      <c r="D7" s="166"/>
      <c r="E7" s="169" t="s">
        <v>190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39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3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39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4" t="s">
        <v>1</v>
      </c>
      <c r="C12" s="4"/>
      <c r="D12" s="4"/>
      <c r="E12" s="36">
        <v>5.5248270000000002</v>
      </c>
      <c r="F12" s="39">
        <v>0.11565235110000001</v>
      </c>
      <c r="G12" s="36">
        <v>5.2981248071999998</v>
      </c>
      <c r="H12" s="36">
        <v>5.7515291928000005</v>
      </c>
      <c r="I12" s="36">
        <v>2.0933207692</v>
      </c>
      <c r="J12" s="5"/>
      <c r="K12" s="36">
        <v>50.488169634599998</v>
      </c>
      <c r="L12" s="39">
        <v>0.63712413860000006</v>
      </c>
      <c r="M12" s="36">
        <v>49.239276395700003</v>
      </c>
      <c r="N12" s="36">
        <v>51.737062873500001</v>
      </c>
      <c r="O12" s="36">
        <v>1.2619275828000001</v>
      </c>
      <c r="P12" s="5"/>
      <c r="Q12" s="36">
        <v>3.0270810290000001</v>
      </c>
      <c r="R12" s="39">
        <v>2.9560779400000001E-2</v>
      </c>
      <c r="S12" s="36">
        <v>2.9691358730999999</v>
      </c>
      <c r="T12" s="36">
        <v>3.0850261848000002</v>
      </c>
      <c r="U12" s="36">
        <v>0.97654404020000007</v>
      </c>
      <c r="V12" s="5"/>
      <c r="W12" s="36">
        <v>31.243110000000001</v>
      </c>
      <c r="X12" s="39">
        <v>0.43133546750000001</v>
      </c>
      <c r="Y12" s="36">
        <v>30.3976045225</v>
      </c>
      <c r="Z12" s="36">
        <v>32.088615477499999</v>
      </c>
      <c r="AA12" s="36">
        <v>1.3805778859</v>
      </c>
      <c r="AB12" s="5"/>
      <c r="AC12" s="36">
        <v>27.137633544300002</v>
      </c>
      <c r="AD12" s="39">
        <v>0.31679254030000004</v>
      </c>
      <c r="AE12" s="36">
        <v>26.516655562700002</v>
      </c>
      <c r="AF12" s="36">
        <v>27.758611525999999</v>
      </c>
      <c r="AG12" s="36">
        <v>1.1673550671000001</v>
      </c>
      <c r="AH12" s="5"/>
      <c r="AI12" s="36">
        <v>2.443192083</v>
      </c>
      <c r="AJ12" s="39">
        <v>1.4562165200000001E-2</v>
      </c>
      <c r="AK12" s="36">
        <v>2.4146472696000001</v>
      </c>
      <c r="AL12" s="36">
        <v>2.4717368963999999</v>
      </c>
      <c r="AM12" s="36">
        <v>0.59603030349999997</v>
      </c>
    </row>
    <row r="13" spans="1:39" x14ac:dyDescent="0.2">
      <c r="A13" s="4"/>
      <c r="B13" s="4" t="s">
        <v>19</v>
      </c>
      <c r="D13" s="4"/>
      <c r="E13" s="36">
        <v>3.905071</v>
      </c>
      <c r="F13" s="39">
        <v>7.7129107400000008E-2</v>
      </c>
      <c r="G13" s="36">
        <v>3.7538822208</v>
      </c>
      <c r="H13" s="36">
        <v>4.0562597792000004</v>
      </c>
      <c r="I13" s="36">
        <v>1.9751012817</v>
      </c>
      <c r="J13" s="5"/>
      <c r="K13" s="36">
        <v>35.686164848800004</v>
      </c>
      <c r="L13" s="39">
        <v>0.52634089520000005</v>
      </c>
      <c r="M13" s="36">
        <v>34.654429358800002</v>
      </c>
      <c r="N13" s="36">
        <v>36.7179003388</v>
      </c>
      <c r="O13" s="36">
        <v>1.474915832</v>
      </c>
      <c r="P13" s="5"/>
      <c r="Q13" s="36">
        <v>2.5912968036000001</v>
      </c>
      <c r="R13" s="39">
        <v>2.4051023800000002E-2</v>
      </c>
      <c r="S13" s="36">
        <v>2.5441518921999999</v>
      </c>
      <c r="T13" s="36">
        <v>2.6384417149999999</v>
      </c>
      <c r="U13" s="36">
        <v>0.92814624000000001</v>
      </c>
      <c r="V13" s="5"/>
      <c r="W13" s="36">
        <v>26.263705999999999</v>
      </c>
      <c r="X13" s="39">
        <v>0.38208382200000002</v>
      </c>
      <c r="Y13" s="36">
        <v>25.514743791500003</v>
      </c>
      <c r="Z13" s="36">
        <v>27.012668208500003</v>
      </c>
      <c r="AA13" s="36">
        <v>1.4547978186000001</v>
      </c>
      <c r="AB13" s="5"/>
      <c r="AC13" s="36">
        <v>22.812544236000001</v>
      </c>
      <c r="AD13" s="39">
        <v>0.28636937220000003</v>
      </c>
      <c r="AE13" s="36">
        <v>22.251201867700001</v>
      </c>
      <c r="AF13" s="36">
        <v>23.373886604199999</v>
      </c>
      <c r="AG13" s="36">
        <v>1.2553153620000002</v>
      </c>
      <c r="AH13" s="5"/>
      <c r="AI13" s="36">
        <v>2.1975798084</v>
      </c>
      <c r="AJ13" s="39">
        <v>1.10280662E-2</v>
      </c>
      <c r="AK13" s="36">
        <v>2.1759625497999999</v>
      </c>
      <c r="AL13" s="36">
        <v>2.2191970671000001</v>
      </c>
      <c r="AM13" s="36">
        <v>0.50182779050000004</v>
      </c>
    </row>
    <row r="14" spans="1:39" x14ac:dyDescent="0.2">
      <c r="A14" s="4"/>
      <c r="B14" s="4" t="s">
        <v>24</v>
      </c>
      <c r="D14" s="4"/>
      <c r="E14" s="36">
        <v>1.619756</v>
      </c>
      <c r="F14" s="39">
        <v>7.6253419400000008E-2</v>
      </c>
      <c r="G14" s="36">
        <v>1.4702837479000002</v>
      </c>
      <c r="H14" s="36">
        <v>1.7692282521</v>
      </c>
      <c r="I14" s="36">
        <v>4.7077102580000005</v>
      </c>
      <c r="J14" s="5"/>
      <c r="K14" s="36">
        <v>14.802004785800001</v>
      </c>
      <c r="L14" s="39">
        <v>0.60684772990000002</v>
      </c>
      <c r="M14" s="36">
        <v>13.6124594821</v>
      </c>
      <c r="N14" s="36">
        <v>15.9915500894</v>
      </c>
      <c r="O14" s="36">
        <v>4.0997671512</v>
      </c>
      <c r="P14" s="5"/>
      <c r="Q14" s="36">
        <v>4.0777135569</v>
      </c>
      <c r="R14" s="39">
        <v>3.3853739000000001E-2</v>
      </c>
      <c r="S14" s="36">
        <v>4.0113533246999999</v>
      </c>
      <c r="T14" s="36">
        <v>4.1440737890000001</v>
      </c>
      <c r="U14" s="36">
        <v>0.83021375900000005</v>
      </c>
      <c r="V14" s="5"/>
      <c r="W14" s="36">
        <v>4.9794039999999997</v>
      </c>
      <c r="X14" s="39">
        <v>0.1843211947</v>
      </c>
      <c r="Y14" s="36">
        <v>4.6180968702000005</v>
      </c>
      <c r="Z14" s="36">
        <v>5.3407111297999998</v>
      </c>
      <c r="AA14" s="36">
        <v>3.7016718208000001</v>
      </c>
      <c r="AB14" s="5"/>
      <c r="AC14" s="36">
        <v>4.3250893083999999</v>
      </c>
      <c r="AD14" s="39">
        <v>0.15681106440000001</v>
      </c>
      <c r="AE14" s="36">
        <v>4.0177076440000006</v>
      </c>
      <c r="AF14" s="36">
        <v>4.6324709728000002</v>
      </c>
      <c r="AG14" s="36">
        <v>3.6256144849000003</v>
      </c>
      <c r="AH14" s="5"/>
      <c r="AI14" s="36">
        <v>3.7386661135000003</v>
      </c>
      <c r="AJ14" s="39">
        <v>2.21122625E-2</v>
      </c>
      <c r="AK14" s="36">
        <v>3.6953215696000004</v>
      </c>
      <c r="AL14" s="36">
        <v>3.7820106573000003</v>
      </c>
      <c r="AM14" s="36">
        <v>0.59144790850000006</v>
      </c>
    </row>
    <row r="15" spans="1:39" x14ac:dyDescent="0.2">
      <c r="A15" s="4" t="s">
        <v>3</v>
      </c>
      <c r="B15" s="4"/>
      <c r="D15" s="4"/>
      <c r="E15" s="36">
        <v>3.652968</v>
      </c>
      <c r="F15" s="39">
        <v>6.3701894100000003E-2</v>
      </c>
      <c r="G15" s="36">
        <v>3.5280992970000002</v>
      </c>
      <c r="H15" s="36">
        <v>3.7778367030000002</v>
      </c>
      <c r="I15" s="36">
        <v>1.7438393676000001</v>
      </c>
      <c r="J15" s="5"/>
      <c r="K15" s="36">
        <v>33.382342660500001</v>
      </c>
      <c r="L15" s="39">
        <v>0.5430908552</v>
      </c>
      <c r="M15" s="36">
        <v>32.317773833000004</v>
      </c>
      <c r="N15" s="36">
        <v>34.446911487900003</v>
      </c>
      <c r="O15" s="36">
        <v>1.6268805960000001</v>
      </c>
      <c r="P15" s="5"/>
      <c r="Q15" s="36">
        <v>2.2429213724000001</v>
      </c>
      <c r="R15" s="39">
        <v>2.051122E-2</v>
      </c>
      <c r="S15" s="36">
        <v>2.2027151985</v>
      </c>
      <c r="T15" s="36">
        <v>2.2831275464000003</v>
      </c>
      <c r="U15" s="36">
        <v>0.91448680420000006</v>
      </c>
      <c r="V15" s="5"/>
      <c r="W15" s="36">
        <v>37.161909000000001</v>
      </c>
      <c r="X15" s="39">
        <v>0.35442641359999999</v>
      </c>
      <c r="Y15" s="36">
        <v>36.467160952</v>
      </c>
      <c r="Z15" s="36">
        <v>37.856657048000002</v>
      </c>
      <c r="AA15" s="36">
        <v>0.95373575570000002</v>
      </c>
      <c r="AB15" s="5"/>
      <c r="AC15" s="36">
        <v>32.278677386799998</v>
      </c>
      <c r="AD15" s="39">
        <v>0.27367175739999999</v>
      </c>
      <c r="AE15" s="36">
        <v>31.742224933000003</v>
      </c>
      <c r="AF15" s="36">
        <v>32.815129840600001</v>
      </c>
      <c r="AG15" s="36">
        <v>0.84784067870000002</v>
      </c>
      <c r="AH15" s="5"/>
      <c r="AI15" s="36">
        <v>1.9289839497000001</v>
      </c>
      <c r="AJ15" s="39">
        <v>7.4569381000000002E-3</v>
      </c>
      <c r="AK15" s="36">
        <v>1.9143668304000001</v>
      </c>
      <c r="AL15" s="36">
        <v>1.9436010689000001</v>
      </c>
      <c r="AM15" s="36">
        <v>0.38657335940000004</v>
      </c>
    </row>
    <row r="16" spans="1:39" x14ac:dyDescent="0.2">
      <c r="A16" s="4" t="s">
        <v>4</v>
      </c>
      <c r="B16" s="4"/>
      <c r="D16" s="4"/>
      <c r="E16" s="36">
        <v>0.41542000000000001</v>
      </c>
      <c r="F16" s="39">
        <v>2.1032456300000002E-2</v>
      </c>
      <c r="G16" s="36">
        <v>0.37419209650000002</v>
      </c>
      <c r="H16" s="36">
        <v>0.45664790350000001</v>
      </c>
      <c r="I16" s="36">
        <v>5.0629378243000005</v>
      </c>
      <c r="J16" s="5"/>
      <c r="K16" s="36">
        <v>3.7962809387000003</v>
      </c>
      <c r="L16" s="39">
        <v>0.1912323256</v>
      </c>
      <c r="M16" s="36">
        <v>3.4214265829000001</v>
      </c>
      <c r="N16" s="36">
        <v>4.1711352944</v>
      </c>
      <c r="O16" s="36">
        <v>5.0373596871000004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6.7985530000000001</v>
      </c>
      <c r="X16" s="39">
        <v>0.16547885340000001</v>
      </c>
      <c r="Y16" s="36">
        <v>6.4741807015999999</v>
      </c>
      <c r="Z16" s="36">
        <v>7.1229252984000002</v>
      </c>
      <c r="AA16" s="36">
        <v>2.4340304976000002</v>
      </c>
      <c r="AB16" s="5"/>
      <c r="AC16" s="36">
        <v>5.9051944555000002</v>
      </c>
      <c r="AD16" s="39">
        <v>0.14109925100000001</v>
      </c>
      <c r="AE16" s="36">
        <v>5.6286111495000002</v>
      </c>
      <c r="AF16" s="36">
        <v>6.1817777616000003</v>
      </c>
      <c r="AG16" s="36">
        <v>2.3894090551000002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</row>
    <row r="17" spans="1:39" x14ac:dyDescent="0.2">
      <c r="A17" s="4" t="s">
        <v>5</v>
      </c>
      <c r="B17" s="4"/>
      <c r="D17" s="4"/>
      <c r="E17" s="36">
        <v>1.3495999999999999</v>
      </c>
      <c r="F17" s="39">
        <v>3.5639278500000003E-2</v>
      </c>
      <c r="G17" s="36">
        <v>1.2797397462</v>
      </c>
      <c r="H17" s="36">
        <v>1.4194602538000001</v>
      </c>
      <c r="I17" s="36">
        <v>2.6407289962</v>
      </c>
      <c r="J17" s="5"/>
      <c r="K17" s="36">
        <v>12.3332067663</v>
      </c>
      <c r="L17" s="39">
        <v>0.32694586219999999</v>
      </c>
      <c r="M17" s="36">
        <v>11.6923262031</v>
      </c>
      <c r="N17" s="36">
        <v>12.9740873295</v>
      </c>
      <c r="O17" s="36">
        <v>2.6509396008000001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39.924779000000001</v>
      </c>
      <c r="X17" s="39">
        <v>0.33179738340000003</v>
      </c>
      <c r="Y17" s="36">
        <v>39.274388465900003</v>
      </c>
      <c r="Z17" s="36">
        <v>40.575169534099999</v>
      </c>
      <c r="AA17" s="36">
        <v>0.83105628060000003</v>
      </c>
      <c r="AB17" s="5"/>
      <c r="AC17" s="36">
        <v>34.678494613399998</v>
      </c>
      <c r="AD17" s="39">
        <v>0.27826852080000003</v>
      </c>
      <c r="AE17" s="36">
        <v>34.133031565899998</v>
      </c>
      <c r="AF17" s="36">
        <v>35.223957660800004</v>
      </c>
      <c r="AG17" s="36">
        <v>0.80242387670000004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</row>
    <row r="18" spans="1:39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</row>
    <row r="19" spans="1:39" x14ac:dyDescent="0.2">
      <c r="A19" s="4" t="s">
        <v>7</v>
      </c>
      <c r="C19" s="4"/>
      <c r="D19" s="4"/>
      <c r="E19" s="36">
        <v>9.1777949999999997</v>
      </c>
      <c r="F19" s="39">
        <v>0.13092747120000001</v>
      </c>
      <c r="G19" s="36">
        <v>8.9211504565999995</v>
      </c>
      <c r="H19" s="36">
        <v>9.4344395433999999</v>
      </c>
      <c r="I19" s="36">
        <v>1.426567833</v>
      </c>
      <c r="J19" s="5"/>
      <c r="K19" s="36">
        <v>83.870512295099999</v>
      </c>
      <c r="L19" s="39">
        <v>0.37409103939999999</v>
      </c>
      <c r="M19" s="36">
        <v>83.13721757030001</v>
      </c>
      <c r="N19" s="36">
        <v>84.603807019800001</v>
      </c>
      <c r="O19" s="36">
        <v>0.44603404600000002</v>
      </c>
      <c r="P19" s="5"/>
      <c r="Q19" s="36">
        <v>2.7149679199000003</v>
      </c>
      <c r="R19" s="39">
        <v>2.19756347E-2</v>
      </c>
      <c r="S19" s="36">
        <v>2.6718911944000001</v>
      </c>
      <c r="T19" s="36">
        <v>2.7580446453</v>
      </c>
      <c r="U19" s="36">
        <v>0.80942520770000004</v>
      </c>
      <c r="V19" s="5"/>
      <c r="W19" s="36">
        <v>68.405018999999996</v>
      </c>
      <c r="X19" s="39">
        <v>0.52580928220000001</v>
      </c>
      <c r="Y19" s="36">
        <v>67.374325579800001</v>
      </c>
      <c r="Z19" s="36">
        <v>69.435712420200005</v>
      </c>
      <c r="AA19" s="36">
        <v>0.76867061790000002</v>
      </c>
      <c r="AB19" s="5"/>
      <c r="AC19" s="36">
        <v>59.4163109311</v>
      </c>
      <c r="AD19" s="39">
        <v>0.29051896910000002</v>
      </c>
      <c r="AE19" s="36">
        <v>58.8468345068</v>
      </c>
      <c r="AF19" s="36">
        <v>59.985787355399999</v>
      </c>
      <c r="AG19" s="36">
        <v>0.4889549091</v>
      </c>
      <c r="AH19" s="5"/>
      <c r="AI19" s="36">
        <v>2.1638418813000002</v>
      </c>
      <c r="AJ19" s="39">
        <v>8.4070379000000008E-3</v>
      </c>
      <c r="AK19" s="36">
        <v>2.1473623724999999</v>
      </c>
      <c r="AL19" s="36">
        <v>2.18032139</v>
      </c>
      <c r="AM19" s="36">
        <v>0.38852367160000001</v>
      </c>
    </row>
    <row r="20" spans="1:39" x14ac:dyDescent="0.2">
      <c r="A20" s="4" t="s">
        <v>8</v>
      </c>
      <c r="C20" s="4"/>
      <c r="D20" s="4"/>
      <c r="E20" s="36">
        <v>4.800694</v>
      </c>
      <c r="F20" s="39">
        <v>0.10770902910000001</v>
      </c>
      <c r="G20" s="36">
        <v>4.5895623382000004</v>
      </c>
      <c r="H20" s="36">
        <v>5.0118256618000006</v>
      </c>
      <c r="I20" s="36">
        <v>2.2436137165000001</v>
      </c>
      <c r="J20" s="5"/>
      <c r="K20" s="36">
        <v>43.870740755500002</v>
      </c>
      <c r="L20" s="39">
        <v>0.6494830197</v>
      </c>
      <c r="M20" s="36">
        <v>42.597621589399999</v>
      </c>
      <c r="N20" s="36">
        <v>45.143859921600004</v>
      </c>
      <c r="O20" s="36">
        <v>1.4804468958000001</v>
      </c>
      <c r="P20" s="5"/>
      <c r="Q20" s="36">
        <v>3.7752110424</v>
      </c>
      <c r="R20" s="39">
        <v>1.92920416E-2</v>
      </c>
      <c r="S20" s="36">
        <v>3.7373947067</v>
      </c>
      <c r="T20" s="36">
        <v>3.8130273781000001</v>
      </c>
      <c r="U20" s="36">
        <v>0.51101889080000007</v>
      </c>
      <c r="V20" s="5"/>
      <c r="W20" s="36">
        <v>21.383210999999999</v>
      </c>
      <c r="X20" s="39">
        <v>0.29866828540000001</v>
      </c>
      <c r="Y20" s="36">
        <v>20.797760253900002</v>
      </c>
      <c r="Z20" s="36">
        <v>21.9686617461</v>
      </c>
      <c r="AA20" s="36">
        <v>1.3967419833000001</v>
      </c>
      <c r="AB20" s="5"/>
      <c r="AC20" s="36">
        <v>18.573366867699999</v>
      </c>
      <c r="AD20" s="39">
        <v>0.2286115353</v>
      </c>
      <c r="AE20" s="36">
        <v>18.125241638400002</v>
      </c>
      <c r="AF20" s="36">
        <v>19.021492097100001</v>
      </c>
      <c r="AG20" s="36">
        <v>1.2308567257</v>
      </c>
      <c r="AH20" s="5"/>
      <c r="AI20" s="36">
        <v>3.4823411694000002</v>
      </c>
      <c r="AJ20" s="39">
        <v>9.5580162E-3</v>
      </c>
      <c r="AK20" s="36">
        <v>3.4636055085000002</v>
      </c>
      <c r="AL20" s="36">
        <v>3.5010768303000002</v>
      </c>
      <c r="AM20" s="36">
        <v>0.27447098759999999</v>
      </c>
    </row>
    <row r="21" spans="1:39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</row>
    <row r="22" spans="1:39" x14ac:dyDescent="0.2">
      <c r="A22" s="4" t="s">
        <v>10</v>
      </c>
      <c r="C22" s="4"/>
      <c r="D22" s="4"/>
      <c r="E22" s="36">
        <v>5.5874059999999997</v>
      </c>
      <c r="F22" s="39">
        <v>9.8446348400000008E-2</v>
      </c>
      <c r="G22" s="36">
        <v>5.3944310812000005</v>
      </c>
      <c r="H22" s="36">
        <v>5.7803809188000006</v>
      </c>
      <c r="I22" s="36">
        <v>1.7619329690000001</v>
      </c>
      <c r="J22" s="5"/>
      <c r="K22" s="36">
        <v>51.060042594199999</v>
      </c>
      <c r="L22" s="39">
        <v>0.51165593840000001</v>
      </c>
      <c r="M22" s="36">
        <v>50.057092614200002</v>
      </c>
      <c r="N22" s="36">
        <v>52.062992574100001</v>
      </c>
      <c r="O22" s="36">
        <v>1.0020671985</v>
      </c>
      <c r="P22" s="5"/>
      <c r="Q22" s="36">
        <v>3.0312919806000003</v>
      </c>
      <c r="R22" s="39">
        <v>2.6432698800000001E-2</v>
      </c>
      <c r="S22" s="36">
        <v>2.9794785006</v>
      </c>
      <c r="T22" s="36">
        <v>3.0831054606000001</v>
      </c>
      <c r="U22" s="36">
        <v>0.87199448160000004</v>
      </c>
      <c r="V22" s="5"/>
      <c r="W22" s="36">
        <v>18.662165000000002</v>
      </c>
      <c r="X22" s="39">
        <v>0.20852359970000001</v>
      </c>
      <c r="Y22" s="36">
        <v>18.253416220800002</v>
      </c>
      <c r="Z22" s="36">
        <v>19.070913779200001</v>
      </c>
      <c r="AA22" s="36">
        <v>1.1173601763000001</v>
      </c>
      <c r="AB22" s="5"/>
      <c r="AC22" s="36">
        <v>16.209877791100002</v>
      </c>
      <c r="AD22" s="39">
        <v>0.1569296684</v>
      </c>
      <c r="AE22" s="36">
        <v>15.902263638800001</v>
      </c>
      <c r="AF22" s="36">
        <v>16.5174919434</v>
      </c>
      <c r="AG22" s="36">
        <v>0.9681113603</v>
      </c>
      <c r="AH22" s="5"/>
      <c r="AI22" s="36">
        <v>2.7724525530999999</v>
      </c>
      <c r="AJ22" s="39">
        <v>1.50929784E-2</v>
      </c>
      <c r="AK22" s="36">
        <v>2.7428672375000001</v>
      </c>
      <c r="AL22" s="36">
        <v>2.8020378686000003</v>
      </c>
      <c r="AM22" s="36">
        <v>0.54439086329999997</v>
      </c>
    </row>
    <row r="23" spans="1:39" x14ac:dyDescent="0.2">
      <c r="A23" s="4" t="s">
        <v>11</v>
      </c>
      <c r="C23" s="4"/>
      <c r="D23" s="4"/>
      <c r="E23" s="36">
        <v>4.8869449999999999</v>
      </c>
      <c r="F23" s="39">
        <v>0.10286009340000001</v>
      </c>
      <c r="G23" s="36">
        <v>4.6853182409</v>
      </c>
      <c r="H23" s="36">
        <v>5.0885717591000006</v>
      </c>
      <c r="I23" s="36">
        <v>2.1047933504</v>
      </c>
      <c r="J23" s="5"/>
      <c r="K23" s="36">
        <v>44.658938307900002</v>
      </c>
      <c r="L23" s="39">
        <v>0.66487076870000006</v>
      </c>
      <c r="M23" s="36">
        <v>43.355656015900003</v>
      </c>
      <c r="N23" s="36">
        <v>45.962220600000002</v>
      </c>
      <c r="O23" s="36">
        <v>1.4887742384</v>
      </c>
      <c r="P23" s="5"/>
      <c r="Q23" s="36">
        <v>3.3603562144000003</v>
      </c>
      <c r="R23" s="39">
        <v>2.5659496800000001E-2</v>
      </c>
      <c r="S23" s="36">
        <v>3.310058368</v>
      </c>
      <c r="T23" s="36">
        <v>3.4106540608000002</v>
      </c>
      <c r="U23" s="36">
        <v>0.76359454670000004</v>
      </c>
      <c r="V23" s="5"/>
      <c r="W23" s="36">
        <v>38.061922000000003</v>
      </c>
      <c r="X23" s="39">
        <v>0.40875282950000003</v>
      </c>
      <c r="Y23" s="36">
        <v>37.260683098299999</v>
      </c>
      <c r="Z23" s="36">
        <v>38.863160901699999</v>
      </c>
      <c r="AA23" s="36">
        <v>1.0739153673000001</v>
      </c>
      <c r="AB23" s="5"/>
      <c r="AC23" s="36">
        <v>33.060424881800003</v>
      </c>
      <c r="AD23" s="39">
        <v>0.28867792180000001</v>
      </c>
      <c r="AE23" s="36">
        <v>32.494557285700004</v>
      </c>
      <c r="AF23" s="36">
        <v>33.626292477900002</v>
      </c>
      <c r="AG23" s="36">
        <v>0.87318273390000001</v>
      </c>
      <c r="AH23" s="5"/>
      <c r="AI23" s="36">
        <v>2.6778616696999999</v>
      </c>
      <c r="AJ23" s="39">
        <v>1.01572413E-2</v>
      </c>
      <c r="AK23" s="36">
        <v>2.6579514054</v>
      </c>
      <c r="AL23" s="36">
        <v>2.6977719340999999</v>
      </c>
      <c r="AM23" s="36">
        <v>0.37930418339999999</v>
      </c>
    </row>
    <row r="24" spans="1:39" x14ac:dyDescent="0.2">
      <c r="A24" s="4" t="s">
        <v>12</v>
      </c>
      <c r="C24" s="4"/>
      <c r="D24" s="4"/>
      <c r="E24" s="36">
        <v>6.7316250000000002</v>
      </c>
      <c r="F24" s="39">
        <v>0.1197256632</v>
      </c>
      <c r="G24" s="36">
        <v>6.4969382848000006</v>
      </c>
      <c r="H24" s="36">
        <v>6.9663117151999998</v>
      </c>
      <c r="I24" s="36">
        <v>1.7785551507000001</v>
      </c>
      <c r="J24" s="5"/>
      <c r="K24" s="36">
        <v>61.516392262900006</v>
      </c>
      <c r="L24" s="39">
        <v>0.57171642540000001</v>
      </c>
      <c r="M24" s="36">
        <v>60.395711480400003</v>
      </c>
      <c r="N24" s="36">
        <v>62.637073045400001</v>
      </c>
      <c r="O24" s="36">
        <v>0.92937248810000006</v>
      </c>
      <c r="P24" s="5"/>
      <c r="Q24" s="36">
        <v>3.1210113456999999</v>
      </c>
      <c r="R24" s="39">
        <v>2.3918826300000001E-2</v>
      </c>
      <c r="S24" s="36">
        <v>3.0741255684</v>
      </c>
      <c r="T24" s="36">
        <v>3.1678971229999999</v>
      </c>
      <c r="U24" s="36">
        <v>0.76638062670000007</v>
      </c>
      <c r="V24" s="5"/>
      <c r="W24" s="36">
        <v>53.563498000000003</v>
      </c>
      <c r="X24" s="39">
        <v>0.46021607780000001</v>
      </c>
      <c r="Y24" s="36">
        <v>52.661380636800004</v>
      </c>
      <c r="Z24" s="36">
        <v>54.465615363200001</v>
      </c>
      <c r="AA24" s="36">
        <v>0.85919720510000008</v>
      </c>
      <c r="AB24" s="5"/>
      <c r="AC24" s="36">
        <v>46.525028400700002</v>
      </c>
      <c r="AD24" s="39">
        <v>0.28801745570000004</v>
      </c>
      <c r="AE24" s="36">
        <v>45.960455452700003</v>
      </c>
      <c r="AF24" s="36">
        <v>47.0896013487</v>
      </c>
      <c r="AG24" s="36">
        <v>0.61905917230000007</v>
      </c>
      <c r="AH24" s="5"/>
      <c r="AI24" s="36">
        <v>2.4136361668999999</v>
      </c>
      <c r="AJ24" s="39">
        <v>9.8151025000000006E-3</v>
      </c>
      <c r="AK24" s="36">
        <v>2.3943965645</v>
      </c>
      <c r="AL24" s="36">
        <v>2.4328757694000003</v>
      </c>
      <c r="AM24" s="36">
        <v>0.40665211370000004</v>
      </c>
    </row>
    <row r="25" spans="1:39" x14ac:dyDescent="0.2">
      <c r="A25" s="4" t="s">
        <v>13</v>
      </c>
      <c r="C25" s="4"/>
      <c r="D25" s="4"/>
      <c r="E25" s="36">
        <v>1.791704</v>
      </c>
      <c r="F25" s="39">
        <v>6.7762633799999999E-2</v>
      </c>
      <c r="G25" s="36">
        <v>1.6588754192000001</v>
      </c>
      <c r="H25" s="36">
        <v>1.9245325808</v>
      </c>
      <c r="I25" s="36">
        <v>3.7820216822000003</v>
      </c>
      <c r="J25" s="5"/>
      <c r="K25" s="36">
        <v>16.373337208000002</v>
      </c>
      <c r="L25" s="39">
        <v>0.52606619330000004</v>
      </c>
      <c r="M25" s="36">
        <v>15.3421401897</v>
      </c>
      <c r="N25" s="36">
        <v>17.404534226399999</v>
      </c>
      <c r="O25" s="36">
        <v>3.2129442316000003</v>
      </c>
      <c r="P25" s="5"/>
      <c r="Q25" s="36">
        <v>4.0320951452000005</v>
      </c>
      <c r="R25" s="39">
        <v>4.2547237299999999E-2</v>
      </c>
      <c r="S25" s="36">
        <v>3.9486938835000003</v>
      </c>
      <c r="T25" s="36">
        <v>4.1154964068000002</v>
      </c>
      <c r="U25" s="36">
        <v>1.0552141199</v>
      </c>
      <c r="V25" s="5"/>
      <c r="W25" s="36">
        <v>7.9385060000000003</v>
      </c>
      <c r="X25" s="39">
        <v>0.2022394216</v>
      </c>
      <c r="Y25" s="36">
        <v>7.5420754915000003</v>
      </c>
      <c r="Z25" s="36">
        <v>8.3349365085000002</v>
      </c>
      <c r="AA25" s="36">
        <v>2.5475753443000002</v>
      </c>
      <c r="AB25" s="5"/>
      <c r="AC25" s="36">
        <v>6.8953528223000005</v>
      </c>
      <c r="AD25" s="39">
        <v>0.16899180930000002</v>
      </c>
      <c r="AE25" s="36">
        <v>6.5640944141000004</v>
      </c>
      <c r="AF25" s="36">
        <v>7.2266112306000005</v>
      </c>
      <c r="AG25" s="36">
        <v>2.4508072846000002</v>
      </c>
      <c r="AH25" s="5"/>
      <c r="AI25" s="36">
        <v>3.2632524306000001</v>
      </c>
      <c r="AJ25" s="39">
        <v>3.45289519E-2</v>
      </c>
      <c r="AK25" s="36">
        <v>3.1955686435000001</v>
      </c>
      <c r="AL25" s="36">
        <v>3.3309362178000002</v>
      </c>
      <c r="AM25" s="36">
        <v>1.0581146463</v>
      </c>
    </row>
    <row r="26" spans="1:39" x14ac:dyDescent="0.2">
      <c r="A26" s="4" t="s">
        <v>14</v>
      </c>
      <c r="C26" s="4"/>
      <c r="D26" s="4"/>
      <c r="E26" s="36">
        <v>3.4135260000000001</v>
      </c>
      <c r="F26" s="39">
        <v>0.1010916818</v>
      </c>
      <c r="G26" s="36">
        <v>3.2153656883999999</v>
      </c>
      <c r="H26" s="36">
        <v>3.6116863116000002</v>
      </c>
      <c r="I26" s="36">
        <v>2.9615032010000002</v>
      </c>
      <c r="J26" s="5"/>
      <c r="K26" s="36">
        <v>31.194221962100002</v>
      </c>
      <c r="L26" s="39">
        <v>0.72840607480000008</v>
      </c>
      <c r="M26" s="36">
        <v>29.766397513299999</v>
      </c>
      <c r="N26" s="36">
        <v>32.622046410800003</v>
      </c>
      <c r="O26" s="36">
        <v>2.3350672946</v>
      </c>
      <c r="P26" s="5"/>
      <c r="Q26" s="36">
        <v>3.7572085287000001</v>
      </c>
      <c r="R26" s="39">
        <v>3.0675581E-2</v>
      </c>
      <c r="S26" s="36">
        <v>3.6970781343000003</v>
      </c>
      <c r="T26" s="36">
        <v>3.8173389230000003</v>
      </c>
      <c r="U26" s="36">
        <v>0.81644605970000006</v>
      </c>
      <c r="V26" s="5"/>
      <c r="W26" s="36">
        <v>14.207267999999999</v>
      </c>
      <c r="X26" s="39">
        <v>0.3555372819</v>
      </c>
      <c r="Y26" s="36">
        <v>13.510342423600001</v>
      </c>
      <c r="Z26" s="36">
        <v>14.904193576400001</v>
      </c>
      <c r="AA26" s="36">
        <v>2.5025028168000003</v>
      </c>
      <c r="AB26" s="5"/>
      <c r="AC26" s="36">
        <v>12.3403730502</v>
      </c>
      <c r="AD26" s="39">
        <v>0.29550727650000003</v>
      </c>
      <c r="AE26" s="36">
        <v>11.761118526200001</v>
      </c>
      <c r="AF26" s="36">
        <v>12.9196275743</v>
      </c>
      <c r="AG26" s="36">
        <v>2.3946381144000002</v>
      </c>
      <c r="AH26" s="5"/>
      <c r="AI26" s="36">
        <v>3.1770664142</v>
      </c>
      <c r="AJ26" s="39">
        <v>2.7056824400000002E-2</v>
      </c>
      <c r="AK26" s="36">
        <v>3.1240295207000002</v>
      </c>
      <c r="AL26" s="36">
        <v>3.2301033077000003</v>
      </c>
      <c r="AM26" s="36">
        <v>0.85162917280000006</v>
      </c>
    </row>
    <row r="27" spans="1:39" x14ac:dyDescent="0.2">
      <c r="A27" s="4" t="s">
        <v>15</v>
      </c>
      <c r="C27" s="4"/>
      <c r="D27" s="4"/>
      <c r="E27" s="36">
        <v>2.5062129999999998</v>
      </c>
      <c r="F27" s="39">
        <v>6.9428271799999997E-2</v>
      </c>
      <c r="G27" s="36">
        <v>2.3701194290000003</v>
      </c>
      <c r="H27" s="36">
        <v>2.6423065710000002</v>
      </c>
      <c r="I27" s="36">
        <v>2.7702462542999999</v>
      </c>
      <c r="J27" s="5"/>
      <c r="K27" s="36">
        <v>22.902817967800001</v>
      </c>
      <c r="L27" s="39">
        <v>0.5181046252</v>
      </c>
      <c r="M27" s="36">
        <v>21.887227246600002</v>
      </c>
      <c r="N27" s="36">
        <v>23.918408688900001</v>
      </c>
      <c r="O27" s="36">
        <v>2.2621872378000001</v>
      </c>
      <c r="P27" s="5"/>
      <c r="Q27" s="36">
        <v>3.6857481785999999</v>
      </c>
      <c r="R27" s="39">
        <v>3.6538461799999998E-2</v>
      </c>
      <c r="S27" s="36">
        <v>3.6141253422999999</v>
      </c>
      <c r="T27" s="36">
        <v>3.7573710149999999</v>
      </c>
      <c r="U27" s="36">
        <v>0.99134449880000008</v>
      </c>
      <c r="V27" s="5"/>
      <c r="W27" s="36">
        <v>15.584286000000001</v>
      </c>
      <c r="X27" s="39">
        <v>0.26273135250000001</v>
      </c>
      <c r="Y27" s="36">
        <v>15.069278971000001</v>
      </c>
      <c r="Z27" s="36">
        <v>16.099293029000002</v>
      </c>
      <c r="AA27" s="36">
        <v>1.6858735299000001</v>
      </c>
      <c r="AB27" s="5"/>
      <c r="AC27" s="36">
        <v>13.536445076</v>
      </c>
      <c r="AD27" s="39">
        <v>0.21671275110000002</v>
      </c>
      <c r="AE27" s="36">
        <v>13.1116438901</v>
      </c>
      <c r="AF27" s="36">
        <v>13.961246261800001</v>
      </c>
      <c r="AG27" s="36">
        <v>1.6009576361</v>
      </c>
      <c r="AH27" s="5"/>
      <c r="AI27" s="36">
        <v>2.769951668</v>
      </c>
      <c r="AJ27" s="39">
        <v>2.10384939E-2</v>
      </c>
      <c r="AK27" s="36">
        <v>2.7287119297000002</v>
      </c>
      <c r="AL27" s="36">
        <v>2.8111914063000003</v>
      </c>
      <c r="AM27" s="36">
        <v>0.75952566610000005</v>
      </c>
    </row>
    <row r="28" spans="1:39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</row>
    <row r="29" spans="1:39" x14ac:dyDescent="0.2">
      <c r="A29" s="4" t="s">
        <v>17</v>
      </c>
      <c r="C29" s="4"/>
      <c r="D29" s="4"/>
      <c r="E29" s="36">
        <v>2.1729210000000001</v>
      </c>
      <c r="F29" s="39">
        <v>8.3689904199999998E-2</v>
      </c>
      <c r="G29" s="36">
        <v>2.0088717211000002</v>
      </c>
      <c r="H29" s="36">
        <v>2.3369702789</v>
      </c>
      <c r="I29" s="36">
        <v>3.8514931841000002</v>
      </c>
      <c r="J29" s="5"/>
      <c r="K29" s="36">
        <v>19.857056890799999</v>
      </c>
      <c r="L29" s="39">
        <v>0.63937415819999999</v>
      </c>
      <c r="M29" s="36">
        <v>18.6037531546</v>
      </c>
      <c r="N29" s="36">
        <v>21.1103606269</v>
      </c>
      <c r="O29" s="36">
        <v>3.2198838013</v>
      </c>
      <c r="P29" s="5"/>
      <c r="Q29" s="36">
        <v>3.4418462520999999</v>
      </c>
      <c r="R29" s="39">
        <v>4.5966588100000004E-2</v>
      </c>
      <c r="S29" s="36">
        <v>3.3517423657000003</v>
      </c>
      <c r="T29" s="36">
        <v>3.5319501386000001</v>
      </c>
      <c r="U29" s="36">
        <v>1.3355212492000001</v>
      </c>
      <c r="V29" s="5"/>
      <c r="W29" s="36">
        <v>9.3429710000000004</v>
      </c>
      <c r="X29" s="39">
        <v>0.23770441370000001</v>
      </c>
      <c r="Y29" s="36">
        <v>8.8770218746000005</v>
      </c>
      <c r="Z29" s="36">
        <v>9.8089201254000002</v>
      </c>
      <c r="AA29" s="36">
        <v>2.5442058391</v>
      </c>
      <c r="AB29" s="5"/>
      <c r="AC29" s="36">
        <v>8.1152651965000011</v>
      </c>
      <c r="AD29" s="39">
        <v>0.19928999310000001</v>
      </c>
      <c r="AE29" s="36">
        <v>7.7246161691999999</v>
      </c>
      <c r="AF29" s="36">
        <v>8.5059142237999996</v>
      </c>
      <c r="AG29" s="36">
        <v>2.4557422131000002</v>
      </c>
      <c r="AH29" s="5"/>
      <c r="AI29" s="36">
        <v>2.6809442093000002</v>
      </c>
      <c r="AJ29" s="39">
        <v>3.2954143800000002E-2</v>
      </c>
      <c r="AK29" s="36">
        <v>2.6163473671999999</v>
      </c>
      <c r="AL29" s="36">
        <v>2.7455410514</v>
      </c>
      <c r="AM29" s="36">
        <v>1.2291991633000001</v>
      </c>
    </row>
    <row r="30" spans="1:39" x14ac:dyDescent="0.2">
      <c r="A30" s="4" t="s">
        <v>18</v>
      </c>
      <c r="C30" s="4"/>
      <c r="D30" s="4"/>
      <c r="E30" s="36">
        <v>5.9402470000000003</v>
      </c>
      <c r="F30" s="39">
        <v>0.11747247550000001</v>
      </c>
      <c r="G30" s="36">
        <v>5.7099769922000005</v>
      </c>
      <c r="H30" s="36">
        <v>6.1705170078</v>
      </c>
      <c r="I30" s="36">
        <v>1.9775688699</v>
      </c>
      <c r="J30" s="6"/>
      <c r="K30" s="36">
        <v>54.284450573299999</v>
      </c>
      <c r="L30" s="39">
        <v>0.61852399420000004</v>
      </c>
      <c r="M30" s="36">
        <v>53.072017410500003</v>
      </c>
      <c r="N30" s="36">
        <v>55.496883736100003</v>
      </c>
      <c r="O30" s="36">
        <v>1.1394128295000001</v>
      </c>
      <c r="P30" s="6"/>
      <c r="Q30" s="36">
        <v>2.8153878112999999</v>
      </c>
      <c r="R30" s="39">
        <v>3.1388008100000003E-2</v>
      </c>
      <c r="S30" s="36">
        <v>2.7538609146000002</v>
      </c>
      <c r="T30" s="36">
        <v>2.8769147080000002</v>
      </c>
      <c r="U30" s="36">
        <v>1.1148733375</v>
      </c>
      <c r="V30" s="6"/>
      <c r="W30" s="36">
        <v>38.041663</v>
      </c>
      <c r="X30" s="39">
        <v>0.4752986696</v>
      </c>
      <c r="Y30" s="36">
        <v>37.109980681099998</v>
      </c>
      <c r="Z30" s="36">
        <v>38.973345318900002</v>
      </c>
      <c r="AA30" s="36">
        <v>1.2494161193</v>
      </c>
      <c r="AB30" s="6"/>
      <c r="AC30" s="36">
        <v>33.042827999899998</v>
      </c>
      <c r="AD30" s="39">
        <v>0.34281673039999999</v>
      </c>
      <c r="AE30" s="36">
        <v>32.370837298399998</v>
      </c>
      <c r="AF30" s="36">
        <v>33.714818701300004</v>
      </c>
      <c r="AG30" s="36">
        <v>1.037492101</v>
      </c>
      <c r="AH30" s="6"/>
      <c r="AI30" s="36">
        <v>2.0065610433000001</v>
      </c>
      <c r="AJ30" s="39">
        <v>1.62490403E-2</v>
      </c>
      <c r="AK30" s="36">
        <v>1.9747096107000002</v>
      </c>
      <c r="AL30" s="36">
        <v>2.038412476</v>
      </c>
      <c r="AM30" s="36">
        <v>0.80979546440000005</v>
      </c>
    </row>
    <row r="31" spans="1:39" s="84" customForma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39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11.25" customHeight="1" x14ac:dyDescent="0.2">
      <c r="A37" s="95" t="s">
        <v>47</v>
      </c>
      <c r="C37" s="93"/>
      <c r="D37" s="162" t="s">
        <v>69</v>
      </c>
      <c r="E37" s="162">
        <v>0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2">
        <v>0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62">
        <v>0</v>
      </c>
      <c r="AI37" s="162">
        <v>0</v>
      </c>
      <c r="AJ37" s="162">
        <v>0</v>
      </c>
      <c r="AK37" s="162">
        <v>0</v>
      </c>
      <c r="AL37" s="162">
        <v>0</v>
      </c>
      <c r="AM37" s="162">
        <v>0</v>
      </c>
    </row>
    <row r="38" spans="1:39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</row>
    <row r="39" spans="1:39" s="31" customFormat="1" x14ac:dyDescent="0.2">
      <c r="U39" s="7"/>
      <c r="AM39" s="7"/>
    </row>
    <row r="40" spans="1:39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3">
    <mergeCell ref="A36:B36"/>
    <mergeCell ref="D36:AM36"/>
    <mergeCell ref="A3:AK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162" priority="16" stopIfTrue="1">
      <formula>I12&gt;=30</formula>
    </cfRule>
    <cfRule type="expression" dxfId="161" priority="17">
      <formula>I12&gt;=15</formula>
    </cfRule>
    <cfRule type="cellIs" dxfId="160" priority="18" operator="lessThan">
      <formula>0</formula>
    </cfRule>
  </conditionalFormatting>
  <conditionalFormatting sqref="K12:K30">
    <cfRule type="expression" dxfId="159" priority="13" stopIfTrue="1">
      <formula>O12&gt;=30</formula>
    </cfRule>
    <cfRule type="expression" dxfId="158" priority="14">
      <formula>O12&gt;=15</formula>
    </cfRule>
    <cfRule type="cellIs" dxfId="157" priority="15" operator="lessThan">
      <formula>0</formula>
    </cfRule>
  </conditionalFormatting>
  <conditionalFormatting sqref="Q12:Q30">
    <cfRule type="expression" dxfId="156" priority="4" stopIfTrue="1">
      <formula>U12&gt;=30</formula>
    </cfRule>
    <cfRule type="expression" dxfId="155" priority="5">
      <formula>U12&gt;=15</formula>
    </cfRule>
    <cfRule type="cellIs" dxfId="154" priority="6" operator="lessThan">
      <formula>0</formula>
    </cfRule>
  </conditionalFormatting>
  <conditionalFormatting sqref="W12:W30">
    <cfRule type="expression" dxfId="153" priority="10" stopIfTrue="1">
      <formula>AA12&gt;=30</formula>
    </cfRule>
    <cfRule type="expression" dxfId="152" priority="11">
      <formula>AA12&gt;=15</formula>
    </cfRule>
    <cfRule type="cellIs" dxfId="151" priority="12" operator="lessThan">
      <formula>0</formula>
    </cfRule>
  </conditionalFormatting>
  <conditionalFormatting sqref="AC12:AC30">
    <cfRule type="expression" dxfId="150" priority="7" stopIfTrue="1">
      <formula>AG12&gt;=30</formula>
    </cfRule>
    <cfRule type="expression" dxfId="149" priority="8">
      <formula>AG12&gt;=15</formula>
    </cfRule>
    <cfRule type="cellIs" dxfId="148" priority="9" operator="lessThan">
      <formula>0</formula>
    </cfRule>
  </conditionalFormatting>
  <conditionalFormatting sqref="AI12:AI30">
    <cfRule type="expression" dxfId="147" priority="1" stopIfTrue="1">
      <formula>AM12&gt;=30</formula>
    </cfRule>
    <cfRule type="expression" dxfId="146" priority="2">
      <formula>AM12&gt;=15</formula>
    </cfRule>
    <cfRule type="cellIs" dxfId="145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AM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39" s="11" customFormat="1" ht="13.5" customHeight="1" x14ac:dyDescent="0.2">
      <c r="A3" s="171" t="s">
        <v>67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28"/>
      <c r="AL3" s="164" t="s">
        <v>85</v>
      </c>
      <c r="AM3" s="164"/>
    </row>
    <row r="4" spans="1:39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12"/>
      <c r="AL4" s="12"/>
      <c r="AM4" s="13"/>
    </row>
    <row r="5" spans="1:39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13"/>
      <c r="AL5" s="13"/>
      <c r="AM5" s="13"/>
    </row>
    <row r="6" spans="1:39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14"/>
      <c r="AL6" s="173" t="s">
        <v>21</v>
      </c>
      <c r="AM6" s="173"/>
    </row>
    <row r="7" spans="1:39" s="11" customFormat="1" ht="11.25" customHeight="1" x14ac:dyDescent="0.2">
      <c r="A7" s="166" t="s">
        <v>23</v>
      </c>
      <c r="B7" s="166"/>
      <c r="C7" s="166"/>
      <c r="D7" s="166"/>
      <c r="E7" s="169" t="s">
        <v>31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32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3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39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4" t="s">
        <v>1</v>
      </c>
      <c r="C12" s="4"/>
      <c r="D12" s="4"/>
      <c r="E12" s="36">
        <v>4.1652880000000003</v>
      </c>
      <c r="F12" s="39">
        <v>0.20074064129999999</v>
      </c>
      <c r="G12" s="36">
        <v>3.7717954066000003</v>
      </c>
      <c r="H12" s="36">
        <v>4.5587805933999999</v>
      </c>
      <c r="I12" s="36">
        <v>4.8193700236000003</v>
      </c>
      <c r="J12" s="5"/>
      <c r="K12" s="36">
        <v>62.032191960300004</v>
      </c>
      <c r="L12" s="39">
        <v>1.1616559613999999</v>
      </c>
      <c r="M12" s="36">
        <v>59.755109382299999</v>
      </c>
      <c r="N12" s="36">
        <v>64.309274538400004</v>
      </c>
      <c r="O12" s="36">
        <v>1.872666312</v>
      </c>
      <c r="P12" s="5"/>
      <c r="Q12" s="36">
        <v>3.2442885102000001</v>
      </c>
      <c r="R12" s="39">
        <v>4.4277729100000003E-2</v>
      </c>
      <c r="S12" s="36">
        <v>3.1574951317000002</v>
      </c>
      <c r="T12" s="36">
        <v>3.3310818887</v>
      </c>
      <c r="U12" s="36">
        <v>1.3647901217</v>
      </c>
      <c r="V12" s="5"/>
      <c r="W12" s="36">
        <v>3.642903</v>
      </c>
      <c r="X12" s="39">
        <v>0.18035172530000002</v>
      </c>
      <c r="Y12" s="36">
        <v>3.2893768397000001</v>
      </c>
      <c r="Z12" s="36">
        <v>3.9964291602999999</v>
      </c>
      <c r="AA12" s="36">
        <v>4.9507693533000001</v>
      </c>
      <c r="AB12" s="5"/>
      <c r="AC12" s="36">
        <v>59.472355311600005</v>
      </c>
      <c r="AD12" s="39">
        <v>1.2140685493000001</v>
      </c>
      <c r="AE12" s="36">
        <v>57.092533373100004</v>
      </c>
      <c r="AF12" s="36">
        <v>61.8521772502</v>
      </c>
      <c r="AG12" s="36">
        <v>2.0413998115000003</v>
      </c>
      <c r="AH12" s="5"/>
      <c r="AI12" s="36">
        <v>3.2548876542</v>
      </c>
      <c r="AJ12" s="39">
        <v>4.2858832400000005E-2</v>
      </c>
      <c r="AK12" s="36">
        <v>3.1708756025000002</v>
      </c>
      <c r="AL12" s="36">
        <v>3.3388997058000003</v>
      </c>
      <c r="AM12" s="36">
        <v>1.3167530484000001</v>
      </c>
    </row>
    <row r="13" spans="1:39" x14ac:dyDescent="0.2">
      <c r="A13" s="4"/>
      <c r="B13" s="4" t="s">
        <v>19</v>
      </c>
      <c r="D13" s="4"/>
      <c r="E13" s="36">
        <v>2.5906199999999999</v>
      </c>
      <c r="F13" s="39">
        <v>0.1220173445</v>
      </c>
      <c r="G13" s="36">
        <v>2.3514411221000002</v>
      </c>
      <c r="H13" s="36">
        <v>2.8297988779000001</v>
      </c>
      <c r="I13" s="36">
        <v>4.7099668998000004</v>
      </c>
      <c r="J13" s="5"/>
      <c r="K13" s="36">
        <v>38.5812066624</v>
      </c>
      <c r="L13" s="39">
        <v>1.0058386290000001</v>
      </c>
      <c r="M13" s="36">
        <v>36.609557831400004</v>
      </c>
      <c r="N13" s="36">
        <v>40.552855493400003</v>
      </c>
      <c r="O13" s="36">
        <v>2.6070688710000001</v>
      </c>
      <c r="P13" s="5"/>
      <c r="Q13" s="36">
        <v>2.7604905389000001</v>
      </c>
      <c r="R13" s="39">
        <v>3.9094324499999999E-2</v>
      </c>
      <c r="S13" s="36">
        <v>2.6838576905</v>
      </c>
      <c r="T13" s="36">
        <v>2.8371233874000001</v>
      </c>
      <c r="U13" s="36">
        <v>1.4162093285000001</v>
      </c>
      <c r="V13" s="5"/>
      <c r="W13" s="36">
        <v>2.2771119999999998</v>
      </c>
      <c r="X13" s="39">
        <v>0.11124095340000001</v>
      </c>
      <c r="Y13" s="36">
        <v>2.0590570462</v>
      </c>
      <c r="Z13" s="36">
        <v>2.4951669538000001</v>
      </c>
      <c r="AA13" s="36">
        <v>4.8851770770999998</v>
      </c>
      <c r="AB13" s="5"/>
      <c r="AC13" s="36">
        <v>37.175080958300001</v>
      </c>
      <c r="AD13" s="39">
        <v>1.0093768788999999</v>
      </c>
      <c r="AE13" s="36">
        <v>35.196496436000004</v>
      </c>
      <c r="AF13" s="36">
        <v>39.153665480699999</v>
      </c>
      <c r="AG13" s="36">
        <v>2.7151975269999999</v>
      </c>
      <c r="AH13" s="5"/>
      <c r="AI13" s="36">
        <v>2.7987441988000001</v>
      </c>
      <c r="AJ13" s="39">
        <v>4.0566774300000004E-2</v>
      </c>
      <c r="AK13" s="36">
        <v>2.7192250484000002</v>
      </c>
      <c r="AL13" s="36">
        <v>2.8782633492</v>
      </c>
      <c r="AM13" s="36">
        <v>1.4494634542</v>
      </c>
    </row>
    <row r="14" spans="1:39" x14ac:dyDescent="0.2">
      <c r="A14" s="4"/>
      <c r="B14" s="4" t="s">
        <v>24</v>
      </c>
      <c r="D14" s="4"/>
      <c r="E14" s="36">
        <v>1.574668</v>
      </c>
      <c r="F14" s="39">
        <v>0.12011032960000001</v>
      </c>
      <c r="G14" s="36">
        <v>1.3392272602000002</v>
      </c>
      <c r="H14" s="36">
        <v>1.8101087398</v>
      </c>
      <c r="I14" s="36">
        <v>7.6276605339000003</v>
      </c>
      <c r="J14" s="5"/>
      <c r="K14" s="36">
        <v>23.450985297999999</v>
      </c>
      <c r="L14" s="39">
        <v>1.3127116228</v>
      </c>
      <c r="M14" s="36">
        <v>20.877802819300001</v>
      </c>
      <c r="N14" s="36">
        <v>26.024167776700001</v>
      </c>
      <c r="O14" s="36">
        <v>5.5976821702000006</v>
      </c>
      <c r="P14" s="5"/>
      <c r="Q14" s="36">
        <v>4.0402256222000004</v>
      </c>
      <c r="R14" s="39">
        <v>3.6918067700000001E-2</v>
      </c>
      <c r="S14" s="36">
        <v>3.9678586809</v>
      </c>
      <c r="T14" s="36">
        <v>4.1125925633999998</v>
      </c>
      <c r="U14" s="36">
        <v>0.91376252570000005</v>
      </c>
      <c r="V14" s="5"/>
      <c r="W14" s="36">
        <v>1.365791</v>
      </c>
      <c r="X14" s="39">
        <v>0.10475570590000001</v>
      </c>
      <c r="Y14" s="36">
        <v>1.1604484537999999</v>
      </c>
      <c r="Z14" s="36">
        <v>1.5711335462</v>
      </c>
      <c r="AA14" s="36">
        <v>7.6699660445000006</v>
      </c>
      <c r="AB14" s="5"/>
      <c r="AC14" s="36">
        <v>22.297274353300001</v>
      </c>
      <c r="AD14" s="39">
        <v>1.2626327872000001</v>
      </c>
      <c r="AE14" s="36">
        <v>19.8222566048</v>
      </c>
      <c r="AF14" s="36">
        <v>24.772292101800002</v>
      </c>
      <c r="AG14" s="36">
        <v>5.6627225694000005</v>
      </c>
      <c r="AH14" s="5"/>
      <c r="AI14" s="36">
        <v>4.0153918131999999</v>
      </c>
      <c r="AJ14" s="39">
        <v>3.44905873E-2</v>
      </c>
      <c r="AK14" s="36">
        <v>3.9477832286000001</v>
      </c>
      <c r="AL14" s="36">
        <v>4.0830003978000002</v>
      </c>
      <c r="AM14" s="36">
        <v>0.85895944550000003</v>
      </c>
    </row>
    <row r="15" spans="1:39" x14ac:dyDescent="0.2">
      <c r="A15" s="4" t="s">
        <v>3</v>
      </c>
      <c r="B15" s="4"/>
      <c r="D15" s="4"/>
      <c r="E15" s="36">
        <v>1.822543</v>
      </c>
      <c r="F15" s="39">
        <v>7.24252653E-2</v>
      </c>
      <c r="G15" s="36">
        <v>1.6805747105</v>
      </c>
      <c r="H15" s="36">
        <v>1.9645112895000001</v>
      </c>
      <c r="I15" s="36">
        <v>3.9738576983000002</v>
      </c>
      <c r="J15" s="5"/>
      <c r="K15" s="36">
        <v>27.1425018467</v>
      </c>
      <c r="L15" s="39">
        <v>0.90785679080000004</v>
      </c>
      <c r="M15" s="36">
        <v>25.362917399700002</v>
      </c>
      <c r="N15" s="36">
        <v>28.922086293700001</v>
      </c>
      <c r="O15" s="36">
        <v>3.3447793278</v>
      </c>
      <c r="P15" s="5"/>
      <c r="Q15" s="36">
        <v>2.4457837209000002</v>
      </c>
      <c r="R15" s="39">
        <v>3.1859947E-2</v>
      </c>
      <c r="S15" s="36">
        <v>2.3833317275999999</v>
      </c>
      <c r="T15" s="36">
        <v>2.5082357141</v>
      </c>
      <c r="U15" s="36">
        <v>1.302647766</v>
      </c>
      <c r="V15" s="5"/>
      <c r="W15" s="36">
        <v>1.723222</v>
      </c>
      <c r="X15" s="39">
        <v>6.7658788900000003E-2</v>
      </c>
      <c r="Y15" s="36">
        <v>1.5905969764000001</v>
      </c>
      <c r="Z15" s="36">
        <v>1.8558470236</v>
      </c>
      <c r="AA15" s="36">
        <v>3.9262955587000001</v>
      </c>
      <c r="AB15" s="5"/>
      <c r="AC15" s="36">
        <v>28.132528114199999</v>
      </c>
      <c r="AD15" s="39">
        <v>0.94897061630000001</v>
      </c>
      <c r="AE15" s="36">
        <v>26.272352185000003</v>
      </c>
      <c r="AF15" s="36">
        <v>29.992704043500002</v>
      </c>
      <c r="AG15" s="36">
        <v>3.3732148510000002</v>
      </c>
      <c r="AH15" s="5"/>
      <c r="AI15" s="36">
        <v>2.4600243033</v>
      </c>
      <c r="AJ15" s="39">
        <v>3.29390138E-2</v>
      </c>
      <c r="AK15" s="36">
        <v>2.3954571191</v>
      </c>
      <c r="AL15" s="36">
        <v>2.5245914875</v>
      </c>
      <c r="AM15" s="36">
        <v>1.3389710714</v>
      </c>
    </row>
    <row r="16" spans="1:39" x14ac:dyDescent="0.2">
      <c r="A16" s="4" t="s">
        <v>4</v>
      </c>
      <c r="B16" s="4"/>
      <c r="D16" s="4"/>
      <c r="E16" s="36">
        <v>0.13245000000000001</v>
      </c>
      <c r="F16" s="39">
        <v>1.5997497700000002E-2</v>
      </c>
      <c r="G16" s="36">
        <v>0.1010916422</v>
      </c>
      <c r="H16" s="36">
        <v>0.1638083578</v>
      </c>
      <c r="I16" s="36">
        <v>12.078140945800001</v>
      </c>
      <c r="J16" s="5"/>
      <c r="K16" s="36">
        <v>1.9725319894</v>
      </c>
      <c r="L16" s="39">
        <v>0.23617651210000001</v>
      </c>
      <c r="M16" s="36">
        <v>1.5095778627000001</v>
      </c>
      <c r="N16" s="36">
        <v>2.4354861160999999</v>
      </c>
      <c r="O16" s="36">
        <v>11.9732665128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0.130328</v>
      </c>
      <c r="X16" s="39">
        <v>1.5128559E-2</v>
      </c>
      <c r="Y16" s="36">
        <v>0.1006729391</v>
      </c>
      <c r="Z16" s="36">
        <v>0.1599830609</v>
      </c>
      <c r="AA16" s="36">
        <v>11.6080650705</v>
      </c>
      <c r="AB16" s="5"/>
      <c r="AC16" s="36">
        <v>2.1276748580000002</v>
      </c>
      <c r="AD16" s="39">
        <v>0.23873290630000002</v>
      </c>
      <c r="AE16" s="36">
        <v>1.6597096773</v>
      </c>
      <c r="AF16" s="36">
        <v>2.5956400386</v>
      </c>
      <c r="AG16" s="36">
        <v>11.2203659984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</row>
    <row r="17" spans="1:39" x14ac:dyDescent="0.2">
      <c r="A17" s="4" t="s">
        <v>5</v>
      </c>
      <c r="B17" s="4"/>
      <c r="D17" s="4"/>
      <c r="E17" s="36">
        <v>0.59443900000000005</v>
      </c>
      <c r="F17" s="39">
        <v>3.20344475E-2</v>
      </c>
      <c r="G17" s="36">
        <v>0.53164495020000002</v>
      </c>
      <c r="H17" s="36">
        <v>0.65723304979999997</v>
      </c>
      <c r="I17" s="36">
        <v>5.3890218291999998</v>
      </c>
      <c r="J17" s="5"/>
      <c r="K17" s="36">
        <v>8.852774203500001</v>
      </c>
      <c r="L17" s="39">
        <v>0.50961103380000006</v>
      </c>
      <c r="M17" s="36">
        <v>7.8538326535000005</v>
      </c>
      <c r="N17" s="36">
        <v>9.8517157536000006</v>
      </c>
      <c r="O17" s="36">
        <v>5.7565122766000005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0.62891900000000001</v>
      </c>
      <c r="X17" s="39">
        <v>3.4638455400000004E-2</v>
      </c>
      <c r="Y17" s="36">
        <v>0.56102056359999997</v>
      </c>
      <c r="Z17" s="36">
        <v>0.69681743640000005</v>
      </c>
      <c r="AA17" s="36">
        <v>5.5076179024999998</v>
      </c>
      <c r="AB17" s="5"/>
      <c r="AC17" s="36">
        <v>10.2674417162</v>
      </c>
      <c r="AD17" s="39">
        <v>0.5971326334</v>
      </c>
      <c r="AE17" s="36">
        <v>9.0969399829000004</v>
      </c>
      <c r="AF17" s="36">
        <v>11.437943449500001</v>
      </c>
      <c r="AG17" s="36">
        <v>5.8157879041000005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</row>
    <row r="18" spans="1:39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</row>
    <row r="19" spans="1:39" x14ac:dyDescent="0.2">
      <c r="A19" s="4" t="s">
        <v>7</v>
      </c>
      <c r="C19" s="4"/>
      <c r="D19" s="4"/>
      <c r="E19" s="36">
        <v>5.9878309999999999</v>
      </c>
      <c r="F19" s="39">
        <v>0.23594080590000002</v>
      </c>
      <c r="G19" s="36">
        <v>5.5253389056</v>
      </c>
      <c r="H19" s="36">
        <v>6.4503230943999998</v>
      </c>
      <c r="I19" s="36">
        <v>3.9403384278</v>
      </c>
      <c r="J19" s="5"/>
      <c r="K19" s="36">
        <v>89.174693806999997</v>
      </c>
      <c r="L19" s="39">
        <v>0.56930664520000007</v>
      </c>
      <c r="M19" s="36">
        <v>88.058736685100001</v>
      </c>
      <c r="N19" s="36">
        <v>90.290650929000009</v>
      </c>
      <c r="O19" s="36">
        <v>0.63841726939999999</v>
      </c>
      <c r="P19" s="5"/>
      <c r="Q19" s="36">
        <v>3.0012440230999999</v>
      </c>
      <c r="R19" s="39">
        <v>3.6921225500000002E-2</v>
      </c>
      <c r="S19" s="36">
        <v>2.9288708918999999</v>
      </c>
      <c r="T19" s="36">
        <v>3.0736171542999999</v>
      </c>
      <c r="U19" s="36">
        <v>1.2301973853000001</v>
      </c>
      <c r="V19" s="5"/>
      <c r="W19" s="36">
        <v>5.3661250000000003</v>
      </c>
      <c r="X19" s="39">
        <v>0.21225960090000001</v>
      </c>
      <c r="Y19" s="36">
        <v>4.9500528965999999</v>
      </c>
      <c r="Z19" s="36">
        <v>5.7821971034000006</v>
      </c>
      <c r="AA19" s="36">
        <v>3.9555470832999999</v>
      </c>
      <c r="AB19" s="5"/>
      <c r="AC19" s="36">
        <v>87.604883425899999</v>
      </c>
      <c r="AD19" s="39">
        <v>0.64361645540000001</v>
      </c>
      <c r="AE19" s="36">
        <v>86.343263922200009</v>
      </c>
      <c r="AF19" s="36">
        <v>88.866502929500001</v>
      </c>
      <c r="AG19" s="36">
        <v>0.73468102480000008</v>
      </c>
      <c r="AH19" s="5"/>
      <c r="AI19" s="36">
        <v>2.9996334413000003</v>
      </c>
      <c r="AJ19" s="39">
        <v>3.4907796099999999E-2</v>
      </c>
      <c r="AK19" s="36">
        <v>2.9312070423000001</v>
      </c>
      <c r="AL19" s="36">
        <v>3.0680598403000001</v>
      </c>
      <c r="AM19" s="36">
        <v>1.1637353953</v>
      </c>
    </row>
    <row r="20" spans="1:39" x14ac:dyDescent="0.2">
      <c r="A20" s="4" t="s">
        <v>8</v>
      </c>
      <c r="C20" s="4"/>
      <c r="D20" s="4"/>
      <c r="E20" s="36">
        <v>3.7414740000000002</v>
      </c>
      <c r="F20" s="39">
        <v>0.1811924043</v>
      </c>
      <c r="G20" s="36">
        <v>3.3862999375</v>
      </c>
      <c r="H20" s="36">
        <v>4.0966480624999999</v>
      </c>
      <c r="I20" s="36">
        <v>4.842808056</v>
      </c>
      <c r="J20" s="5"/>
      <c r="K20" s="36">
        <v>55.7204768032</v>
      </c>
      <c r="L20" s="39">
        <v>1.1820039090000001</v>
      </c>
      <c r="M20" s="36">
        <v>53.403508098300001</v>
      </c>
      <c r="N20" s="36">
        <v>58.037445508099999</v>
      </c>
      <c r="O20" s="36">
        <v>2.1213097533000003</v>
      </c>
      <c r="P20" s="5"/>
      <c r="Q20" s="36">
        <v>3.8144586866000001</v>
      </c>
      <c r="R20" s="39">
        <v>2.5622742699999999E-2</v>
      </c>
      <c r="S20" s="36">
        <v>3.7642328858000003</v>
      </c>
      <c r="T20" s="36">
        <v>3.8646844873999999</v>
      </c>
      <c r="U20" s="36">
        <v>0.67172683700000002</v>
      </c>
      <c r="V20" s="5"/>
      <c r="W20" s="36">
        <v>3.3339099999999999</v>
      </c>
      <c r="X20" s="39">
        <v>0.16288880250000001</v>
      </c>
      <c r="Y20" s="36">
        <v>3.0146147296000003</v>
      </c>
      <c r="Z20" s="36">
        <v>3.6532052704</v>
      </c>
      <c r="AA20" s="36">
        <v>4.8858188283000006</v>
      </c>
      <c r="AB20" s="5"/>
      <c r="AC20" s="36">
        <v>54.427878013000004</v>
      </c>
      <c r="AD20" s="39">
        <v>1.1805773309000001</v>
      </c>
      <c r="AE20" s="36">
        <v>52.1137056922</v>
      </c>
      <c r="AF20" s="36">
        <v>56.742050333800002</v>
      </c>
      <c r="AG20" s="36">
        <v>2.1690673493000001</v>
      </c>
      <c r="AH20" s="5"/>
      <c r="AI20" s="36">
        <v>3.8208232976000001</v>
      </c>
      <c r="AJ20" s="39">
        <v>2.31440085E-2</v>
      </c>
      <c r="AK20" s="36">
        <v>3.7754563213000001</v>
      </c>
      <c r="AL20" s="36">
        <v>3.8661902739</v>
      </c>
      <c r="AM20" s="36">
        <v>0.6057335465</v>
      </c>
    </row>
    <row r="21" spans="1:39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</row>
    <row r="22" spans="1:39" x14ac:dyDescent="0.2">
      <c r="A22" s="4" t="s">
        <v>10</v>
      </c>
      <c r="C22" s="4"/>
      <c r="D22" s="4"/>
      <c r="E22" s="36">
        <v>2.6124489999999998</v>
      </c>
      <c r="F22" s="39">
        <v>0.11537621490000001</v>
      </c>
      <c r="G22" s="36">
        <v>2.3862880903999999</v>
      </c>
      <c r="H22" s="36">
        <v>2.8386099096000001</v>
      </c>
      <c r="I22" s="36">
        <v>4.4164006612</v>
      </c>
      <c r="J22" s="5"/>
      <c r="K22" s="36">
        <v>38.906298401100003</v>
      </c>
      <c r="L22" s="39">
        <v>0.67656282080000008</v>
      </c>
      <c r="M22" s="36">
        <v>37.580097302600002</v>
      </c>
      <c r="N22" s="36">
        <v>40.232499499700005</v>
      </c>
      <c r="O22" s="36">
        <v>1.7389544844</v>
      </c>
      <c r="P22" s="5"/>
      <c r="Q22" s="36">
        <v>3.6227600998000002</v>
      </c>
      <c r="R22" s="39">
        <v>4.3130389300000002E-2</v>
      </c>
      <c r="S22" s="36">
        <v>3.5382157413000002</v>
      </c>
      <c r="T22" s="36">
        <v>3.7073044583000003</v>
      </c>
      <c r="U22" s="36">
        <v>1.1905394811000001</v>
      </c>
      <c r="V22" s="5"/>
      <c r="W22" s="36">
        <v>2.0527380000000002</v>
      </c>
      <c r="X22" s="39">
        <v>9.0073648000000006E-2</v>
      </c>
      <c r="Y22" s="36">
        <v>1.8761752814000001</v>
      </c>
      <c r="Z22" s="36">
        <v>2.2293007186000002</v>
      </c>
      <c r="AA22" s="36">
        <v>4.3879758659000005</v>
      </c>
      <c r="AB22" s="5"/>
      <c r="AC22" s="36">
        <v>33.512054451600001</v>
      </c>
      <c r="AD22" s="39">
        <v>0.62146472110000006</v>
      </c>
      <c r="AE22" s="36">
        <v>32.293856864399999</v>
      </c>
      <c r="AF22" s="36">
        <v>34.730252038700002</v>
      </c>
      <c r="AG22" s="36">
        <v>1.8544512752</v>
      </c>
      <c r="AH22" s="5"/>
      <c r="AI22" s="36">
        <v>3.7277791905000002</v>
      </c>
      <c r="AJ22" s="39">
        <v>4.1085824399999998E-2</v>
      </c>
      <c r="AK22" s="36">
        <v>3.6472425962000004</v>
      </c>
      <c r="AL22" s="36">
        <v>3.8083157849</v>
      </c>
      <c r="AM22" s="36">
        <v>1.1021528449</v>
      </c>
    </row>
    <row r="23" spans="1:39" x14ac:dyDescent="0.2">
      <c r="A23" s="4" t="s">
        <v>11</v>
      </c>
      <c r="C23" s="4"/>
      <c r="D23" s="4"/>
      <c r="E23" s="36">
        <v>3.1849069999999999</v>
      </c>
      <c r="F23" s="39">
        <v>0.1629313507</v>
      </c>
      <c r="G23" s="36">
        <v>2.8655283264000002</v>
      </c>
      <c r="H23" s="36">
        <v>3.5042856736000001</v>
      </c>
      <c r="I23" s="36">
        <v>5.1157333868000006</v>
      </c>
      <c r="J23" s="5"/>
      <c r="K23" s="36">
        <v>47.431717182500002</v>
      </c>
      <c r="L23" s="39">
        <v>1.299148183</v>
      </c>
      <c r="M23" s="36">
        <v>44.885121811700003</v>
      </c>
      <c r="N23" s="36">
        <v>49.978312553400002</v>
      </c>
      <c r="O23" s="36">
        <v>2.7389861894000003</v>
      </c>
      <c r="P23" s="5"/>
      <c r="Q23" s="36">
        <v>3.5709595288</v>
      </c>
      <c r="R23" s="39">
        <v>4.1556202700000003E-2</v>
      </c>
      <c r="S23" s="36">
        <v>3.4895008971000001</v>
      </c>
      <c r="T23" s="36">
        <v>3.6524181605000003</v>
      </c>
      <c r="U23" s="36">
        <v>1.1637265087999999</v>
      </c>
      <c r="V23" s="5"/>
      <c r="W23" s="36">
        <v>3.043275</v>
      </c>
      <c r="X23" s="39">
        <v>0.1520346635</v>
      </c>
      <c r="Y23" s="36">
        <v>2.7452560554000001</v>
      </c>
      <c r="Z23" s="36">
        <v>3.3412939446000003</v>
      </c>
      <c r="AA23" s="36">
        <v>4.9957583043999998</v>
      </c>
      <c r="AB23" s="5"/>
      <c r="AC23" s="36">
        <v>49.683104960800001</v>
      </c>
      <c r="AD23" s="39">
        <v>1.2315807899</v>
      </c>
      <c r="AE23" s="36">
        <v>47.268955459300003</v>
      </c>
      <c r="AF23" s="36">
        <v>52.0972544623</v>
      </c>
      <c r="AG23" s="36">
        <v>2.4788724273000002</v>
      </c>
      <c r="AH23" s="5"/>
      <c r="AI23" s="36">
        <v>3.541424288</v>
      </c>
      <c r="AJ23" s="39">
        <v>3.9367915100000005E-2</v>
      </c>
      <c r="AK23" s="36">
        <v>3.4642551461000002</v>
      </c>
      <c r="AL23" s="36">
        <v>3.6185934298000002</v>
      </c>
      <c r="AM23" s="36">
        <v>1.111640739</v>
      </c>
    </row>
    <row r="24" spans="1:39" x14ac:dyDescent="0.2">
      <c r="A24" s="4" t="s">
        <v>12</v>
      </c>
      <c r="C24" s="4"/>
      <c r="D24" s="4"/>
      <c r="E24" s="36">
        <v>5.1414759999999999</v>
      </c>
      <c r="F24" s="39">
        <v>0.2204362577</v>
      </c>
      <c r="G24" s="36">
        <v>4.7093759819000001</v>
      </c>
      <c r="H24" s="36">
        <v>5.5735760180999998</v>
      </c>
      <c r="I24" s="36">
        <v>4.2874119740000003</v>
      </c>
      <c r="J24" s="5"/>
      <c r="K24" s="36">
        <v>76.570221841000006</v>
      </c>
      <c r="L24" s="39">
        <v>0.85975280610000004</v>
      </c>
      <c r="M24" s="36">
        <v>74.884931013799999</v>
      </c>
      <c r="N24" s="36">
        <v>78.255512668199998</v>
      </c>
      <c r="O24" s="36">
        <v>1.1228291957000001</v>
      </c>
      <c r="P24" s="5"/>
      <c r="Q24" s="36">
        <v>3.2124061262000003</v>
      </c>
      <c r="R24" s="39">
        <v>3.9049086000000004E-2</v>
      </c>
      <c r="S24" s="36">
        <v>3.1358619544000002</v>
      </c>
      <c r="T24" s="36">
        <v>3.288950298</v>
      </c>
      <c r="U24" s="36">
        <v>1.2155712727000001</v>
      </c>
      <c r="V24" s="5"/>
      <c r="W24" s="36">
        <v>4.614776</v>
      </c>
      <c r="X24" s="39">
        <v>0.19788956730000001</v>
      </c>
      <c r="Y24" s="36">
        <v>4.2268720929999999</v>
      </c>
      <c r="Z24" s="36">
        <v>5.0026799070000001</v>
      </c>
      <c r="AA24" s="36">
        <v>4.2881727584</v>
      </c>
      <c r="AB24" s="5"/>
      <c r="AC24" s="36">
        <v>75.338705959400002</v>
      </c>
      <c r="AD24" s="39">
        <v>0.88087919270000004</v>
      </c>
      <c r="AE24" s="36">
        <v>73.612003106100005</v>
      </c>
      <c r="AF24" s="36">
        <v>77.065408812699999</v>
      </c>
      <c r="AG24" s="36">
        <v>1.1692252760000001</v>
      </c>
      <c r="AH24" s="5"/>
      <c r="AI24" s="36">
        <v>3.2113040806000002</v>
      </c>
      <c r="AJ24" s="39">
        <v>3.7669351600000005E-2</v>
      </c>
      <c r="AK24" s="36">
        <v>3.1374644698000003</v>
      </c>
      <c r="AL24" s="36">
        <v>3.2851436915000001</v>
      </c>
      <c r="AM24" s="36">
        <v>1.1730235012000001</v>
      </c>
    </row>
    <row r="25" spans="1:39" x14ac:dyDescent="0.2">
      <c r="A25" s="4" t="s">
        <v>13</v>
      </c>
      <c r="C25" s="4"/>
      <c r="D25" s="4"/>
      <c r="E25" s="36">
        <v>1.6339969999999999</v>
      </c>
      <c r="F25" s="39">
        <v>0.1024319595</v>
      </c>
      <c r="G25" s="36">
        <v>1.4332094706</v>
      </c>
      <c r="H25" s="36">
        <v>1.8347845294</v>
      </c>
      <c r="I25" s="36">
        <v>6.2687972821000004</v>
      </c>
      <c r="J25" s="5"/>
      <c r="K25" s="36">
        <v>24.334551552400001</v>
      </c>
      <c r="L25" s="39">
        <v>1.0842691525000001</v>
      </c>
      <c r="M25" s="36">
        <v>22.209162901100001</v>
      </c>
      <c r="N25" s="36">
        <v>26.4599402037</v>
      </c>
      <c r="O25" s="36">
        <v>4.4556775586000006</v>
      </c>
      <c r="P25" s="5"/>
      <c r="Q25" s="36">
        <v>4.0712039250999998</v>
      </c>
      <c r="R25" s="39">
        <v>5.8211016900000002E-2</v>
      </c>
      <c r="S25" s="36">
        <v>3.9570984612000002</v>
      </c>
      <c r="T25" s="36">
        <v>4.1853093890000004</v>
      </c>
      <c r="U25" s="36">
        <v>1.4298231666000001</v>
      </c>
      <c r="V25" s="5"/>
      <c r="W25" s="36">
        <v>1.490604</v>
      </c>
      <c r="X25" s="39">
        <v>9.1361720000000007E-2</v>
      </c>
      <c r="Y25" s="36">
        <v>1.3115163976999999</v>
      </c>
      <c r="Z25" s="36">
        <v>1.6696916023000001</v>
      </c>
      <c r="AA25" s="36">
        <v>6.1291744811000006</v>
      </c>
      <c r="AB25" s="5"/>
      <c r="AC25" s="36">
        <v>24.334913863200001</v>
      </c>
      <c r="AD25" s="39">
        <v>1.0468411481</v>
      </c>
      <c r="AE25" s="36">
        <v>22.2828917332</v>
      </c>
      <c r="AF25" s="36">
        <v>26.386935993200002</v>
      </c>
      <c r="AG25" s="36">
        <v>4.3018074934000001</v>
      </c>
      <c r="AH25" s="5"/>
      <c r="AI25" s="36">
        <v>4.0946119828</v>
      </c>
      <c r="AJ25" s="39">
        <v>5.1875047100000002E-2</v>
      </c>
      <c r="AK25" s="36">
        <v>3.9929263118000002</v>
      </c>
      <c r="AL25" s="36">
        <v>4.1962976538000003</v>
      </c>
      <c r="AM25" s="36">
        <v>1.2669099608000001</v>
      </c>
    </row>
    <row r="26" spans="1:39" x14ac:dyDescent="0.2">
      <c r="A26" s="4" t="s">
        <v>14</v>
      </c>
      <c r="C26" s="4"/>
      <c r="D26" s="4"/>
      <c r="E26" s="36">
        <v>3.5699580000000002</v>
      </c>
      <c r="F26" s="39">
        <v>0.18227322930000001</v>
      </c>
      <c r="G26" s="36">
        <v>3.2126652999000003</v>
      </c>
      <c r="H26" s="36">
        <v>3.9272507001000001</v>
      </c>
      <c r="I26" s="36">
        <v>5.1057527665000002</v>
      </c>
      <c r="J26" s="5"/>
      <c r="K26" s="36">
        <v>53.166148402300003</v>
      </c>
      <c r="L26" s="39">
        <v>1.4596975666000001</v>
      </c>
      <c r="M26" s="36">
        <v>50.304843499200004</v>
      </c>
      <c r="N26" s="36">
        <v>56.027453305500003</v>
      </c>
      <c r="O26" s="36">
        <v>2.7455394278000003</v>
      </c>
      <c r="P26" s="5"/>
      <c r="Q26" s="36">
        <v>3.5768818569</v>
      </c>
      <c r="R26" s="39">
        <v>3.6710873200000001E-2</v>
      </c>
      <c r="S26" s="36">
        <v>3.5049210591</v>
      </c>
      <c r="T26" s="36">
        <v>3.6488426546000001</v>
      </c>
      <c r="U26" s="36">
        <v>1.0263373134</v>
      </c>
      <c r="V26" s="5"/>
      <c r="W26" s="36">
        <v>3.2658740000000002</v>
      </c>
      <c r="X26" s="39">
        <v>0.17161305940000002</v>
      </c>
      <c r="Y26" s="36">
        <v>2.9294774069000002</v>
      </c>
      <c r="Z26" s="36">
        <v>3.6022705931000001</v>
      </c>
      <c r="AA26" s="36">
        <v>5.2547360799999998</v>
      </c>
      <c r="AB26" s="5"/>
      <c r="AC26" s="36">
        <v>53.317153635700002</v>
      </c>
      <c r="AD26" s="39">
        <v>1.5349220152</v>
      </c>
      <c r="AE26" s="36">
        <v>50.308393473000002</v>
      </c>
      <c r="AF26" s="36">
        <v>56.325913798500004</v>
      </c>
      <c r="AG26" s="36">
        <v>2.8788521340000002</v>
      </c>
      <c r="AH26" s="5"/>
      <c r="AI26" s="36">
        <v>3.5368293449000001</v>
      </c>
      <c r="AJ26" s="39">
        <v>3.41928253E-2</v>
      </c>
      <c r="AK26" s="36">
        <v>3.4698044345000003</v>
      </c>
      <c r="AL26" s="36">
        <v>3.6038542552999999</v>
      </c>
      <c r="AM26" s="36">
        <v>0.96676491730000003</v>
      </c>
    </row>
    <row r="27" spans="1:39" x14ac:dyDescent="0.2">
      <c r="A27" s="4" t="s">
        <v>15</v>
      </c>
      <c r="C27" s="4"/>
      <c r="D27" s="4"/>
      <c r="E27" s="36">
        <v>1.828155</v>
      </c>
      <c r="F27" s="39">
        <v>9.9677222100000004E-2</v>
      </c>
      <c r="G27" s="36">
        <v>1.6327673178</v>
      </c>
      <c r="H27" s="36">
        <v>2.0235426822</v>
      </c>
      <c r="I27" s="36">
        <v>5.4523397685999999</v>
      </c>
      <c r="J27" s="5"/>
      <c r="K27" s="36">
        <v>27.2260794195</v>
      </c>
      <c r="L27" s="39">
        <v>0.99254950289999999</v>
      </c>
      <c r="M27" s="36">
        <v>25.280479985700001</v>
      </c>
      <c r="N27" s="36">
        <v>29.1716788534</v>
      </c>
      <c r="O27" s="36">
        <v>3.6455836612000003</v>
      </c>
      <c r="P27" s="5"/>
      <c r="Q27" s="36">
        <v>3.8726672520000003</v>
      </c>
      <c r="R27" s="39">
        <v>4.9300513900000002E-2</v>
      </c>
      <c r="S27" s="36">
        <v>3.776028191</v>
      </c>
      <c r="T27" s="36">
        <v>3.9693063129000001</v>
      </c>
      <c r="U27" s="36">
        <v>1.2730376945999999</v>
      </c>
      <c r="V27" s="5"/>
      <c r="W27" s="36">
        <v>1.629141</v>
      </c>
      <c r="X27" s="39">
        <v>8.6239597600000009E-2</v>
      </c>
      <c r="Y27" s="36">
        <v>1.4600938020000001</v>
      </c>
      <c r="Z27" s="36">
        <v>1.7981881980000001</v>
      </c>
      <c r="AA27" s="36">
        <v>5.2935625348000004</v>
      </c>
      <c r="AB27" s="5"/>
      <c r="AC27" s="36">
        <v>26.596605071500001</v>
      </c>
      <c r="AD27" s="39">
        <v>0.9197368306</v>
      </c>
      <c r="AE27" s="36">
        <v>24.7937333237</v>
      </c>
      <c r="AF27" s="36">
        <v>28.3994768192</v>
      </c>
      <c r="AG27" s="36">
        <v>3.4580986113000001</v>
      </c>
      <c r="AH27" s="5"/>
      <c r="AI27" s="36">
        <v>3.8767602068000002</v>
      </c>
      <c r="AJ27" s="39">
        <v>4.8255382200000002E-2</v>
      </c>
      <c r="AK27" s="36">
        <v>3.7821698170000002</v>
      </c>
      <c r="AL27" s="36">
        <v>3.9713505965000002</v>
      </c>
      <c r="AM27" s="36">
        <v>1.2447347697</v>
      </c>
    </row>
    <row r="28" spans="1:39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</row>
    <row r="29" spans="1:39" x14ac:dyDescent="0.2">
      <c r="A29" s="4" t="s">
        <v>17</v>
      </c>
      <c r="C29" s="4"/>
      <c r="D29" s="4"/>
      <c r="E29" s="36">
        <v>2.0015540000000001</v>
      </c>
      <c r="F29" s="39">
        <v>0.13787152990000001</v>
      </c>
      <c r="G29" s="36">
        <v>1.7312976856</v>
      </c>
      <c r="H29" s="36">
        <v>2.2718103144000001</v>
      </c>
      <c r="I29" s="36">
        <v>6.8882243455000003</v>
      </c>
      <c r="J29" s="5"/>
      <c r="K29" s="36">
        <v>29.808450687400001</v>
      </c>
      <c r="L29" s="39">
        <v>1.3943259864000002</v>
      </c>
      <c r="M29" s="36">
        <v>27.075287412600002</v>
      </c>
      <c r="N29" s="36">
        <v>32.541613962299998</v>
      </c>
      <c r="O29" s="36">
        <v>4.6776197830999999</v>
      </c>
      <c r="P29" s="5"/>
      <c r="Q29" s="36">
        <v>3.5382782578</v>
      </c>
      <c r="R29" s="39">
        <v>6.07716165E-2</v>
      </c>
      <c r="S29" s="36">
        <v>3.4191534965000003</v>
      </c>
      <c r="T29" s="36">
        <v>3.6574030191000002</v>
      </c>
      <c r="U29" s="36">
        <v>1.7175476896000001</v>
      </c>
      <c r="V29" s="5"/>
      <c r="W29" s="36">
        <v>1.7391859999999999</v>
      </c>
      <c r="X29" s="39">
        <v>0.1201790853</v>
      </c>
      <c r="Y29" s="36">
        <v>1.5036104849</v>
      </c>
      <c r="Z29" s="36">
        <v>1.9747615151</v>
      </c>
      <c r="AA29" s="36">
        <v>6.9100766303999999</v>
      </c>
      <c r="AB29" s="5"/>
      <c r="AC29" s="36">
        <v>28.393149020200003</v>
      </c>
      <c r="AD29" s="39">
        <v>1.352111203</v>
      </c>
      <c r="AE29" s="36">
        <v>25.7427353295</v>
      </c>
      <c r="AF29" s="36">
        <v>31.0435627108</v>
      </c>
      <c r="AG29" s="36">
        <v>4.7621037104999999</v>
      </c>
      <c r="AH29" s="5"/>
      <c r="AI29" s="36">
        <v>3.5125610487000003</v>
      </c>
      <c r="AJ29" s="39">
        <v>6.2130597600000004E-2</v>
      </c>
      <c r="AK29" s="36">
        <v>3.3907724073000001</v>
      </c>
      <c r="AL29" s="36">
        <v>3.6343496901000001</v>
      </c>
      <c r="AM29" s="36">
        <v>1.7688118932000001</v>
      </c>
    </row>
    <row r="30" spans="1:39" x14ac:dyDescent="0.2">
      <c r="A30" s="4" t="s">
        <v>18</v>
      </c>
      <c r="C30" s="4"/>
      <c r="D30" s="4"/>
      <c r="E30" s="36">
        <v>4.2977379999999998</v>
      </c>
      <c r="F30" s="39">
        <v>0.2028948247</v>
      </c>
      <c r="G30" s="36">
        <v>3.9000227678000003</v>
      </c>
      <c r="H30" s="36">
        <v>4.6954532322000002</v>
      </c>
      <c r="I30" s="36">
        <v>4.7209677434000001</v>
      </c>
      <c r="J30" s="6"/>
      <c r="K30" s="36">
        <v>64.004723949799995</v>
      </c>
      <c r="L30" s="39">
        <v>1.1265698158000002</v>
      </c>
      <c r="M30" s="36">
        <v>61.796417372100002</v>
      </c>
      <c r="N30" s="36">
        <v>66.213030527400008</v>
      </c>
      <c r="O30" s="36">
        <v>1.7601354186</v>
      </c>
      <c r="P30" s="6"/>
      <c r="Q30" s="36">
        <v>3.1443042829000003</v>
      </c>
      <c r="R30" s="39">
        <v>4.63183884E-2</v>
      </c>
      <c r="S30" s="36">
        <v>3.0535107961000003</v>
      </c>
      <c r="T30" s="36">
        <v>3.2350977696000003</v>
      </c>
      <c r="U30" s="36">
        <v>1.4730886133000001</v>
      </c>
      <c r="V30" s="6"/>
      <c r="W30" s="36">
        <v>3.773231</v>
      </c>
      <c r="X30" s="39">
        <v>0.1840342542</v>
      </c>
      <c r="Y30" s="36">
        <v>3.4124863321000003</v>
      </c>
      <c r="Z30" s="36">
        <v>4.1339756679000006</v>
      </c>
      <c r="AA30" s="36">
        <v>4.8773651608000002</v>
      </c>
      <c r="AB30" s="6"/>
      <c r="AC30" s="36">
        <v>61.600030169600004</v>
      </c>
      <c r="AD30" s="39">
        <v>1.2075539872000001</v>
      </c>
      <c r="AE30" s="36">
        <v>59.232978101200004</v>
      </c>
      <c r="AF30" s="36">
        <v>63.967082238000003</v>
      </c>
      <c r="AG30" s="36">
        <v>1.9603139542000001</v>
      </c>
      <c r="AH30" s="6"/>
      <c r="AI30" s="36">
        <v>3.1424633159000002</v>
      </c>
      <c r="AJ30" s="39">
        <v>4.5932635200000002E-2</v>
      </c>
      <c r="AK30" s="36">
        <v>3.0524259841000001</v>
      </c>
      <c r="AL30" s="36">
        <v>3.2325006478000002</v>
      </c>
      <c r="AM30" s="36">
        <v>1.4616760972</v>
      </c>
    </row>
    <row r="31" spans="1:39" s="84" customForma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39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24" customHeight="1" x14ac:dyDescent="0.2">
      <c r="A37" s="95" t="s">
        <v>47</v>
      </c>
      <c r="C37" s="93"/>
      <c r="D37" s="162" t="s">
        <v>61</v>
      </c>
      <c r="E37" s="162">
        <v>0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2">
        <v>0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62">
        <v>0</v>
      </c>
      <c r="AI37" s="162">
        <v>0</v>
      </c>
      <c r="AJ37" s="162">
        <v>0</v>
      </c>
      <c r="AK37" s="162">
        <v>0</v>
      </c>
      <c r="AL37" s="162">
        <v>0</v>
      </c>
      <c r="AM37" s="162">
        <v>0</v>
      </c>
    </row>
    <row r="38" spans="1:39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</row>
    <row r="39" spans="1:39" s="84" customFormat="1" x14ac:dyDescent="0.2">
      <c r="U39" s="90"/>
      <c r="AM39" s="90"/>
    </row>
    <row r="40" spans="1:39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3">
    <mergeCell ref="A36:B36"/>
    <mergeCell ref="D36:AM36"/>
    <mergeCell ref="A3:AJ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144" priority="16" stopIfTrue="1">
      <formula>I12&gt;=30</formula>
    </cfRule>
    <cfRule type="expression" dxfId="143" priority="17">
      <formula>I12&gt;=15</formula>
    </cfRule>
    <cfRule type="cellIs" dxfId="142" priority="18" operator="lessThan">
      <formula>0</formula>
    </cfRule>
  </conditionalFormatting>
  <conditionalFormatting sqref="K12:K30">
    <cfRule type="expression" dxfId="141" priority="13" stopIfTrue="1">
      <formula>O12&gt;=30</formula>
    </cfRule>
    <cfRule type="expression" dxfId="140" priority="14">
      <formula>O12&gt;=15</formula>
    </cfRule>
    <cfRule type="cellIs" dxfId="139" priority="15" operator="lessThan">
      <formula>0</formula>
    </cfRule>
  </conditionalFormatting>
  <conditionalFormatting sqref="Q12:Q30">
    <cfRule type="expression" dxfId="138" priority="4" stopIfTrue="1">
      <formula>U12&gt;=30</formula>
    </cfRule>
    <cfRule type="expression" dxfId="137" priority="5">
      <formula>U12&gt;=15</formula>
    </cfRule>
    <cfRule type="cellIs" dxfId="136" priority="6" operator="lessThan">
      <formula>0</formula>
    </cfRule>
  </conditionalFormatting>
  <conditionalFormatting sqref="W12:W30">
    <cfRule type="expression" dxfId="135" priority="10" stopIfTrue="1">
      <formula>AA12&gt;=30</formula>
    </cfRule>
    <cfRule type="expression" dxfId="134" priority="11">
      <formula>AA12&gt;=15</formula>
    </cfRule>
    <cfRule type="cellIs" dxfId="133" priority="12" operator="lessThan">
      <formula>0</formula>
    </cfRule>
  </conditionalFormatting>
  <conditionalFormatting sqref="AC12:AC30">
    <cfRule type="expression" dxfId="132" priority="7" stopIfTrue="1">
      <formula>AG12&gt;=30</formula>
    </cfRule>
    <cfRule type="expression" dxfId="131" priority="8">
      <formula>AG12&gt;=15</formula>
    </cfRule>
    <cfRule type="cellIs" dxfId="130" priority="9" operator="lessThan">
      <formula>0</formula>
    </cfRule>
  </conditionalFormatting>
  <conditionalFormatting sqref="AI12:AI30">
    <cfRule type="expression" dxfId="129" priority="1" stopIfTrue="1">
      <formula>AM12&gt;=30</formula>
    </cfRule>
    <cfRule type="expression" dxfId="128" priority="2">
      <formula>AM12&gt;=15</formula>
    </cfRule>
    <cfRule type="cellIs" dxfId="127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BX45"/>
  <sheetViews>
    <sheetView zoomScaleNormal="100" workbookViewId="0">
      <pane xSplit="4" ySplit="11" topLeftCell="E12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.625" style="4" customWidth="1"/>
    <col min="41" max="41" width="8.625" style="4" customWidth="1"/>
    <col min="42" max="44" width="7.125" style="4" customWidth="1"/>
    <col min="45" max="45" width="8.625" style="4" customWidth="1"/>
    <col min="46" max="46" width="1.625" style="4" customWidth="1"/>
    <col min="47" max="47" width="8.625" style="4" customWidth="1"/>
    <col min="48" max="50" width="7.125" style="4" customWidth="1"/>
    <col min="51" max="51" width="8.625" style="4" customWidth="1"/>
    <col min="52" max="52" width="1.625" style="4" customWidth="1"/>
    <col min="53" max="53" width="8.625" style="4" customWidth="1"/>
    <col min="54" max="56" width="7.125" style="4" customWidth="1"/>
    <col min="57" max="57" width="8.625" style="4" customWidth="1"/>
    <col min="58" max="58" width="1.625" style="4" customWidth="1"/>
    <col min="59" max="59" width="8.625" style="4" customWidth="1"/>
    <col min="60" max="62" width="7.125" style="4" customWidth="1"/>
    <col min="63" max="63" width="8.625" style="4" customWidth="1"/>
    <col min="64" max="64" width="1.625" style="4" customWidth="1"/>
    <col min="65" max="65" width="8.625" style="4" customWidth="1"/>
    <col min="66" max="68" width="7.125" style="4" customWidth="1"/>
    <col min="69" max="69" width="8.625" style="4" customWidth="1"/>
    <col min="70" max="70" width="1.625" style="4" customWidth="1"/>
    <col min="71" max="71" width="8.625" style="4" customWidth="1"/>
    <col min="72" max="74" width="7.125" style="4" customWidth="1"/>
    <col min="75" max="75" width="8.625" style="4" customWidth="1"/>
    <col min="76" max="16384" width="11" style="9"/>
  </cols>
  <sheetData>
    <row r="1" spans="1:76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76" s="43" customFormat="1" ht="13.5" customHeight="1" x14ac:dyDescent="0.2">
      <c r="A3" s="171" t="s">
        <v>60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64" t="s">
        <v>86</v>
      </c>
      <c r="BW3" s="164"/>
    </row>
    <row r="4" spans="1:76" s="43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14"/>
      <c r="BW4" s="44"/>
    </row>
    <row r="5" spans="1:76" s="43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  <c r="BD5" s="42"/>
      <c r="BE5" s="42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  <c r="BV5" s="44"/>
      <c r="BW5" s="44"/>
    </row>
    <row r="6" spans="1:76" s="43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5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165" t="s">
        <v>21</v>
      </c>
      <c r="BW6" s="165"/>
    </row>
    <row r="7" spans="1:76" s="26" customFormat="1" ht="12.75" x14ac:dyDescent="0.2">
      <c r="A7" s="166" t="s">
        <v>23</v>
      </c>
      <c r="B7" s="166"/>
      <c r="C7" s="166"/>
      <c r="D7" s="166"/>
      <c r="E7" s="170" t="s">
        <v>35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"/>
      <c r="AO7" s="170" t="s">
        <v>36</v>
      </c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</row>
    <row r="8" spans="1:76" s="26" customFormat="1" ht="12.75" x14ac:dyDescent="0.2">
      <c r="A8" s="167"/>
      <c r="B8" s="167"/>
      <c r="C8" s="167"/>
      <c r="D8" s="167"/>
      <c r="E8" s="170" t="s">
        <v>31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5"/>
      <c r="W8" s="170" t="s">
        <v>32</v>
      </c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3"/>
      <c r="AO8" s="170" t="s">
        <v>31</v>
      </c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5"/>
      <c r="BG8" s="170" t="s">
        <v>32</v>
      </c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</row>
    <row r="9" spans="1:76" s="22" customFormat="1" x14ac:dyDescent="0.2">
      <c r="A9" s="167"/>
      <c r="B9" s="167"/>
      <c r="C9" s="167"/>
      <c r="D9" s="167"/>
      <c r="E9" s="170" t="s">
        <v>30</v>
      </c>
      <c r="F9" s="170"/>
      <c r="G9" s="170"/>
      <c r="H9" s="170"/>
      <c r="I9" s="170"/>
      <c r="J9" s="15"/>
      <c r="K9" s="170" t="s">
        <v>20</v>
      </c>
      <c r="L9" s="170"/>
      <c r="M9" s="170"/>
      <c r="N9" s="170"/>
      <c r="O9" s="170"/>
      <c r="P9" s="15"/>
      <c r="Q9" s="170" t="s">
        <v>56</v>
      </c>
      <c r="R9" s="170"/>
      <c r="S9" s="170"/>
      <c r="T9" s="170"/>
      <c r="U9" s="170"/>
      <c r="V9" s="13"/>
      <c r="W9" s="170" t="s">
        <v>30</v>
      </c>
      <c r="X9" s="170"/>
      <c r="Y9" s="170"/>
      <c r="Z9" s="170"/>
      <c r="AA9" s="170"/>
      <c r="AB9" s="15"/>
      <c r="AC9" s="170" t="s">
        <v>20</v>
      </c>
      <c r="AD9" s="170"/>
      <c r="AE9" s="170"/>
      <c r="AF9" s="170"/>
      <c r="AG9" s="170"/>
      <c r="AH9" s="15"/>
      <c r="AI9" s="170" t="s">
        <v>56</v>
      </c>
      <c r="AJ9" s="170"/>
      <c r="AK9" s="170"/>
      <c r="AL9" s="170"/>
      <c r="AM9" s="170"/>
      <c r="AN9" s="13"/>
      <c r="AO9" s="170" t="s">
        <v>30</v>
      </c>
      <c r="AP9" s="170"/>
      <c r="AQ9" s="170"/>
      <c r="AR9" s="170"/>
      <c r="AS9" s="170"/>
      <c r="AT9" s="15"/>
      <c r="AU9" s="170" t="s">
        <v>20</v>
      </c>
      <c r="AV9" s="170"/>
      <c r="AW9" s="170"/>
      <c r="AX9" s="170"/>
      <c r="AY9" s="170"/>
      <c r="AZ9" s="15"/>
      <c r="BA9" s="170" t="s">
        <v>56</v>
      </c>
      <c r="BB9" s="170"/>
      <c r="BC9" s="170"/>
      <c r="BD9" s="170"/>
      <c r="BE9" s="170"/>
      <c r="BF9" s="15"/>
      <c r="BG9" s="170" t="s">
        <v>30</v>
      </c>
      <c r="BH9" s="170"/>
      <c r="BI9" s="170"/>
      <c r="BJ9" s="170"/>
      <c r="BK9" s="170"/>
      <c r="BL9" s="15"/>
      <c r="BM9" s="170" t="s">
        <v>20</v>
      </c>
      <c r="BN9" s="170"/>
      <c r="BO9" s="170"/>
      <c r="BP9" s="170"/>
      <c r="BQ9" s="170"/>
      <c r="BR9" s="15"/>
      <c r="BS9" s="170" t="s">
        <v>56</v>
      </c>
      <c r="BT9" s="170"/>
      <c r="BU9" s="170"/>
      <c r="BV9" s="170"/>
      <c r="BW9" s="170"/>
    </row>
    <row r="10" spans="1:76" s="22" customFormat="1" ht="24" customHeight="1" x14ac:dyDescent="0.2">
      <c r="A10" s="167"/>
      <c r="B10" s="167"/>
      <c r="C10" s="167"/>
      <c r="D10" s="167"/>
      <c r="E10" s="194" t="s">
        <v>65</v>
      </c>
      <c r="F10" s="194" t="s">
        <v>50</v>
      </c>
      <c r="G10" s="196" t="s">
        <v>51</v>
      </c>
      <c r="H10" s="196"/>
      <c r="I10" s="194" t="s">
        <v>52</v>
      </c>
      <c r="J10" s="136"/>
      <c r="K10" s="194" t="s">
        <v>49</v>
      </c>
      <c r="L10" s="194" t="s">
        <v>50</v>
      </c>
      <c r="M10" s="196" t="s">
        <v>51</v>
      </c>
      <c r="N10" s="196"/>
      <c r="O10" s="194" t="s">
        <v>52</v>
      </c>
      <c r="P10" s="136"/>
      <c r="Q10" s="194" t="s">
        <v>49</v>
      </c>
      <c r="R10" s="194" t="s">
        <v>50</v>
      </c>
      <c r="S10" s="196" t="s">
        <v>51</v>
      </c>
      <c r="T10" s="196"/>
      <c r="U10" s="194" t="s">
        <v>52</v>
      </c>
      <c r="V10" s="136"/>
      <c r="W10" s="194" t="s">
        <v>65</v>
      </c>
      <c r="X10" s="194" t="s">
        <v>50</v>
      </c>
      <c r="Y10" s="196" t="s">
        <v>51</v>
      </c>
      <c r="Z10" s="196">
        <v>0</v>
      </c>
      <c r="AA10" s="194" t="s">
        <v>52</v>
      </c>
      <c r="AB10" s="136"/>
      <c r="AC10" s="194" t="s">
        <v>49</v>
      </c>
      <c r="AD10" s="194" t="s">
        <v>50</v>
      </c>
      <c r="AE10" s="196" t="s">
        <v>51</v>
      </c>
      <c r="AF10" s="196">
        <v>0</v>
      </c>
      <c r="AG10" s="194" t="s">
        <v>52</v>
      </c>
      <c r="AH10" s="136"/>
      <c r="AI10" s="194" t="s">
        <v>49</v>
      </c>
      <c r="AJ10" s="194" t="s">
        <v>50</v>
      </c>
      <c r="AK10" s="196" t="s">
        <v>51</v>
      </c>
      <c r="AL10" s="196">
        <v>0</v>
      </c>
      <c r="AM10" s="194" t="s">
        <v>52</v>
      </c>
      <c r="AN10" s="136"/>
      <c r="AO10" s="194" t="s">
        <v>65</v>
      </c>
      <c r="AP10" s="194" t="s">
        <v>50</v>
      </c>
      <c r="AQ10" s="196" t="s">
        <v>51</v>
      </c>
      <c r="AR10" s="196">
        <v>0</v>
      </c>
      <c r="AS10" s="194" t="s">
        <v>52</v>
      </c>
      <c r="AT10" s="136"/>
      <c r="AU10" s="194" t="s">
        <v>49</v>
      </c>
      <c r="AV10" s="194" t="s">
        <v>50</v>
      </c>
      <c r="AW10" s="196" t="s">
        <v>51</v>
      </c>
      <c r="AX10" s="196">
        <v>0</v>
      </c>
      <c r="AY10" s="194" t="s">
        <v>52</v>
      </c>
      <c r="AZ10" s="136"/>
      <c r="BA10" s="194" t="s">
        <v>49</v>
      </c>
      <c r="BB10" s="194" t="s">
        <v>50</v>
      </c>
      <c r="BC10" s="196" t="s">
        <v>51</v>
      </c>
      <c r="BD10" s="196">
        <v>0</v>
      </c>
      <c r="BE10" s="194" t="s">
        <v>52</v>
      </c>
      <c r="BF10" s="136"/>
      <c r="BG10" s="194" t="s">
        <v>65</v>
      </c>
      <c r="BH10" s="194" t="s">
        <v>50</v>
      </c>
      <c r="BI10" s="196" t="s">
        <v>51</v>
      </c>
      <c r="BJ10" s="196">
        <v>0</v>
      </c>
      <c r="BK10" s="194" t="s">
        <v>52</v>
      </c>
      <c r="BL10" s="136"/>
      <c r="BM10" s="194" t="s">
        <v>49</v>
      </c>
      <c r="BN10" s="194" t="s">
        <v>50</v>
      </c>
      <c r="BO10" s="196" t="s">
        <v>51</v>
      </c>
      <c r="BP10" s="196">
        <v>0</v>
      </c>
      <c r="BQ10" s="194" t="s">
        <v>52</v>
      </c>
      <c r="BR10" s="136"/>
      <c r="BS10" s="194" t="s">
        <v>49</v>
      </c>
      <c r="BT10" s="194" t="s">
        <v>50</v>
      </c>
      <c r="BU10" s="196" t="s">
        <v>51</v>
      </c>
      <c r="BV10" s="196">
        <v>0</v>
      </c>
      <c r="BW10" s="194" t="s">
        <v>52</v>
      </c>
      <c r="BX10" s="38"/>
    </row>
    <row r="11" spans="1:76" s="22" customFormat="1" ht="22.5" x14ac:dyDescent="0.2">
      <c r="A11" s="168"/>
      <c r="B11" s="168"/>
      <c r="C11" s="168"/>
      <c r="D11" s="168"/>
      <c r="E11" s="195"/>
      <c r="F11" s="195"/>
      <c r="G11" s="137" t="s">
        <v>53</v>
      </c>
      <c r="H11" s="137" t="s">
        <v>54</v>
      </c>
      <c r="I11" s="195"/>
      <c r="J11" s="136"/>
      <c r="K11" s="195"/>
      <c r="L11" s="195"/>
      <c r="M11" s="137" t="s">
        <v>53</v>
      </c>
      <c r="N11" s="137" t="s">
        <v>54</v>
      </c>
      <c r="O11" s="195"/>
      <c r="P11" s="136"/>
      <c r="Q11" s="195"/>
      <c r="R11" s="195"/>
      <c r="S11" s="137" t="s">
        <v>53</v>
      </c>
      <c r="T11" s="137" t="s">
        <v>54</v>
      </c>
      <c r="U11" s="195"/>
      <c r="V11" s="136"/>
      <c r="W11" s="195"/>
      <c r="X11" s="195"/>
      <c r="Y11" s="137" t="s">
        <v>53</v>
      </c>
      <c r="Z11" s="137" t="s">
        <v>54</v>
      </c>
      <c r="AA11" s="195"/>
      <c r="AB11" s="138"/>
      <c r="AC11" s="195"/>
      <c r="AD11" s="195"/>
      <c r="AE11" s="137" t="s">
        <v>53</v>
      </c>
      <c r="AF11" s="137" t="s">
        <v>54</v>
      </c>
      <c r="AG11" s="195"/>
      <c r="AH11" s="138"/>
      <c r="AI11" s="195"/>
      <c r="AJ11" s="195"/>
      <c r="AK11" s="137" t="s">
        <v>53</v>
      </c>
      <c r="AL11" s="137" t="s">
        <v>54</v>
      </c>
      <c r="AM11" s="195"/>
      <c r="AN11" s="136"/>
      <c r="AO11" s="195"/>
      <c r="AP11" s="195"/>
      <c r="AQ11" s="137" t="s">
        <v>53</v>
      </c>
      <c r="AR11" s="137" t="s">
        <v>54</v>
      </c>
      <c r="AS11" s="195"/>
      <c r="AT11" s="138"/>
      <c r="AU11" s="195"/>
      <c r="AV11" s="195"/>
      <c r="AW11" s="137" t="s">
        <v>53</v>
      </c>
      <c r="AX11" s="137" t="s">
        <v>54</v>
      </c>
      <c r="AY11" s="195"/>
      <c r="AZ11" s="138"/>
      <c r="BA11" s="195"/>
      <c r="BB11" s="195"/>
      <c r="BC11" s="137" t="s">
        <v>53</v>
      </c>
      <c r="BD11" s="137" t="s">
        <v>54</v>
      </c>
      <c r="BE11" s="195"/>
      <c r="BF11" s="136"/>
      <c r="BG11" s="195"/>
      <c r="BH11" s="195"/>
      <c r="BI11" s="137" t="s">
        <v>53</v>
      </c>
      <c r="BJ11" s="137" t="s">
        <v>54</v>
      </c>
      <c r="BK11" s="195"/>
      <c r="BL11" s="138"/>
      <c r="BM11" s="195"/>
      <c r="BN11" s="195"/>
      <c r="BO11" s="137" t="s">
        <v>53</v>
      </c>
      <c r="BP11" s="137" t="s">
        <v>54</v>
      </c>
      <c r="BQ11" s="195"/>
      <c r="BR11" s="138"/>
      <c r="BS11" s="195"/>
      <c r="BT11" s="195"/>
      <c r="BU11" s="137" t="s">
        <v>53</v>
      </c>
      <c r="BV11" s="137" t="s">
        <v>54</v>
      </c>
      <c r="BW11" s="195"/>
      <c r="BX11" s="38"/>
    </row>
    <row r="12" spans="1:76" s="16" customFormat="1" x14ac:dyDescent="0.2">
      <c r="A12" s="2" t="s">
        <v>2</v>
      </c>
      <c r="B12" s="3"/>
      <c r="C12" s="19"/>
      <c r="D12" s="19"/>
      <c r="E12" s="5"/>
      <c r="F12" s="5"/>
      <c r="G12" s="5"/>
      <c r="H12" s="5"/>
      <c r="I12" s="5"/>
      <c r="J12" s="5"/>
      <c r="K12" s="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2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2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6" x14ac:dyDescent="0.2">
      <c r="A13" s="4" t="s">
        <v>1</v>
      </c>
      <c r="C13" s="4"/>
      <c r="D13" s="4"/>
      <c r="E13" s="36">
        <v>2.855226</v>
      </c>
      <c r="F13" s="39">
        <v>0.16647622000000001</v>
      </c>
      <c r="G13" s="36">
        <v>2.5288986598000003</v>
      </c>
      <c r="H13" s="36">
        <v>3.1815533402000002</v>
      </c>
      <c r="I13" s="36">
        <v>5.8305794341000006</v>
      </c>
      <c r="J13" s="5"/>
      <c r="K13" s="36">
        <v>67.371713057400001</v>
      </c>
      <c r="L13" s="39">
        <v>1.2430448582</v>
      </c>
      <c r="M13" s="36">
        <v>64.935091644300002</v>
      </c>
      <c r="N13" s="36">
        <v>69.808334470600002</v>
      </c>
      <c r="O13" s="36">
        <v>1.8450545515000001</v>
      </c>
      <c r="P13" s="5"/>
      <c r="Q13" s="36">
        <v>3.4532975672999999</v>
      </c>
      <c r="R13" s="39">
        <v>4.8899139500000001E-2</v>
      </c>
      <c r="S13" s="36">
        <v>3.357445282</v>
      </c>
      <c r="T13" s="36">
        <v>3.5491498527000003</v>
      </c>
      <c r="U13" s="36">
        <v>1.4160129143</v>
      </c>
      <c r="V13" s="5"/>
      <c r="W13" s="36">
        <v>2.4207000000000001</v>
      </c>
      <c r="X13" s="39">
        <v>0.14877875740000002</v>
      </c>
      <c r="Y13" s="36">
        <v>2.1290632953999999</v>
      </c>
      <c r="Z13" s="36">
        <v>2.7123367046000002</v>
      </c>
      <c r="AA13" s="36">
        <v>6.1461047384</v>
      </c>
      <c r="AB13" s="5"/>
      <c r="AC13" s="36">
        <v>65.167932542200006</v>
      </c>
      <c r="AD13" s="39">
        <v>1.3493412205999999</v>
      </c>
      <c r="AE13" s="36">
        <v>62.522948582000005</v>
      </c>
      <c r="AF13" s="36">
        <v>67.812916502299998</v>
      </c>
      <c r="AG13" s="36">
        <v>2.0705601173999999</v>
      </c>
      <c r="AH13" s="5"/>
      <c r="AI13" s="36">
        <v>3.4730615111000001</v>
      </c>
      <c r="AJ13" s="39">
        <v>4.7162999800000001E-2</v>
      </c>
      <c r="AK13" s="36">
        <v>3.3806124136000002</v>
      </c>
      <c r="AL13" s="36">
        <v>3.5655106085999999</v>
      </c>
      <c r="AM13" s="36">
        <v>1.3579661542000001</v>
      </c>
      <c r="AN13" s="5"/>
      <c r="AO13" s="36">
        <v>16.765989000000001</v>
      </c>
      <c r="AP13" s="39">
        <v>0.2780676232</v>
      </c>
      <c r="AQ13" s="36">
        <v>16.220919752900002</v>
      </c>
      <c r="AR13" s="36">
        <v>17.3110582471</v>
      </c>
      <c r="AS13" s="36">
        <v>1.6585220425</v>
      </c>
      <c r="AT13" s="5"/>
      <c r="AU13" s="36">
        <v>27.2207749168</v>
      </c>
      <c r="AV13" s="39">
        <v>0.35856654869999999</v>
      </c>
      <c r="AW13" s="36">
        <v>26.517911359799999</v>
      </c>
      <c r="AX13" s="36">
        <v>27.923638473900002</v>
      </c>
      <c r="AY13" s="36">
        <v>1.3172532736</v>
      </c>
      <c r="AZ13" s="5"/>
      <c r="BA13" s="36">
        <v>2.3514417192999999</v>
      </c>
      <c r="BB13" s="39">
        <v>1.46712805E-2</v>
      </c>
      <c r="BC13" s="36">
        <v>2.3226830176000002</v>
      </c>
      <c r="BD13" s="36">
        <v>2.3802004210000001</v>
      </c>
      <c r="BE13" s="36">
        <v>0.62392703260000004</v>
      </c>
      <c r="BF13" s="5"/>
      <c r="BG13" s="36">
        <v>14.726022</v>
      </c>
      <c r="BH13" s="39">
        <v>0.23949776170000001</v>
      </c>
      <c r="BI13" s="36">
        <v>14.2565575469</v>
      </c>
      <c r="BJ13" s="36">
        <v>15.195486453100001</v>
      </c>
      <c r="BK13" s="36">
        <v>1.6263574894000001</v>
      </c>
      <c r="BL13" s="5"/>
      <c r="BM13" s="36">
        <v>26.0517820765</v>
      </c>
      <c r="BN13" s="39">
        <v>0.34913684500000003</v>
      </c>
      <c r="BO13" s="36">
        <v>25.3674026618</v>
      </c>
      <c r="BP13" s="36">
        <v>26.736161491300003</v>
      </c>
      <c r="BQ13" s="36">
        <v>1.3401649221</v>
      </c>
      <c r="BR13" s="5"/>
      <c r="BS13" s="36">
        <v>2.4015709742000002</v>
      </c>
      <c r="BT13" s="39">
        <v>1.47894724E-2</v>
      </c>
      <c r="BU13" s="36">
        <v>2.3725805922000003</v>
      </c>
      <c r="BV13" s="36">
        <v>2.4305613561000001</v>
      </c>
      <c r="BW13" s="36">
        <v>0.61582491640000003</v>
      </c>
      <c r="BX13" s="5"/>
    </row>
    <row r="14" spans="1:76" x14ac:dyDescent="0.2">
      <c r="A14" s="4"/>
      <c r="B14" s="4" t="s">
        <v>19</v>
      </c>
      <c r="D14" s="4"/>
      <c r="E14" s="36">
        <v>1.601626</v>
      </c>
      <c r="F14" s="39">
        <v>8.8384230199999997E-2</v>
      </c>
      <c r="G14" s="36">
        <v>1.4283748849</v>
      </c>
      <c r="H14" s="36">
        <v>1.7748771151</v>
      </c>
      <c r="I14" s="36">
        <v>5.5184063059000001</v>
      </c>
      <c r="J14" s="5"/>
      <c r="K14" s="36">
        <v>37.791855109700002</v>
      </c>
      <c r="L14" s="39">
        <v>1.1451536015000001</v>
      </c>
      <c r="M14" s="36">
        <v>35.547120522299998</v>
      </c>
      <c r="N14" s="36">
        <v>40.036589697000004</v>
      </c>
      <c r="O14" s="36">
        <v>3.0301598007999999</v>
      </c>
      <c r="P14" s="5"/>
      <c r="Q14" s="36">
        <v>2.9481988929000003</v>
      </c>
      <c r="R14" s="39">
        <v>4.7356657699999999E-2</v>
      </c>
      <c r="S14" s="36">
        <v>2.8553701864000001</v>
      </c>
      <c r="T14" s="36">
        <v>3.0410275993</v>
      </c>
      <c r="U14" s="36">
        <v>1.6062911434</v>
      </c>
      <c r="V14" s="5"/>
      <c r="W14" s="36">
        <v>1.3484179999999999</v>
      </c>
      <c r="X14" s="39">
        <v>7.8165878300000005E-2</v>
      </c>
      <c r="Y14" s="36">
        <v>1.1951969383000001</v>
      </c>
      <c r="Z14" s="36">
        <v>1.5016390616999999</v>
      </c>
      <c r="AA14" s="36">
        <v>5.7968581195000004</v>
      </c>
      <c r="AB14" s="5"/>
      <c r="AC14" s="36">
        <v>36.300910175799999</v>
      </c>
      <c r="AD14" s="39">
        <v>1.0971292936000001</v>
      </c>
      <c r="AE14" s="36">
        <v>34.150313025500004</v>
      </c>
      <c r="AF14" s="36">
        <v>38.4515073261</v>
      </c>
      <c r="AG14" s="36">
        <v>3.0223189673999999</v>
      </c>
      <c r="AH14" s="5"/>
      <c r="AI14" s="36">
        <v>2.9917681312000002</v>
      </c>
      <c r="AJ14" s="39">
        <v>4.9862388800000004E-2</v>
      </c>
      <c r="AK14" s="36">
        <v>2.8940276808000003</v>
      </c>
      <c r="AL14" s="36">
        <v>3.0895085816000001</v>
      </c>
      <c r="AM14" s="36">
        <v>1.6666528498000002</v>
      </c>
      <c r="AN14" s="5"/>
      <c r="AO14" s="36">
        <v>14.477933999999999</v>
      </c>
      <c r="AP14" s="39">
        <v>0.2415566244</v>
      </c>
      <c r="AQ14" s="36">
        <v>14.004433756000001</v>
      </c>
      <c r="AR14" s="36">
        <v>14.951434244000001</v>
      </c>
      <c r="AS14" s="36">
        <v>1.6684467856</v>
      </c>
      <c r="AT14" s="5"/>
      <c r="AU14" s="36">
        <v>23.5059549827</v>
      </c>
      <c r="AV14" s="39">
        <v>0.31870030500000002</v>
      </c>
      <c r="AW14" s="36">
        <v>22.881237393199999</v>
      </c>
      <c r="AX14" s="36">
        <v>24.130672572200002</v>
      </c>
      <c r="AY14" s="36">
        <v>1.3558279389000001</v>
      </c>
      <c r="AZ14" s="5"/>
      <c r="BA14" s="36">
        <v>2.1418406107000001</v>
      </c>
      <c r="BB14" s="39">
        <v>1.14436083E-2</v>
      </c>
      <c r="BC14" s="36">
        <v>2.1194088046999999</v>
      </c>
      <c r="BD14" s="36">
        <v>2.1642724166000002</v>
      </c>
      <c r="BE14" s="36">
        <v>0.53428851109999997</v>
      </c>
      <c r="BF14" s="5"/>
      <c r="BG14" s="36">
        <v>12.740799000000001</v>
      </c>
      <c r="BH14" s="39">
        <v>0.20922941210000001</v>
      </c>
      <c r="BI14" s="36">
        <v>12.330666684700001</v>
      </c>
      <c r="BJ14" s="36">
        <v>13.150931315300001</v>
      </c>
      <c r="BK14" s="36">
        <v>1.6422000856000001</v>
      </c>
      <c r="BL14" s="5"/>
      <c r="BM14" s="36">
        <v>22.539727227700002</v>
      </c>
      <c r="BN14" s="39">
        <v>0.31035545200000003</v>
      </c>
      <c r="BO14" s="36">
        <v>21.931367251800001</v>
      </c>
      <c r="BP14" s="36">
        <v>23.148087203500001</v>
      </c>
      <c r="BQ14" s="36">
        <v>1.3769263879</v>
      </c>
      <c r="BR14" s="5"/>
      <c r="BS14" s="36">
        <v>2.2031816843000001</v>
      </c>
      <c r="BT14" s="39">
        <v>1.2789907500000001E-2</v>
      </c>
      <c r="BU14" s="36">
        <v>2.1781108574000001</v>
      </c>
      <c r="BV14" s="36">
        <v>2.2282525112</v>
      </c>
      <c r="BW14" s="36">
        <v>0.58051987150000006</v>
      </c>
      <c r="BX14" s="5"/>
    </row>
    <row r="15" spans="1:76" x14ac:dyDescent="0.2">
      <c r="A15" s="4"/>
      <c r="B15" s="4" t="s">
        <v>24</v>
      </c>
      <c r="D15" s="4"/>
      <c r="E15" s="36">
        <v>1.2536</v>
      </c>
      <c r="F15" s="39">
        <v>0.10815717130000001</v>
      </c>
      <c r="G15" s="36">
        <v>1.0415898879000001</v>
      </c>
      <c r="H15" s="36">
        <v>1.4656101121</v>
      </c>
      <c r="I15" s="36">
        <v>8.6277258569999997</v>
      </c>
      <c r="J15" s="5"/>
      <c r="K15" s="36">
        <v>29.579857947800001</v>
      </c>
      <c r="L15" s="39">
        <v>1.6716720234</v>
      </c>
      <c r="M15" s="36">
        <v>26.303039881900002</v>
      </c>
      <c r="N15" s="36">
        <v>32.856676013700003</v>
      </c>
      <c r="O15" s="36">
        <v>5.6513862452000003</v>
      </c>
      <c r="P15" s="5"/>
      <c r="Q15" s="36">
        <v>4.0986223676</v>
      </c>
      <c r="R15" s="39">
        <v>4.2022003299999999E-2</v>
      </c>
      <c r="S15" s="36">
        <v>4.0162506715999999</v>
      </c>
      <c r="T15" s="36">
        <v>4.1809940636</v>
      </c>
      <c r="U15" s="36">
        <v>1.0252714101</v>
      </c>
      <c r="V15" s="5"/>
      <c r="W15" s="36">
        <v>1.072282</v>
      </c>
      <c r="X15" s="39">
        <v>9.4101252400000002E-2</v>
      </c>
      <c r="Y15" s="36">
        <v>0.88782435550000005</v>
      </c>
      <c r="Z15" s="36">
        <v>1.2567396445000001</v>
      </c>
      <c r="AA15" s="36">
        <v>8.7757933411</v>
      </c>
      <c r="AB15" s="5"/>
      <c r="AC15" s="36">
        <v>28.867022366300002</v>
      </c>
      <c r="AD15" s="39">
        <v>1.6377180724</v>
      </c>
      <c r="AE15" s="36">
        <v>25.656760968500002</v>
      </c>
      <c r="AF15" s="36">
        <v>32.077283764200004</v>
      </c>
      <c r="AG15" s="36">
        <v>5.6733183341000002</v>
      </c>
      <c r="AH15" s="5"/>
      <c r="AI15" s="36">
        <v>4.0782984327000005</v>
      </c>
      <c r="AJ15" s="39">
        <v>3.7828890300000001E-2</v>
      </c>
      <c r="AK15" s="36">
        <v>4.0041460933000002</v>
      </c>
      <c r="AL15" s="36">
        <v>4.1524507720999999</v>
      </c>
      <c r="AM15" s="36">
        <v>0.92756552660000002</v>
      </c>
      <c r="AN15" s="5"/>
      <c r="AO15" s="36">
        <v>2.2880549999999999</v>
      </c>
      <c r="AP15" s="39">
        <v>9.794873300000001E-2</v>
      </c>
      <c r="AQ15" s="36">
        <v>2.0960555089000001</v>
      </c>
      <c r="AR15" s="36">
        <v>2.4800544911000002</v>
      </c>
      <c r="AS15" s="36">
        <v>4.2808731873000001</v>
      </c>
      <c r="AT15" s="5"/>
      <c r="AU15" s="36">
        <v>3.7148199341000003</v>
      </c>
      <c r="AV15" s="39">
        <v>0.1525647591</v>
      </c>
      <c r="AW15" s="36">
        <v>3.4157618941000001</v>
      </c>
      <c r="AX15" s="36">
        <v>4.0138779741000006</v>
      </c>
      <c r="AY15" s="36">
        <v>4.1069220533999999</v>
      </c>
      <c r="AZ15" s="5"/>
      <c r="BA15" s="36">
        <v>3.6777171003000002</v>
      </c>
      <c r="BB15" s="39">
        <v>2.6820403E-2</v>
      </c>
      <c r="BC15" s="36">
        <v>3.6251436409000002</v>
      </c>
      <c r="BD15" s="36">
        <v>3.7302905597000002</v>
      </c>
      <c r="BE15" s="36">
        <v>0.72926770370000005</v>
      </c>
      <c r="BF15" s="5"/>
      <c r="BG15" s="36">
        <v>1.985223</v>
      </c>
      <c r="BH15" s="39">
        <v>8.1404755199999998E-2</v>
      </c>
      <c r="BI15" s="36">
        <v>1.8256530790000001</v>
      </c>
      <c r="BJ15" s="36">
        <v>2.1447929210000001</v>
      </c>
      <c r="BK15" s="36">
        <v>4.1005345619</v>
      </c>
      <c r="BL15" s="5"/>
      <c r="BM15" s="36">
        <v>3.5120548488000001</v>
      </c>
      <c r="BN15" s="39">
        <v>0.13896681499999999</v>
      </c>
      <c r="BO15" s="36">
        <v>3.2396515522000002</v>
      </c>
      <c r="BP15" s="36">
        <v>3.7844581454999999</v>
      </c>
      <c r="BQ15" s="36">
        <v>3.9568520711000001</v>
      </c>
      <c r="BR15" s="5"/>
      <c r="BS15" s="36">
        <v>3.6747972394000001</v>
      </c>
      <c r="BT15" s="39">
        <v>2.5015042000000001E-2</v>
      </c>
      <c r="BU15" s="36">
        <v>3.6257626559</v>
      </c>
      <c r="BV15" s="36">
        <v>3.7238318229000003</v>
      </c>
      <c r="BW15" s="36">
        <v>0.68071897150000005</v>
      </c>
      <c r="BX15" s="5"/>
    </row>
    <row r="16" spans="1:76" x14ac:dyDescent="0.2">
      <c r="A16" s="4" t="s">
        <v>3</v>
      </c>
      <c r="B16" s="4"/>
      <c r="D16" s="4"/>
      <c r="E16" s="36">
        <v>1.0764530000000001</v>
      </c>
      <c r="F16" s="39">
        <v>4.7454642200000001E-2</v>
      </c>
      <c r="G16" s="36">
        <v>0.98343222410000009</v>
      </c>
      <c r="H16" s="36">
        <v>1.1694737759</v>
      </c>
      <c r="I16" s="36">
        <v>4.4084267647999997</v>
      </c>
      <c r="J16" s="5"/>
      <c r="K16" s="36">
        <v>25.399909722</v>
      </c>
      <c r="L16" s="39">
        <v>1.0077953474000001</v>
      </c>
      <c r="M16" s="36">
        <v>23.424425323800001</v>
      </c>
      <c r="N16" s="36">
        <v>27.375394120100001</v>
      </c>
      <c r="O16" s="36">
        <v>3.9677123203</v>
      </c>
      <c r="P16" s="5"/>
      <c r="Q16" s="36">
        <v>2.6145804787000002</v>
      </c>
      <c r="R16" s="39">
        <v>3.7178664399999999E-2</v>
      </c>
      <c r="S16" s="36">
        <v>2.5417027146</v>
      </c>
      <c r="T16" s="36">
        <v>2.6874582427</v>
      </c>
      <c r="U16" s="36">
        <v>1.4219743754</v>
      </c>
      <c r="V16" s="5"/>
      <c r="W16" s="36">
        <v>0.97048500000000004</v>
      </c>
      <c r="X16" s="39">
        <v>4.3610307300000005E-2</v>
      </c>
      <c r="Y16" s="36">
        <v>0.88499990439999998</v>
      </c>
      <c r="Z16" s="36">
        <v>1.0559700956</v>
      </c>
      <c r="AA16" s="36">
        <v>4.4936611362000001</v>
      </c>
      <c r="AB16" s="5"/>
      <c r="AC16" s="36">
        <v>26.126534065800001</v>
      </c>
      <c r="AD16" s="39">
        <v>1.0715358676</v>
      </c>
      <c r="AE16" s="36">
        <v>24.0261052496</v>
      </c>
      <c r="AF16" s="36">
        <v>28.226962882000002</v>
      </c>
      <c r="AG16" s="36">
        <v>4.1013318677999999</v>
      </c>
      <c r="AH16" s="5"/>
      <c r="AI16" s="36">
        <v>2.6134190636999999</v>
      </c>
      <c r="AJ16" s="39">
        <v>3.96352383E-2</v>
      </c>
      <c r="AK16" s="36">
        <v>2.5357259138999999</v>
      </c>
      <c r="AL16" s="36">
        <v>2.6911122135000003</v>
      </c>
      <c r="AM16" s="36">
        <v>1.516604775</v>
      </c>
      <c r="AN16" s="5"/>
      <c r="AO16" s="36">
        <v>19.498007999999999</v>
      </c>
      <c r="AP16" s="39">
        <v>0.20052525160000001</v>
      </c>
      <c r="AQ16" s="36">
        <v>19.104937614299999</v>
      </c>
      <c r="AR16" s="36">
        <v>19.891078385700002</v>
      </c>
      <c r="AS16" s="36">
        <v>1.0284396823999999</v>
      </c>
      <c r="AT16" s="5"/>
      <c r="AU16" s="36">
        <v>31.6564019632</v>
      </c>
      <c r="AV16" s="39">
        <v>0.28436885890000002</v>
      </c>
      <c r="AW16" s="36">
        <v>31.098981009200003</v>
      </c>
      <c r="AX16" s="36">
        <v>32.213822917199998</v>
      </c>
      <c r="AY16" s="36">
        <v>0.89829810470000004</v>
      </c>
      <c r="AZ16" s="5"/>
      <c r="BA16" s="36">
        <v>1.8778089536</v>
      </c>
      <c r="BB16" s="39">
        <v>8.4503114000000004E-3</v>
      </c>
      <c r="BC16" s="36">
        <v>1.8612446201000001</v>
      </c>
      <c r="BD16" s="36">
        <v>1.8943732872000001</v>
      </c>
      <c r="BE16" s="36">
        <v>0.45000911100000002</v>
      </c>
      <c r="BF16" s="5"/>
      <c r="BG16" s="36">
        <v>19.269931</v>
      </c>
      <c r="BH16" s="39">
        <v>0.20946374180000002</v>
      </c>
      <c r="BI16" s="36">
        <v>18.859339350599999</v>
      </c>
      <c r="BJ16" s="36">
        <v>19.6805226494</v>
      </c>
      <c r="BK16" s="36">
        <v>1.0869978820000001</v>
      </c>
      <c r="BL16" s="5"/>
      <c r="BM16" s="36">
        <v>34.090404254600003</v>
      </c>
      <c r="BN16" s="39">
        <v>0.310263434</v>
      </c>
      <c r="BO16" s="36">
        <v>33.482224652700005</v>
      </c>
      <c r="BP16" s="36">
        <v>34.698583856399999</v>
      </c>
      <c r="BQ16" s="36">
        <v>0.91011955050000004</v>
      </c>
      <c r="BR16" s="5"/>
      <c r="BS16" s="36">
        <v>1.9675086019000001</v>
      </c>
      <c r="BT16" s="39">
        <v>8.7004685000000009E-3</v>
      </c>
      <c r="BU16" s="36">
        <v>1.9504539094</v>
      </c>
      <c r="BV16" s="36">
        <v>1.9845632944</v>
      </c>
      <c r="BW16" s="36">
        <v>0.442207393</v>
      </c>
      <c r="BX16" s="5"/>
    </row>
    <row r="17" spans="1:76" x14ac:dyDescent="0.2">
      <c r="A17" s="4" t="s">
        <v>4</v>
      </c>
      <c r="B17" s="4"/>
      <c r="D17" s="4"/>
      <c r="E17" s="36">
        <v>5.0403000000000003E-2</v>
      </c>
      <c r="F17" s="39">
        <v>7.5128598000000005E-3</v>
      </c>
      <c r="G17" s="36">
        <v>3.5676262700000003E-2</v>
      </c>
      <c r="H17" s="36">
        <v>6.5129737300000004E-2</v>
      </c>
      <c r="I17" s="36">
        <v>14.905580628100001</v>
      </c>
      <c r="J17" s="5"/>
      <c r="K17" s="36">
        <v>1.1893056638000001</v>
      </c>
      <c r="L17" s="39">
        <v>0.1778473441</v>
      </c>
      <c r="M17" s="36">
        <v>0.84068860140000001</v>
      </c>
      <c r="N17" s="36">
        <v>1.5379227262000001</v>
      </c>
      <c r="O17" s="36">
        <v>14.9538801915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4.1746999999999999E-2</v>
      </c>
      <c r="X17" s="39">
        <v>6.1505400000000003E-3</v>
      </c>
      <c r="Y17" s="36">
        <v>2.9690687300000001E-2</v>
      </c>
      <c r="Z17" s="36">
        <v>5.3803312700000001E-2</v>
      </c>
      <c r="AA17" s="36">
        <v>14.7328909775</v>
      </c>
      <c r="AB17" s="5"/>
      <c r="AC17" s="36">
        <v>1.1238756061999999</v>
      </c>
      <c r="AD17" s="39">
        <v>0.1673156479</v>
      </c>
      <c r="AE17" s="36">
        <v>0.79590281610000002</v>
      </c>
      <c r="AF17" s="36">
        <v>1.4518483961999999</v>
      </c>
      <c r="AG17" s="36">
        <v>14.8873813914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  <c r="AO17" s="36">
        <v>3.930034</v>
      </c>
      <c r="AP17" s="39">
        <v>0.1000385921</v>
      </c>
      <c r="AQ17" s="36">
        <v>3.7339379589000004</v>
      </c>
      <c r="AR17" s="36">
        <v>4.1261300411000006</v>
      </c>
      <c r="AS17" s="36">
        <v>2.5454892272</v>
      </c>
      <c r="AT17" s="5"/>
      <c r="AU17" s="36">
        <v>6.3806895573000002</v>
      </c>
      <c r="AV17" s="39">
        <v>0.1579034591</v>
      </c>
      <c r="AW17" s="36">
        <v>6.0711665766000005</v>
      </c>
      <c r="AX17" s="36">
        <v>6.6902125378999999</v>
      </c>
      <c r="AY17" s="36">
        <v>2.4747083784999999</v>
      </c>
      <c r="AZ17" s="5"/>
      <c r="BA17" s="36">
        <v>0</v>
      </c>
      <c r="BB17" s="39">
        <v>0</v>
      </c>
      <c r="BC17" s="36">
        <v>0</v>
      </c>
      <c r="BD17" s="36">
        <v>0</v>
      </c>
      <c r="BE17" s="36">
        <v>0</v>
      </c>
      <c r="BF17" s="5"/>
      <c r="BG17" s="36">
        <v>3.191789</v>
      </c>
      <c r="BH17" s="39">
        <v>8.5725056100000002E-2</v>
      </c>
      <c r="BI17" s="36">
        <v>3.0237504083000002</v>
      </c>
      <c r="BJ17" s="36">
        <v>3.3598275917000002</v>
      </c>
      <c r="BK17" s="36">
        <v>2.6857995979</v>
      </c>
      <c r="BL17" s="5"/>
      <c r="BM17" s="36">
        <v>5.6465888386000005</v>
      </c>
      <c r="BN17" s="39">
        <v>0.14969734870000001</v>
      </c>
      <c r="BO17" s="36">
        <v>5.3531515076999998</v>
      </c>
      <c r="BP17" s="36">
        <v>5.9400261695000003</v>
      </c>
      <c r="BQ17" s="36">
        <v>2.6511111932000002</v>
      </c>
      <c r="BR17" s="5"/>
      <c r="BS17" s="36">
        <v>0</v>
      </c>
      <c r="BT17" s="39">
        <v>0</v>
      </c>
      <c r="BU17" s="36">
        <v>0</v>
      </c>
      <c r="BV17" s="36">
        <v>0</v>
      </c>
      <c r="BW17" s="36">
        <v>0</v>
      </c>
      <c r="BX17" s="5"/>
    </row>
    <row r="18" spans="1:76" x14ac:dyDescent="0.2">
      <c r="A18" s="4" t="s">
        <v>5</v>
      </c>
      <c r="B18" s="4"/>
      <c r="D18" s="4"/>
      <c r="E18" s="36">
        <v>0.25593700000000003</v>
      </c>
      <c r="F18" s="39">
        <v>1.76231263E-2</v>
      </c>
      <c r="G18" s="36">
        <v>0.22139207869999999</v>
      </c>
      <c r="H18" s="36">
        <v>0.2904819213</v>
      </c>
      <c r="I18" s="36">
        <v>6.8857282360000003</v>
      </c>
      <c r="J18" s="5"/>
      <c r="K18" s="36">
        <v>6.0390715568000006</v>
      </c>
      <c r="L18" s="39">
        <v>0.454918818</v>
      </c>
      <c r="M18" s="36">
        <v>5.1473379031000004</v>
      </c>
      <c r="N18" s="36">
        <v>6.9308052105</v>
      </c>
      <c r="O18" s="36">
        <v>7.5329264389000006</v>
      </c>
      <c r="P18" s="5"/>
      <c r="Q18" s="36">
        <v>0</v>
      </c>
      <c r="R18" s="39">
        <v>0</v>
      </c>
      <c r="S18" s="36">
        <v>0</v>
      </c>
      <c r="T18" s="36">
        <v>0</v>
      </c>
      <c r="U18" s="36">
        <v>0</v>
      </c>
      <c r="V18" s="5"/>
      <c r="W18" s="36">
        <v>0.28162500000000001</v>
      </c>
      <c r="X18" s="39">
        <v>1.7244170100000001E-2</v>
      </c>
      <c r="Y18" s="36">
        <v>0.24782291010000002</v>
      </c>
      <c r="Z18" s="36">
        <v>0.31542708990000001</v>
      </c>
      <c r="AA18" s="36">
        <v>6.1230963391</v>
      </c>
      <c r="AB18" s="5"/>
      <c r="AC18" s="36">
        <v>7.5816577858</v>
      </c>
      <c r="AD18" s="39">
        <v>0.53445769060000003</v>
      </c>
      <c r="AE18" s="36">
        <v>6.5340117216000007</v>
      </c>
      <c r="AF18" s="36">
        <v>8.6293038500999995</v>
      </c>
      <c r="AG18" s="36">
        <v>7.0493512858000003</v>
      </c>
      <c r="AH18" s="5"/>
      <c r="AI18" s="36">
        <v>0</v>
      </c>
      <c r="AJ18" s="39">
        <v>0</v>
      </c>
      <c r="AK18" s="36">
        <v>0</v>
      </c>
      <c r="AL18" s="36">
        <v>0</v>
      </c>
      <c r="AM18" s="36">
        <v>0</v>
      </c>
      <c r="AN18" s="5"/>
      <c r="AO18" s="36">
        <v>21.398591</v>
      </c>
      <c r="AP18" s="39">
        <v>0.1882906553</v>
      </c>
      <c r="AQ18" s="36">
        <v>21.029502918000002</v>
      </c>
      <c r="AR18" s="36">
        <v>21.767679082000001</v>
      </c>
      <c r="AS18" s="36">
        <v>0.87992081020000001</v>
      </c>
      <c r="AT18" s="5"/>
      <c r="AU18" s="36">
        <v>34.742133562700005</v>
      </c>
      <c r="AV18" s="39">
        <v>0.31043448080000002</v>
      </c>
      <c r="AW18" s="36">
        <v>34.133618674200001</v>
      </c>
      <c r="AX18" s="36">
        <v>35.350648451200001</v>
      </c>
      <c r="AY18" s="36">
        <v>0.89353890790000001</v>
      </c>
      <c r="AZ18" s="5"/>
      <c r="BA18" s="36">
        <v>0</v>
      </c>
      <c r="BB18" s="39">
        <v>0</v>
      </c>
      <c r="BC18" s="36">
        <v>0</v>
      </c>
      <c r="BD18" s="36">
        <v>0</v>
      </c>
      <c r="BE18" s="36">
        <v>0</v>
      </c>
      <c r="BF18" s="5"/>
      <c r="BG18" s="36">
        <v>19.338225999999999</v>
      </c>
      <c r="BH18" s="39">
        <v>0.1854936378</v>
      </c>
      <c r="BI18" s="36">
        <v>18.974620642600001</v>
      </c>
      <c r="BJ18" s="36">
        <v>19.7018313574</v>
      </c>
      <c r="BK18" s="36">
        <v>0.95920710510000007</v>
      </c>
      <c r="BL18" s="5"/>
      <c r="BM18" s="36">
        <v>34.211224830300004</v>
      </c>
      <c r="BN18" s="39">
        <v>0.31395222379999999</v>
      </c>
      <c r="BO18" s="36">
        <v>33.595814448100001</v>
      </c>
      <c r="BP18" s="36">
        <v>34.826635212500001</v>
      </c>
      <c r="BQ18" s="36">
        <v>0.91768776289999998</v>
      </c>
      <c r="BR18" s="5"/>
      <c r="BS18" s="36">
        <v>0</v>
      </c>
      <c r="BT18" s="39">
        <v>0</v>
      </c>
      <c r="BU18" s="36">
        <v>0</v>
      </c>
      <c r="BV18" s="36">
        <v>0</v>
      </c>
      <c r="BW18" s="36">
        <v>0</v>
      </c>
      <c r="BX18" s="5"/>
    </row>
    <row r="19" spans="1:76" s="16" customFormat="1" x14ac:dyDescent="0.2">
      <c r="A19" s="2" t="s">
        <v>6</v>
      </c>
      <c r="B19" s="3"/>
      <c r="C19" s="3"/>
      <c r="D19" s="3"/>
      <c r="E19" s="36"/>
      <c r="F19" s="39"/>
      <c r="G19" s="5"/>
      <c r="H19" s="5"/>
      <c r="I19" s="5"/>
      <c r="J19" s="5"/>
      <c r="K19" s="36"/>
      <c r="L19" s="39"/>
      <c r="M19" s="5"/>
      <c r="N19" s="5"/>
      <c r="O19" s="5"/>
      <c r="P19" s="5"/>
      <c r="Q19" s="36"/>
      <c r="R19" s="39"/>
      <c r="S19" s="5"/>
      <c r="T19" s="5"/>
      <c r="U19" s="5"/>
      <c r="V19" s="5"/>
      <c r="W19" s="36"/>
      <c r="X19" s="39"/>
      <c r="Y19" s="5"/>
      <c r="Z19" s="5"/>
      <c r="AA19" s="5"/>
      <c r="AB19" s="5"/>
      <c r="AC19" s="36"/>
      <c r="AD19" s="39"/>
      <c r="AE19" s="5"/>
      <c r="AF19" s="5"/>
      <c r="AG19" s="5"/>
      <c r="AH19" s="5"/>
      <c r="AI19" s="36"/>
      <c r="AJ19" s="39"/>
      <c r="AK19" s="5"/>
      <c r="AL19" s="5"/>
      <c r="AM19" s="5"/>
      <c r="AN19" s="5"/>
      <c r="AO19" s="36"/>
      <c r="AP19" s="39"/>
      <c r="AQ19" s="5"/>
      <c r="AR19" s="5"/>
      <c r="AS19" s="5"/>
      <c r="AT19" s="5"/>
      <c r="AU19" s="36"/>
      <c r="AV19" s="39"/>
      <c r="AW19" s="5"/>
      <c r="AX19" s="5"/>
      <c r="AY19" s="5"/>
      <c r="AZ19" s="5"/>
      <c r="BA19" s="36"/>
      <c r="BB19" s="39"/>
      <c r="BC19" s="5"/>
      <c r="BD19" s="5"/>
      <c r="BE19" s="5"/>
      <c r="BF19" s="5"/>
      <c r="BG19" s="36"/>
      <c r="BH19" s="39"/>
      <c r="BI19" s="5"/>
      <c r="BJ19" s="5"/>
      <c r="BK19" s="5"/>
      <c r="BL19" s="5"/>
      <c r="BM19" s="36"/>
      <c r="BN19" s="39"/>
      <c r="BO19" s="5"/>
      <c r="BP19" s="5"/>
      <c r="BQ19" s="5"/>
      <c r="BR19" s="5"/>
      <c r="BS19" s="36"/>
      <c r="BT19" s="39"/>
      <c r="BU19" s="5"/>
      <c r="BV19" s="5"/>
      <c r="BW19" s="5"/>
      <c r="BX19" s="5"/>
    </row>
    <row r="20" spans="1:76" x14ac:dyDescent="0.2">
      <c r="A20" s="4" t="s">
        <v>7</v>
      </c>
      <c r="C20" s="4"/>
      <c r="D20" s="4"/>
      <c r="E20" s="36">
        <v>3.9316789999999999</v>
      </c>
      <c r="F20" s="39">
        <v>0.19064970270000001</v>
      </c>
      <c r="G20" s="36">
        <v>3.5579667039</v>
      </c>
      <c r="H20" s="36">
        <v>4.3053912960999998</v>
      </c>
      <c r="I20" s="36">
        <v>4.8490658251000003</v>
      </c>
      <c r="J20" s="5"/>
      <c r="K20" s="36">
        <v>92.771622779400005</v>
      </c>
      <c r="L20" s="39">
        <v>0.4969438021</v>
      </c>
      <c r="M20" s="36">
        <v>91.797511586699997</v>
      </c>
      <c r="N20" s="36">
        <v>93.7457339722</v>
      </c>
      <c r="O20" s="36">
        <v>0.53566358680000004</v>
      </c>
      <c r="P20" s="5"/>
      <c r="Q20" s="36">
        <v>3.2236655129000003</v>
      </c>
      <c r="R20" s="39">
        <v>4.1952439200000004E-2</v>
      </c>
      <c r="S20" s="36">
        <v>3.1414301768000001</v>
      </c>
      <c r="T20" s="36">
        <v>3.3059008488999999</v>
      </c>
      <c r="U20" s="36">
        <v>1.3013893348000001</v>
      </c>
      <c r="V20" s="5"/>
      <c r="W20" s="36">
        <v>3.3911850000000001</v>
      </c>
      <c r="X20" s="39">
        <v>0.17048749320000001</v>
      </c>
      <c r="Y20" s="36">
        <v>3.0569947463</v>
      </c>
      <c r="Z20" s="36">
        <v>3.7253752537000002</v>
      </c>
      <c r="AA20" s="36">
        <v>5.0273722362000006</v>
      </c>
      <c r="AB20" s="5"/>
      <c r="AC20" s="36">
        <v>91.294466608000008</v>
      </c>
      <c r="AD20" s="39">
        <v>0.5813173667</v>
      </c>
      <c r="AE20" s="36">
        <v>90.154966022600007</v>
      </c>
      <c r="AF20" s="36">
        <v>92.433967193400008</v>
      </c>
      <c r="AG20" s="36">
        <v>0.63674983640000005</v>
      </c>
      <c r="AH20" s="5"/>
      <c r="AI20" s="36">
        <v>3.2270501314</v>
      </c>
      <c r="AJ20" s="39">
        <v>4.0364104900000003E-2</v>
      </c>
      <c r="AK20" s="36">
        <v>3.1479282544</v>
      </c>
      <c r="AL20" s="36">
        <v>3.3061720084999999</v>
      </c>
      <c r="AM20" s="36">
        <v>1.2508050168</v>
      </c>
      <c r="AN20" s="5"/>
      <c r="AO20" s="36">
        <v>36.263997000000003</v>
      </c>
      <c r="AP20" s="39">
        <v>0.34588366670000004</v>
      </c>
      <c r="AQ20" s="36">
        <v>35.585994478000003</v>
      </c>
      <c r="AR20" s="36">
        <v>36.941999522000003</v>
      </c>
      <c r="AS20" s="36">
        <v>0.95379355659999998</v>
      </c>
      <c r="AT20" s="5"/>
      <c r="AU20" s="36">
        <v>58.87717688</v>
      </c>
      <c r="AV20" s="39">
        <v>0.32536590370000001</v>
      </c>
      <c r="AW20" s="36">
        <v>58.239393357700003</v>
      </c>
      <c r="AX20" s="36">
        <v>59.5149604024</v>
      </c>
      <c r="AY20" s="36">
        <v>0.55261804479999999</v>
      </c>
      <c r="AZ20" s="5"/>
      <c r="BA20" s="36">
        <v>2.096784312</v>
      </c>
      <c r="BB20" s="39">
        <v>9.2076402000000005E-3</v>
      </c>
      <c r="BC20" s="36">
        <v>2.0787354596000003</v>
      </c>
      <c r="BD20" s="36">
        <v>2.1148331644000002</v>
      </c>
      <c r="BE20" s="36">
        <v>0.43913148940000002</v>
      </c>
      <c r="BF20" s="5"/>
      <c r="BG20" s="36">
        <v>33.995953</v>
      </c>
      <c r="BH20" s="39">
        <v>0.317218799</v>
      </c>
      <c r="BI20" s="36">
        <v>33.374139464199999</v>
      </c>
      <c r="BJ20" s="36">
        <v>34.617766535800001</v>
      </c>
      <c r="BK20" s="36">
        <v>0.93310753499999999</v>
      </c>
      <c r="BL20" s="5"/>
      <c r="BM20" s="36">
        <v>60.1421863311</v>
      </c>
      <c r="BN20" s="39">
        <v>0.33089079630000001</v>
      </c>
      <c r="BO20" s="36">
        <v>59.4935728926</v>
      </c>
      <c r="BP20" s="36">
        <v>60.790799769500005</v>
      </c>
      <c r="BQ20" s="36">
        <v>0.55018085709999998</v>
      </c>
      <c r="BR20" s="5"/>
      <c r="BS20" s="36">
        <v>2.1555313363000002</v>
      </c>
      <c r="BT20" s="39">
        <v>9.025203800000001E-3</v>
      </c>
      <c r="BU20" s="36">
        <v>2.1378400963000002</v>
      </c>
      <c r="BV20" s="36">
        <v>2.1732225764000002</v>
      </c>
      <c r="BW20" s="36">
        <v>0.41869972820000001</v>
      </c>
      <c r="BX20" s="5"/>
    </row>
    <row r="21" spans="1:76" x14ac:dyDescent="0.2">
      <c r="A21" s="4" t="s">
        <v>8</v>
      </c>
      <c r="C21" s="4"/>
      <c r="D21" s="4"/>
      <c r="E21" s="36">
        <v>2.7305389999999998</v>
      </c>
      <c r="F21" s="39">
        <v>0.1570032482</v>
      </c>
      <c r="G21" s="36">
        <v>2.4227806163000003</v>
      </c>
      <c r="H21" s="36">
        <v>3.0382973837000002</v>
      </c>
      <c r="I21" s="36">
        <v>5.7498994944000001</v>
      </c>
      <c r="J21" s="5"/>
      <c r="K21" s="36">
        <v>64.429607323599996</v>
      </c>
      <c r="L21" s="39">
        <v>1.2833384254</v>
      </c>
      <c r="M21" s="36">
        <v>61.914002301800004</v>
      </c>
      <c r="N21" s="36">
        <v>66.945212345400009</v>
      </c>
      <c r="O21" s="36">
        <v>1.9918457968000001</v>
      </c>
      <c r="P21" s="5"/>
      <c r="Q21" s="36">
        <v>3.9036670049</v>
      </c>
      <c r="R21" s="39">
        <v>2.9110444900000001E-2</v>
      </c>
      <c r="S21" s="36">
        <v>3.8466045965000002</v>
      </c>
      <c r="T21" s="36">
        <v>3.9607294134000002</v>
      </c>
      <c r="U21" s="36">
        <v>0.74572049490000003</v>
      </c>
      <c r="V21" s="5"/>
      <c r="W21" s="36">
        <v>2.344751</v>
      </c>
      <c r="X21" s="39">
        <v>0.13890919740000002</v>
      </c>
      <c r="Y21" s="36">
        <v>2.0724606457000001</v>
      </c>
      <c r="Z21" s="36">
        <v>2.6170413543</v>
      </c>
      <c r="AA21" s="36">
        <v>5.9242622086000001</v>
      </c>
      <c r="AB21" s="5"/>
      <c r="AC21" s="36">
        <v>63.123301109700002</v>
      </c>
      <c r="AD21" s="39">
        <v>1.3103600882999999</v>
      </c>
      <c r="AE21" s="36">
        <v>60.554728118</v>
      </c>
      <c r="AF21" s="36">
        <v>65.691874101300002</v>
      </c>
      <c r="AG21" s="36">
        <v>2.0758738298999999</v>
      </c>
      <c r="AH21" s="5"/>
      <c r="AI21" s="36">
        <v>3.9193765138000001</v>
      </c>
      <c r="AJ21" s="39">
        <v>2.59428048E-2</v>
      </c>
      <c r="AK21" s="36">
        <v>3.8685233258</v>
      </c>
      <c r="AL21" s="36">
        <v>3.9702297017000001</v>
      </c>
      <c r="AM21" s="36">
        <v>0.66191152419999999</v>
      </c>
      <c r="AN21" s="5"/>
      <c r="AO21" s="36">
        <v>10.517345000000001</v>
      </c>
      <c r="AP21" s="39">
        <v>0.18697994430000001</v>
      </c>
      <c r="AQ21" s="36">
        <v>10.150826178800001</v>
      </c>
      <c r="AR21" s="36">
        <v>10.8838638212</v>
      </c>
      <c r="AS21" s="36">
        <v>1.7778245774000001</v>
      </c>
      <c r="AT21" s="5"/>
      <c r="AU21" s="36">
        <v>17.075657210999999</v>
      </c>
      <c r="AV21" s="39">
        <v>0.25433124769999998</v>
      </c>
      <c r="AW21" s="36">
        <v>16.5771161003</v>
      </c>
      <c r="AX21" s="36">
        <v>17.574198321699999</v>
      </c>
      <c r="AY21" s="36">
        <v>1.4894375342000001</v>
      </c>
      <c r="AZ21" s="5"/>
      <c r="BA21" s="36">
        <v>3.4417177529000003</v>
      </c>
      <c r="BB21" s="39">
        <v>1.0625352100000001E-2</v>
      </c>
      <c r="BC21" s="36">
        <v>3.4208898960000003</v>
      </c>
      <c r="BD21" s="36">
        <v>3.4625456098000003</v>
      </c>
      <c r="BE21" s="36">
        <v>0.30872235460000003</v>
      </c>
      <c r="BF21" s="5"/>
      <c r="BG21" s="36">
        <v>10.59127</v>
      </c>
      <c r="BH21" s="39">
        <v>0.17843181090000002</v>
      </c>
      <c r="BI21" s="36">
        <v>10.241507263400001</v>
      </c>
      <c r="BJ21" s="36">
        <v>10.9410327366</v>
      </c>
      <c r="BK21" s="36">
        <v>1.6847064698000001</v>
      </c>
      <c r="BL21" s="5"/>
      <c r="BM21" s="36">
        <v>18.736998895799999</v>
      </c>
      <c r="BN21" s="39">
        <v>0.26609770599999999</v>
      </c>
      <c r="BO21" s="36">
        <v>18.215393127400002</v>
      </c>
      <c r="BP21" s="36">
        <v>19.2586046642</v>
      </c>
      <c r="BQ21" s="36">
        <v>1.4201725019</v>
      </c>
      <c r="BR21" s="5"/>
      <c r="BS21" s="36">
        <v>3.4500545260000002</v>
      </c>
      <c r="BT21" s="39">
        <v>9.6544839999999996E-3</v>
      </c>
      <c r="BU21" s="36">
        <v>3.4311297686</v>
      </c>
      <c r="BV21" s="36">
        <v>3.4689792835</v>
      </c>
      <c r="BW21" s="36">
        <v>0.279835693</v>
      </c>
      <c r="BX21" s="5"/>
    </row>
    <row r="22" spans="1:76" x14ac:dyDescent="0.2">
      <c r="A22" s="3" t="s">
        <v>9</v>
      </c>
      <c r="B22" s="4"/>
      <c r="C22" s="4"/>
      <c r="D22" s="4"/>
      <c r="E22" s="36"/>
      <c r="F22" s="39"/>
      <c r="G22" s="5"/>
      <c r="H22" s="5"/>
      <c r="I22" s="5"/>
      <c r="J22" s="5"/>
      <c r="K22" s="36"/>
      <c r="L22" s="39"/>
      <c r="M22" s="5"/>
      <c r="N22" s="5"/>
      <c r="O22" s="5"/>
      <c r="P22" s="5"/>
      <c r="Q22" s="36"/>
      <c r="R22" s="39"/>
      <c r="S22" s="5"/>
      <c r="T22" s="5"/>
      <c r="U22" s="5"/>
      <c r="V22" s="5"/>
      <c r="W22" s="36"/>
      <c r="X22" s="39"/>
      <c r="Y22" s="5"/>
      <c r="Z22" s="5"/>
      <c r="AA22" s="5"/>
      <c r="AB22" s="5"/>
      <c r="AC22" s="36"/>
      <c r="AD22" s="39"/>
      <c r="AE22" s="5"/>
      <c r="AF22" s="5"/>
      <c r="AG22" s="5"/>
      <c r="AH22" s="5"/>
      <c r="AI22" s="36"/>
      <c r="AJ22" s="39"/>
      <c r="AK22" s="5"/>
      <c r="AL22" s="5"/>
      <c r="AM22" s="5"/>
      <c r="AN22" s="5"/>
      <c r="AO22" s="36"/>
      <c r="AP22" s="39"/>
      <c r="AQ22" s="5"/>
      <c r="AR22" s="5"/>
      <c r="AS22" s="5"/>
      <c r="AT22" s="5"/>
      <c r="AU22" s="36"/>
      <c r="AV22" s="39"/>
      <c r="AW22" s="5"/>
      <c r="AX22" s="5"/>
      <c r="AY22" s="5"/>
      <c r="AZ22" s="5"/>
      <c r="BA22" s="36"/>
      <c r="BB22" s="39"/>
      <c r="BC22" s="5"/>
      <c r="BD22" s="5"/>
      <c r="BE22" s="5"/>
      <c r="BF22" s="5"/>
      <c r="BG22" s="36"/>
      <c r="BH22" s="39"/>
      <c r="BI22" s="5"/>
      <c r="BJ22" s="5"/>
      <c r="BK22" s="5"/>
      <c r="BL22" s="5"/>
      <c r="BM22" s="36"/>
      <c r="BN22" s="39"/>
      <c r="BO22" s="5"/>
      <c r="BP22" s="5"/>
      <c r="BQ22" s="5"/>
      <c r="BR22" s="5"/>
      <c r="BS22" s="36"/>
      <c r="BT22" s="39"/>
      <c r="BU22" s="5"/>
      <c r="BV22" s="5"/>
      <c r="BW22" s="5"/>
      <c r="BX22" s="5"/>
    </row>
    <row r="23" spans="1:76" x14ac:dyDescent="0.2">
      <c r="A23" s="4" t="s">
        <v>10</v>
      </c>
      <c r="C23" s="4"/>
      <c r="D23" s="4"/>
      <c r="E23" s="36">
        <v>2.1438570000000001</v>
      </c>
      <c r="F23" s="39">
        <v>0.10661894250000001</v>
      </c>
      <c r="G23" s="36">
        <v>1.9348621301</v>
      </c>
      <c r="H23" s="36">
        <v>2.3528518699000003</v>
      </c>
      <c r="I23" s="36">
        <v>4.9732301416000002</v>
      </c>
      <c r="J23" s="5"/>
      <c r="K23" s="36">
        <v>50.586299872700003</v>
      </c>
      <c r="L23" s="39">
        <v>0.7772031143</v>
      </c>
      <c r="M23" s="36">
        <v>49.062823275500001</v>
      </c>
      <c r="N23" s="36">
        <v>52.109776469800003</v>
      </c>
      <c r="O23" s="36">
        <v>1.5363905173000001</v>
      </c>
      <c r="P23" s="5"/>
      <c r="Q23" s="36">
        <v>3.7005206038000003</v>
      </c>
      <c r="R23" s="39">
        <v>4.6483501300000001E-2</v>
      </c>
      <c r="S23" s="36">
        <v>3.6094034618999999</v>
      </c>
      <c r="T23" s="36">
        <v>3.7916377456000001</v>
      </c>
      <c r="U23" s="36">
        <v>1.2561341043000001</v>
      </c>
      <c r="V23" s="5"/>
      <c r="W23" s="36">
        <v>1.6000369999999999</v>
      </c>
      <c r="X23" s="39">
        <v>8.2265542300000008E-2</v>
      </c>
      <c r="Y23" s="36">
        <v>1.4387797610000002</v>
      </c>
      <c r="Z23" s="36">
        <v>1.7612942390000002</v>
      </c>
      <c r="AA23" s="36">
        <v>5.1414774948000002</v>
      </c>
      <c r="AB23" s="5"/>
      <c r="AC23" s="36">
        <v>43.074773115600003</v>
      </c>
      <c r="AD23" s="39">
        <v>0.79086672390000001</v>
      </c>
      <c r="AE23" s="36">
        <v>41.524513057200004</v>
      </c>
      <c r="AF23" s="36">
        <v>44.625033174100004</v>
      </c>
      <c r="AG23" s="36">
        <v>1.8360322452</v>
      </c>
      <c r="AH23" s="5"/>
      <c r="AI23" s="36">
        <v>3.8273214931999999</v>
      </c>
      <c r="AJ23" s="39">
        <v>4.48935455E-2</v>
      </c>
      <c r="AK23" s="36">
        <v>3.7393209889000003</v>
      </c>
      <c r="AL23" s="36">
        <v>3.9153219975</v>
      </c>
      <c r="AM23" s="36">
        <v>1.1729755554000001</v>
      </c>
      <c r="AN23" s="5"/>
      <c r="AO23" s="36">
        <v>10.437778</v>
      </c>
      <c r="AP23" s="39">
        <v>0.1464261291</v>
      </c>
      <c r="AQ23" s="36">
        <v>10.150752926600001</v>
      </c>
      <c r="AR23" s="36">
        <v>10.7248030734</v>
      </c>
      <c r="AS23" s="36">
        <v>1.4028477048000001</v>
      </c>
      <c r="AT23" s="5"/>
      <c r="AU23" s="36">
        <v>16.946474530700002</v>
      </c>
      <c r="AV23" s="39">
        <v>0.1948030358</v>
      </c>
      <c r="AW23" s="36">
        <v>16.564620854800001</v>
      </c>
      <c r="AX23" s="36">
        <v>17.3283282065</v>
      </c>
      <c r="AY23" s="36">
        <v>1.1495195384000001</v>
      </c>
      <c r="AZ23" s="5"/>
      <c r="BA23" s="36">
        <v>2.6082321352000002</v>
      </c>
      <c r="BB23" s="39">
        <v>1.7608191299999999E-2</v>
      </c>
      <c r="BC23" s="36">
        <v>2.5737164894000002</v>
      </c>
      <c r="BD23" s="36">
        <v>2.6427477810000002</v>
      </c>
      <c r="BE23" s="36">
        <v>0.6751006208</v>
      </c>
      <c r="BF23" s="5"/>
      <c r="BG23" s="36">
        <v>10.067899000000001</v>
      </c>
      <c r="BH23" s="39">
        <v>0.14394467969999999</v>
      </c>
      <c r="BI23" s="36">
        <v>9.785738073500001</v>
      </c>
      <c r="BJ23" s="36">
        <v>10.3500599265</v>
      </c>
      <c r="BK23" s="36">
        <v>1.4297390122</v>
      </c>
      <c r="BL23" s="5"/>
      <c r="BM23" s="36">
        <v>17.811104092899999</v>
      </c>
      <c r="BN23" s="39">
        <v>0.21137779249999999</v>
      </c>
      <c r="BO23" s="36">
        <v>17.396760513900002</v>
      </c>
      <c r="BP23" s="36">
        <v>18.2254476719</v>
      </c>
      <c r="BQ23" s="36">
        <v>1.1867753475</v>
      </c>
      <c r="BR23" s="5"/>
      <c r="BS23" s="36">
        <v>2.7210875874</v>
      </c>
      <c r="BT23" s="39">
        <v>1.6151320100000002E-2</v>
      </c>
      <c r="BU23" s="36">
        <v>2.6894277062</v>
      </c>
      <c r="BV23" s="36">
        <v>2.7527474686</v>
      </c>
      <c r="BW23" s="36">
        <v>0.59356120020000003</v>
      </c>
      <c r="BX23" s="5"/>
    </row>
    <row r="24" spans="1:76" x14ac:dyDescent="0.2">
      <c r="A24" s="4" t="s">
        <v>11</v>
      </c>
      <c r="C24" s="4"/>
      <c r="D24" s="4"/>
      <c r="E24" s="36">
        <v>2.1163979999999998</v>
      </c>
      <c r="F24" s="39">
        <v>0.13558046460000001</v>
      </c>
      <c r="G24" s="36">
        <v>1.8506326408</v>
      </c>
      <c r="H24" s="36">
        <v>2.3821633592000002</v>
      </c>
      <c r="I24" s="36">
        <v>6.4061894118000007</v>
      </c>
      <c r="J24" s="5"/>
      <c r="K24" s="36">
        <v>49.938379228599999</v>
      </c>
      <c r="L24" s="39">
        <v>1.6718249095</v>
      </c>
      <c r="M24" s="36">
        <v>46.6612614748</v>
      </c>
      <c r="N24" s="36">
        <v>53.215496982400005</v>
      </c>
      <c r="O24" s="36">
        <v>3.3477756694000003</v>
      </c>
      <c r="P24" s="5"/>
      <c r="Q24" s="36">
        <v>3.7889990446000001</v>
      </c>
      <c r="R24" s="39">
        <v>4.5625391200000004E-2</v>
      </c>
      <c r="S24" s="36">
        <v>3.6995639735000001</v>
      </c>
      <c r="T24" s="36">
        <v>3.8784341157000002</v>
      </c>
      <c r="U24" s="36">
        <v>1.2041542022</v>
      </c>
      <c r="V24" s="5"/>
      <c r="W24" s="36">
        <v>1.9408920000000001</v>
      </c>
      <c r="X24" s="39">
        <v>0.12009181740000001</v>
      </c>
      <c r="Y24" s="36">
        <v>1.7054875479</v>
      </c>
      <c r="Z24" s="36">
        <v>2.1762964520999999</v>
      </c>
      <c r="AA24" s="36">
        <v>6.1874549103000005</v>
      </c>
      <c r="AB24" s="5"/>
      <c r="AC24" s="36">
        <v>52.250968284999999</v>
      </c>
      <c r="AD24" s="39">
        <v>1.518853625</v>
      </c>
      <c r="AE24" s="36">
        <v>49.273705443899999</v>
      </c>
      <c r="AF24" s="36">
        <v>55.228231126200001</v>
      </c>
      <c r="AG24" s="36">
        <v>2.9068430210000002</v>
      </c>
      <c r="AH24" s="5"/>
      <c r="AI24" s="36">
        <v>3.7777202441000002</v>
      </c>
      <c r="AJ24" s="39">
        <v>4.1608690199999999E-2</v>
      </c>
      <c r="AK24" s="36">
        <v>3.6961587262000002</v>
      </c>
      <c r="AL24" s="36">
        <v>3.8592817620000002</v>
      </c>
      <c r="AM24" s="36">
        <v>1.1014232793000001</v>
      </c>
      <c r="AN24" s="5"/>
      <c r="AO24" s="36">
        <v>19.410183</v>
      </c>
      <c r="AP24" s="39">
        <v>0.25308894060000003</v>
      </c>
      <c r="AQ24" s="36">
        <v>18.914077064699999</v>
      </c>
      <c r="AR24" s="36">
        <v>19.906288935300001</v>
      </c>
      <c r="AS24" s="36">
        <v>1.3038977559</v>
      </c>
      <c r="AT24" s="5"/>
      <c r="AU24" s="36">
        <v>31.5138118329</v>
      </c>
      <c r="AV24" s="39">
        <v>0.32041898740000002</v>
      </c>
      <c r="AW24" s="36">
        <v>30.8857252753</v>
      </c>
      <c r="AX24" s="36">
        <v>32.141898390400002</v>
      </c>
      <c r="AY24" s="36">
        <v>1.0167573160000001</v>
      </c>
      <c r="AZ24" s="5"/>
      <c r="BA24" s="36">
        <v>2.6304799393000002</v>
      </c>
      <c r="BB24" s="39">
        <v>1.1108763400000001E-2</v>
      </c>
      <c r="BC24" s="36">
        <v>2.6087044978000002</v>
      </c>
      <c r="BD24" s="36">
        <v>2.6522553809000002</v>
      </c>
      <c r="BE24" s="36">
        <v>0.42230937350000003</v>
      </c>
      <c r="BF24" s="5"/>
      <c r="BG24" s="36">
        <v>19.481394000000002</v>
      </c>
      <c r="BH24" s="39">
        <v>0.2401291069</v>
      </c>
      <c r="BI24" s="36">
        <v>19.010691981600001</v>
      </c>
      <c r="BJ24" s="36">
        <v>19.952096018400002</v>
      </c>
      <c r="BK24" s="36">
        <v>1.2326074144000001</v>
      </c>
      <c r="BL24" s="5"/>
      <c r="BM24" s="36">
        <v>34.464503111200003</v>
      </c>
      <c r="BN24" s="39">
        <v>0.32111198490000004</v>
      </c>
      <c r="BO24" s="36">
        <v>33.835058137300003</v>
      </c>
      <c r="BP24" s="36">
        <v>35.093948085100003</v>
      </c>
      <c r="BQ24" s="36">
        <v>0.93171801669999998</v>
      </c>
      <c r="BR24" s="5"/>
      <c r="BS24" s="36">
        <v>2.6659880705000001</v>
      </c>
      <c r="BT24" s="39">
        <v>1.04828031E-2</v>
      </c>
      <c r="BU24" s="36">
        <v>2.6454396387000001</v>
      </c>
      <c r="BV24" s="36">
        <v>2.6865365023000001</v>
      </c>
      <c r="BW24" s="36">
        <v>0.39320517650000003</v>
      </c>
      <c r="BX24" s="5"/>
    </row>
    <row r="25" spans="1:76" x14ac:dyDescent="0.2">
      <c r="A25" s="4" t="s">
        <v>12</v>
      </c>
      <c r="C25" s="4"/>
      <c r="D25" s="4"/>
      <c r="E25" s="36">
        <v>3.398908</v>
      </c>
      <c r="F25" s="39">
        <v>0.18030896860000001</v>
      </c>
      <c r="G25" s="36">
        <v>3.0454656515000003</v>
      </c>
      <c r="H25" s="36">
        <v>3.7523503485000003</v>
      </c>
      <c r="I25" s="36">
        <v>5.3049087711</v>
      </c>
      <c r="J25" s="5"/>
      <c r="K25" s="36">
        <v>80.200395514999997</v>
      </c>
      <c r="L25" s="39">
        <v>0.89407445699999999</v>
      </c>
      <c r="M25" s="36">
        <v>78.447827252799996</v>
      </c>
      <c r="N25" s="36">
        <v>81.95296377710001</v>
      </c>
      <c r="O25" s="36">
        <v>1.1148005584</v>
      </c>
      <c r="P25" s="5"/>
      <c r="Q25" s="36">
        <v>3.4338949451</v>
      </c>
      <c r="R25" s="39">
        <v>4.4390034000000002E-2</v>
      </c>
      <c r="S25" s="36">
        <v>3.3468814260999999</v>
      </c>
      <c r="T25" s="36">
        <v>3.5209084640000001</v>
      </c>
      <c r="U25" s="36">
        <v>1.2927021559</v>
      </c>
      <c r="V25" s="5"/>
      <c r="W25" s="36">
        <v>2.9278149999999998</v>
      </c>
      <c r="X25" s="39">
        <v>0.1587605339</v>
      </c>
      <c r="Y25" s="36">
        <v>2.6166119778999999</v>
      </c>
      <c r="Z25" s="36">
        <v>3.2390180221000002</v>
      </c>
      <c r="AA25" s="36">
        <v>5.4224919908000002</v>
      </c>
      <c r="AB25" s="5"/>
      <c r="AC25" s="36">
        <v>78.820031567699999</v>
      </c>
      <c r="AD25" s="39">
        <v>0.9136042754</v>
      </c>
      <c r="AE25" s="36">
        <v>77.029180878900007</v>
      </c>
      <c r="AF25" s="36">
        <v>80.610882256500005</v>
      </c>
      <c r="AG25" s="36">
        <v>1.1591016359999999</v>
      </c>
      <c r="AH25" s="5"/>
      <c r="AI25" s="36">
        <v>3.4429941783000002</v>
      </c>
      <c r="AJ25" s="39">
        <v>4.3209961599999999E-2</v>
      </c>
      <c r="AK25" s="36">
        <v>3.3582938417000001</v>
      </c>
      <c r="AL25" s="36">
        <v>3.5276945148000003</v>
      </c>
      <c r="AM25" s="36">
        <v>1.2550111737</v>
      </c>
      <c r="AN25" s="5"/>
      <c r="AO25" s="36">
        <v>27.475781000000001</v>
      </c>
      <c r="AP25" s="39">
        <v>0.30016807509999999</v>
      </c>
      <c r="AQ25" s="36">
        <v>26.8873903603</v>
      </c>
      <c r="AR25" s="36">
        <v>28.0641716397</v>
      </c>
      <c r="AS25" s="36">
        <v>1.0924824124000001</v>
      </c>
      <c r="AT25" s="5"/>
      <c r="AU25" s="36">
        <v>44.6088835121</v>
      </c>
      <c r="AV25" s="39">
        <v>0.32924177440000002</v>
      </c>
      <c r="AW25" s="36">
        <v>43.963502492800004</v>
      </c>
      <c r="AX25" s="36">
        <v>45.254264531300002</v>
      </c>
      <c r="AY25" s="36">
        <v>0.73806324759999997</v>
      </c>
      <c r="AZ25" s="5"/>
      <c r="BA25" s="36">
        <v>2.3601591525000001</v>
      </c>
      <c r="BB25" s="39">
        <v>1.0523016200000001E-2</v>
      </c>
      <c r="BC25" s="36">
        <v>2.3395318948999999</v>
      </c>
      <c r="BD25" s="36">
        <v>2.3807864102000003</v>
      </c>
      <c r="BE25" s="36">
        <v>0.44586044850000001</v>
      </c>
      <c r="BF25" s="5"/>
      <c r="BG25" s="36">
        <v>26.492619000000001</v>
      </c>
      <c r="BH25" s="39">
        <v>0.27940790199999999</v>
      </c>
      <c r="BI25" s="36">
        <v>25.944922533</v>
      </c>
      <c r="BJ25" s="36">
        <v>27.040315466999999</v>
      </c>
      <c r="BK25" s="36">
        <v>1.0546631952000001</v>
      </c>
      <c r="BL25" s="5"/>
      <c r="BM25" s="36">
        <v>46.868050096899999</v>
      </c>
      <c r="BN25" s="39">
        <v>0.33178419949999999</v>
      </c>
      <c r="BO25" s="36">
        <v>46.217685406000001</v>
      </c>
      <c r="BP25" s="36">
        <v>47.518414787800005</v>
      </c>
      <c r="BQ25" s="36">
        <v>0.70791125040000002</v>
      </c>
      <c r="BR25" s="5"/>
      <c r="BS25" s="36">
        <v>2.4041834067000001</v>
      </c>
      <c r="BT25" s="39">
        <v>1.03384479E-2</v>
      </c>
      <c r="BU25" s="36">
        <v>2.3839179404999999</v>
      </c>
      <c r="BV25" s="36">
        <v>2.4244488729000002</v>
      </c>
      <c r="BW25" s="36">
        <v>0.43001910290000001</v>
      </c>
      <c r="BX25" s="5"/>
    </row>
    <row r="26" spans="1:76" x14ac:dyDescent="0.2">
      <c r="A26" s="4" t="s">
        <v>13</v>
      </c>
      <c r="C26" s="4"/>
      <c r="D26" s="4"/>
      <c r="E26" s="36">
        <v>1.1379600000000001</v>
      </c>
      <c r="F26" s="39">
        <v>8.1093771199999998E-2</v>
      </c>
      <c r="G26" s="36">
        <v>0.97899967120000009</v>
      </c>
      <c r="H26" s="36">
        <v>1.2969203288</v>
      </c>
      <c r="I26" s="36">
        <v>7.1262409239000002</v>
      </c>
      <c r="J26" s="5"/>
      <c r="K26" s="36">
        <v>26.851224593400001</v>
      </c>
      <c r="L26" s="39">
        <v>1.2276230741</v>
      </c>
      <c r="M26" s="36">
        <v>24.444833021899999</v>
      </c>
      <c r="N26" s="36">
        <v>29.2576161649</v>
      </c>
      <c r="O26" s="36">
        <v>4.5719444558999998</v>
      </c>
      <c r="P26" s="5"/>
      <c r="Q26" s="36">
        <v>4.3308051250000004</v>
      </c>
      <c r="R26" s="39">
        <v>4.8097442500000004E-2</v>
      </c>
      <c r="S26" s="36">
        <v>4.2365243292999999</v>
      </c>
      <c r="T26" s="36">
        <v>4.4250859205999999</v>
      </c>
      <c r="U26" s="36">
        <v>1.1105889340000001</v>
      </c>
      <c r="V26" s="5"/>
      <c r="W26" s="36">
        <v>1.0306660000000001</v>
      </c>
      <c r="X26" s="39">
        <v>7.4735591099999998E-2</v>
      </c>
      <c r="Y26" s="36">
        <v>0.88416900080000005</v>
      </c>
      <c r="Z26" s="36">
        <v>1.1771629992000001</v>
      </c>
      <c r="AA26" s="36">
        <v>7.2511939940000003</v>
      </c>
      <c r="AB26" s="5"/>
      <c r="AC26" s="36">
        <v>27.746673425700003</v>
      </c>
      <c r="AD26" s="39">
        <v>1.2225818837</v>
      </c>
      <c r="AE26" s="36">
        <v>25.3501636154</v>
      </c>
      <c r="AF26" s="36">
        <v>30.1431832359</v>
      </c>
      <c r="AG26" s="36">
        <v>4.4062286853000003</v>
      </c>
      <c r="AH26" s="5"/>
      <c r="AI26" s="36">
        <v>4.3146004622000005</v>
      </c>
      <c r="AJ26" s="39">
        <v>4.3333906400000004E-2</v>
      </c>
      <c r="AK26" s="36">
        <v>4.2296571686000002</v>
      </c>
      <c r="AL26" s="36">
        <v>4.3995437557999999</v>
      </c>
      <c r="AM26" s="36">
        <v>1.0043550224</v>
      </c>
      <c r="AN26" s="5"/>
      <c r="AO26" s="36">
        <v>3.96699</v>
      </c>
      <c r="AP26" s="39">
        <v>0.1198463072</v>
      </c>
      <c r="AQ26" s="36">
        <v>3.7320667977999999</v>
      </c>
      <c r="AR26" s="36">
        <v>4.2019132022000001</v>
      </c>
      <c r="AS26" s="36">
        <v>3.0210892197000003</v>
      </c>
      <c r="AT26" s="5"/>
      <c r="AU26" s="36">
        <v>6.4406902502000003</v>
      </c>
      <c r="AV26" s="39">
        <v>0.1833791199</v>
      </c>
      <c r="AW26" s="36">
        <v>6.0812297791000001</v>
      </c>
      <c r="AX26" s="36">
        <v>6.8001507213000005</v>
      </c>
      <c r="AY26" s="36">
        <v>2.8471966949</v>
      </c>
      <c r="AZ26" s="5"/>
      <c r="BA26" s="36">
        <v>3.0937844562000003</v>
      </c>
      <c r="BB26" s="39">
        <v>3.8554485300000003E-2</v>
      </c>
      <c r="BC26" s="36">
        <v>3.0182098026999999</v>
      </c>
      <c r="BD26" s="36">
        <v>3.1693591097000002</v>
      </c>
      <c r="BE26" s="36">
        <v>1.2461917057</v>
      </c>
      <c r="BF26" s="5"/>
      <c r="BG26" s="36">
        <v>3.5945939999999998</v>
      </c>
      <c r="BH26" s="39">
        <v>0.1016040233</v>
      </c>
      <c r="BI26" s="36">
        <v>3.3954293945000003</v>
      </c>
      <c r="BJ26" s="36">
        <v>3.7937586055000003</v>
      </c>
      <c r="BK26" s="36">
        <v>2.8265785590000001</v>
      </c>
      <c r="BL26" s="5"/>
      <c r="BM26" s="36">
        <v>6.3591905228000005</v>
      </c>
      <c r="BN26" s="39">
        <v>0.17093984610000001</v>
      </c>
      <c r="BO26" s="36">
        <v>6.0241135652000004</v>
      </c>
      <c r="BP26" s="36">
        <v>6.6942674805000006</v>
      </c>
      <c r="BQ26" s="36">
        <v>2.6880755570999999</v>
      </c>
      <c r="BR26" s="5"/>
      <c r="BS26" s="36">
        <v>3.1940917389000001</v>
      </c>
      <c r="BT26" s="39">
        <v>3.7219851599999999E-2</v>
      </c>
      <c r="BU26" s="36">
        <v>3.1211332396000002</v>
      </c>
      <c r="BV26" s="36">
        <v>3.2670502382</v>
      </c>
      <c r="BW26" s="36">
        <v>1.1652718412</v>
      </c>
      <c r="BX26" s="5"/>
    </row>
    <row r="27" spans="1:76" x14ac:dyDescent="0.2">
      <c r="A27" s="4" t="s">
        <v>14</v>
      </c>
      <c r="C27" s="4"/>
      <c r="D27" s="4"/>
      <c r="E27" s="36">
        <v>2.6167410000000002</v>
      </c>
      <c r="F27" s="39">
        <v>0.15766410960000002</v>
      </c>
      <c r="G27" s="36">
        <v>2.307687193</v>
      </c>
      <c r="H27" s="36">
        <v>2.9257948069999999</v>
      </c>
      <c r="I27" s="36">
        <v>6.0252088244999999</v>
      </c>
      <c r="J27" s="5"/>
      <c r="K27" s="36">
        <v>61.744437672400004</v>
      </c>
      <c r="L27" s="39">
        <v>1.6313742437000001</v>
      </c>
      <c r="M27" s="36">
        <v>58.546611472500004</v>
      </c>
      <c r="N27" s="36">
        <v>64.942263872300003</v>
      </c>
      <c r="O27" s="36">
        <v>2.6421396084</v>
      </c>
      <c r="P27" s="5"/>
      <c r="Q27" s="36">
        <v>3.7021378883000002</v>
      </c>
      <c r="R27" s="39">
        <v>4.0399188500000002E-2</v>
      </c>
      <c r="S27" s="36">
        <v>3.6229472403000003</v>
      </c>
      <c r="T27" s="36">
        <v>3.7813285363000002</v>
      </c>
      <c r="U27" s="36">
        <v>1.0912394333</v>
      </c>
      <c r="V27" s="5"/>
      <c r="W27" s="36">
        <v>2.3517420000000002</v>
      </c>
      <c r="X27" s="39">
        <v>0.14790436570000001</v>
      </c>
      <c r="Y27" s="36">
        <v>2.0618192814</v>
      </c>
      <c r="Z27" s="36">
        <v>2.6416647186</v>
      </c>
      <c r="AA27" s="36">
        <v>6.2891408045000006</v>
      </c>
      <c r="AB27" s="5"/>
      <c r="AC27" s="36">
        <v>63.311506594200004</v>
      </c>
      <c r="AD27" s="39">
        <v>1.6882385389000001</v>
      </c>
      <c r="AE27" s="36">
        <v>60.002214779500001</v>
      </c>
      <c r="AF27" s="36">
        <v>66.620798408900001</v>
      </c>
      <c r="AG27" s="36">
        <v>2.6665587817</v>
      </c>
      <c r="AH27" s="5"/>
      <c r="AI27" s="36">
        <v>3.6602148535000003</v>
      </c>
      <c r="AJ27" s="39">
        <v>3.79626967E-2</v>
      </c>
      <c r="AK27" s="36">
        <v>3.5858002262999999</v>
      </c>
      <c r="AL27" s="36">
        <v>3.7346294807000002</v>
      </c>
      <c r="AM27" s="36">
        <v>1.0371712649</v>
      </c>
      <c r="AN27" s="5"/>
      <c r="AO27" s="36">
        <v>6.500051</v>
      </c>
      <c r="AP27" s="39">
        <v>0.19984475560000001</v>
      </c>
      <c r="AQ27" s="36">
        <v>6.1083145252</v>
      </c>
      <c r="AR27" s="36">
        <v>6.8917874748000001</v>
      </c>
      <c r="AS27" s="36">
        <v>3.0745105777999999</v>
      </c>
      <c r="AT27" s="5"/>
      <c r="AU27" s="36">
        <v>10.5532948411</v>
      </c>
      <c r="AV27" s="39">
        <v>0.30340601280000001</v>
      </c>
      <c r="AW27" s="36">
        <v>9.9585571829999999</v>
      </c>
      <c r="AX27" s="36">
        <v>11.148032499100001</v>
      </c>
      <c r="AY27" s="36">
        <v>2.874988498</v>
      </c>
      <c r="AZ27" s="5"/>
      <c r="BA27" s="36">
        <v>3.1112148197000002</v>
      </c>
      <c r="BB27" s="39">
        <v>3.1116632800000002E-2</v>
      </c>
      <c r="BC27" s="36">
        <v>3.0502198740000002</v>
      </c>
      <c r="BD27" s="36">
        <v>3.1722097654000003</v>
      </c>
      <c r="BE27" s="36">
        <v>1.0001441418000001</v>
      </c>
      <c r="BF27" s="5"/>
      <c r="BG27" s="36">
        <v>6.1522600000000001</v>
      </c>
      <c r="BH27" s="39">
        <v>0.18794481139999999</v>
      </c>
      <c r="BI27" s="36">
        <v>5.7838498425000004</v>
      </c>
      <c r="BJ27" s="36">
        <v>6.5206701575000006</v>
      </c>
      <c r="BK27" s="36">
        <v>3.0548905833000002</v>
      </c>
      <c r="BL27" s="5"/>
      <c r="BM27" s="36">
        <v>10.883953371700001</v>
      </c>
      <c r="BN27" s="39">
        <v>0.31282058769999999</v>
      </c>
      <c r="BO27" s="36">
        <v>10.270761226999999</v>
      </c>
      <c r="BP27" s="36">
        <v>11.4971455163</v>
      </c>
      <c r="BQ27" s="36">
        <v>2.874144872</v>
      </c>
      <c r="BR27" s="5"/>
      <c r="BS27" s="36">
        <v>3.1605119094000003</v>
      </c>
      <c r="BT27" s="39">
        <v>3.095935E-2</v>
      </c>
      <c r="BU27" s="36">
        <v>3.0998252699000002</v>
      </c>
      <c r="BV27" s="36">
        <v>3.2211985489999999</v>
      </c>
      <c r="BW27" s="36">
        <v>0.97956758050000003</v>
      </c>
      <c r="BX27" s="5"/>
    </row>
    <row r="28" spans="1:76" x14ac:dyDescent="0.2">
      <c r="A28" s="4" t="s">
        <v>15</v>
      </c>
      <c r="C28" s="4"/>
      <c r="D28" s="4"/>
      <c r="E28" s="36">
        <v>1.260554</v>
      </c>
      <c r="F28" s="39">
        <v>8.1132311499999998E-2</v>
      </c>
      <c r="G28" s="36">
        <v>1.1015181243000001</v>
      </c>
      <c r="H28" s="36">
        <v>1.4195898757000001</v>
      </c>
      <c r="I28" s="36">
        <v>6.4362424390999999</v>
      </c>
      <c r="J28" s="5"/>
      <c r="K28" s="36">
        <v>29.743944045600003</v>
      </c>
      <c r="L28" s="39">
        <v>1.1565446508000001</v>
      </c>
      <c r="M28" s="36">
        <v>27.476880678600001</v>
      </c>
      <c r="N28" s="36">
        <v>32.0110074125</v>
      </c>
      <c r="O28" s="36">
        <v>3.8883365604</v>
      </c>
      <c r="P28" s="5"/>
      <c r="Q28" s="36">
        <v>4.1173222250000006</v>
      </c>
      <c r="R28" s="39">
        <v>5.0524043500000004E-2</v>
      </c>
      <c r="S28" s="36">
        <v>4.0182847964000006</v>
      </c>
      <c r="T28" s="36">
        <v>4.2163596536000005</v>
      </c>
      <c r="U28" s="36">
        <v>1.2271092902</v>
      </c>
      <c r="V28" s="5"/>
      <c r="W28" s="36">
        <v>1.0923719999999999</v>
      </c>
      <c r="X28" s="39">
        <v>7.0243028900000004E-2</v>
      </c>
      <c r="Y28" s="36">
        <v>0.95468133880000006</v>
      </c>
      <c r="Z28" s="36">
        <v>1.2300626612000001</v>
      </c>
      <c r="AA28" s="36">
        <v>6.4303212582000002</v>
      </c>
      <c r="AB28" s="5"/>
      <c r="AC28" s="36">
        <v>29.4078674792</v>
      </c>
      <c r="AD28" s="39">
        <v>1.1118648299</v>
      </c>
      <c r="AE28" s="36">
        <v>27.2283856727</v>
      </c>
      <c r="AF28" s="36">
        <v>31.5873492857</v>
      </c>
      <c r="AG28" s="36">
        <v>3.7808414048000003</v>
      </c>
      <c r="AH28" s="5"/>
      <c r="AI28" s="36">
        <v>4.1133899441000006</v>
      </c>
      <c r="AJ28" s="39">
        <v>4.8786972800000002E-2</v>
      </c>
      <c r="AK28" s="36">
        <v>4.0177575283999998</v>
      </c>
      <c r="AL28" s="36">
        <v>4.2090223598000005</v>
      </c>
      <c r="AM28" s="36">
        <v>1.1860527079000001</v>
      </c>
      <c r="AN28" s="5"/>
      <c r="AO28" s="36">
        <v>8.2469970000000004</v>
      </c>
      <c r="AP28" s="39">
        <v>0.15825843840000001</v>
      </c>
      <c r="AQ28" s="36">
        <v>7.9367781874999999</v>
      </c>
      <c r="AR28" s="36">
        <v>8.5572158125000009</v>
      </c>
      <c r="AS28" s="36">
        <v>1.9189826114000001</v>
      </c>
      <c r="AT28" s="5"/>
      <c r="AU28" s="36">
        <v>13.389585850100001</v>
      </c>
      <c r="AV28" s="39">
        <v>0.2371034937</v>
      </c>
      <c r="AW28" s="36">
        <v>12.9248146505</v>
      </c>
      <c r="AX28" s="36">
        <v>13.854357049600001</v>
      </c>
      <c r="AY28" s="36">
        <v>1.7708052837000001</v>
      </c>
      <c r="AZ28" s="5"/>
      <c r="BA28" s="36">
        <v>2.6711742468000002</v>
      </c>
      <c r="BB28" s="39">
        <v>2.2733447900000002E-2</v>
      </c>
      <c r="BC28" s="36">
        <v>2.6266120529000001</v>
      </c>
      <c r="BD28" s="36">
        <v>2.7157364408000002</v>
      </c>
      <c r="BE28" s="36">
        <v>0.85106570530000003</v>
      </c>
      <c r="BF28" s="5"/>
      <c r="BG28" s="36">
        <v>7.4905759999999999</v>
      </c>
      <c r="BH28" s="39">
        <v>0.13878005390000001</v>
      </c>
      <c r="BI28" s="36">
        <v>7.2185387934000005</v>
      </c>
      <c r="BJ28" s="36">
        <v>7.7626132066000002</v>
      </c>
      <c r="BK28" s="36">
        <v>1.8527287336</v>
      </c>
      <c r="BL28" s="5"/>
      <c r="BM28" s="36">
        <v>13.2515660767</v>
      </c>
      <c r="BN28" s="39">
        <v>0.22694673780000002</v>
      </c>
      <c r="BO28" s="36">
        <v>12.8067041899</v>
      </c>
      <c r="BP28" s="36">
        <v>13.6964279635</v>
      </c>
      <c r="BQ28" s="36">
        <v>1.7126031481000001</v>
      </c>
      <c r="BR28" s="5"/>
      <c r="BS28" s="36">
        <v>2.7624529809</v>
      </c>
      <c r="BT28" s="39">
        <v>2.2216308800000001E-2</v>
      </c>
      <c r="BU28" s="36">
        <v>2.7189044851999999</v>
      </c>
      <c r="BV28" s="36">
        <v>2.8060014766000001</v>
      </c>
      <c r="BW28" s="36">
        <v>0.80422396019999998</v>
      </c>
      <c r="BX28" s="5"/>
    </row>
    <row r="29" spans="1:76" x14ac:dyDescent="0.2">
      <c r="A29" s="2" t="s">
        <v>16</v>
      </c>
      <c r="B29" s="4"/>
      <c r="C29" s="4"/>
      <c r="D29" s="4"/>
      <c r="E29" s="36"/>
      <c r="F29" s="39"/>
      <c r="G29" s="5"/>
      <c r="H29" s="5"/>
      <c r="I29" s="5"/>
      <c r="J29" s="5"/>
      <c r="K29" s="36"/>
      <c r="L29" s="39"/>
      <c r="M29" s="5"/>
      <c r="N29" s="5"/>
      <c r="O29" s="5"/>
      <c r="P29" s="5"/>
      <c r="Q29" s="36"/>
      <c r="R29" s="39"/>
      <c r="S29" s="5"/>
      <c r="T29" s="5"/>
      <c r="U29" s="5"/>
      <c r="V29" s="5"/>
      <c r="W29" s="36"/>
      <c r="X29" s="39"/>
      <c r="Y29" s="5"/>
      <c r="Z29" s="5"/>
      <c r="AA29" s="5"/>
      <c r="AB29" s="5"/>
      <c r="AC29" s="36"/>
      <c r="AD29" s="39"/>
      <c r="AE29" s="5"/>
      <c r="AF29" s="5"/>
      <c r="AG29" s="5"/>
      <c r="AH29" s="5"/>
      <c r="AI29" s="36"/>
      <c r="AJ29" s="39"/>
      <c r="AK29" s="5"/>
      <c r="AL29" s="5"/>
      <c r="AM29" s="5"/>
      <c r="AN29" s="5"/>
      <c r="AO29" s="36"/>
      <c r="AP29" s="39"/>
      <c r="AQ29" s="5"/>
      <c r="AR29" s="5"/>
      <c r="AS29" s="5"/>
      <c r="AT29" s="5"/>
      <c r="AU29" s="36"/>
      <c r="AV29" s="39"/>
      <c r="AW29" s="5"/>
      <c r="AX29" s="5"/>
      <c r="AY29" s="5"/>
      <c r="AZ29" s="5"/>
      <c r="BA29" s="36"/>
      <c r="BB29" s="39"/>
      <c r="BC29" s="5"/>
      <c r="BD29" s="5"/>
      <c r="BE29" s="5"/>
      <c r="BF29" s="5"/>
      <c r="BG29" s="36"/>
      <c r="BH29" s="39"/>
      <c r="BI29" s="5"/>
      <c r="BJ29" s="5"/>
      <c r="BK29" s="5"/>
      <c r="BL29" s="5"/>
      <c r="BM29" s="36"/>
      <c r="BN29" s="39"/>
      <c r="BO29" s="5"/>
      <c r="BP29" s="5"/>
      <c r="BQ29" s="5"/>
      <c r="BR29" s="5"/>
      <c r="BS29" s="36"/>
      <c r="BT29" s="39"/>
      <c r="BU29" s="5"/>
      <c r="BV29" s="5"/>
      <c r="BW29" s="5"/>
      <c r="BX29" s="5"/>
    </row>
    <row r="30" spans="1:76" x14ac:dyDescent="0.2">
      <c r="A30" s="4" t="s">
        <v>17</v>
      </c>
      <c r="C30" s="4"/>
      <c r="D30" s="4"/>
      <c r="E30" s="36">
        <v>1.519631</v>
      </c>
      <c r="F30" s="39">
        <v>0.11984616810000001</v>
      </c>
      <c r="G30" s="36">
        <v>1.2847080705</v>
      </c>
      <c r="H30" s="36">
        <v>1.7545539295000001</v>
      </c>
      <c r="I30" s="36">
        <v>7.8865308838999999</v>
      </c>
      <c r="J30" s="5"/>
      <c r="K30" s="36">
        <v>35.857106822799999</v>
      </c>
      <c r="L30" s="39">
        <v>1.7020942527</v>
      </c>
      <c r="M30" s="36">
        <v>32.520654983600004</v>
      </c>
      <c r="N30" s="36">
        <v>39.193558661899999</v>
      </c>
      <c r="O30" s="36">
        <v>4.7468811722000002</v>
      </c>
      <c r="P30" s="5"/>
      <c r="Q30" s="36">
        <v>3.6863679406000003</v>
      </c>
      <c r="R30" s="39">
        <v>6.2494196299999999E-2</v>
      </c>
      <c r="S30" s="36">
        <v>3.5638665716000002</v>
      </c>
      <c r="T30" s="36">
        <v>3.8088693096999999</v>
      </c>
      <c r="U30" s="36">
        <v>1.6952783145000001</v>
      </c>
      <c r="V30" s="5"/>
      <c r="W30" s="36">
        <v>1.2914950000000001</v>
      </c>
      <c r="X30" s="39">
        <v>0.10515797140000001</v>
      </c>
      <c r="Y30" s="36">
        <v>1.0853639315000001</v>
      </c>
      <c r="Z30" s="36">
        <v>1.4976260685</v>
      </c>
      <c r="AA30" s="36">
        <v>8.1423444446000008</v>
      </c>
      <c r="AB30" s="5"/>
      <c r="AC30" s="36">
        <v>34.768479794500003</v>
      </c>
      <c r="AD30" s="39">
        <v>1.6860774983</v>
      </c>
      <c r="AE30" s="36">
        <v>31.463424060000001</v>
      </c>
      <c r="AF30" s="36">
        <v>38.073535528900003</v>
      </c>
      <c r="AG30" s="36">
        <v>4.8494426800000001</v>
      </c>
      <c r="AH30" s="5"/>
      <c r="AI30" s="36">
        <v>3.6843216582</v>
      </c>
      <c r="AJ30" s="39">
        <v>6.1904218400000002E-2</v>
      </c>
      <c r="AK30" s="36">
        <v>3.5629767661000002</v>
      </c>
      <c r="AL30" s="36">
        <v>3.8056665503000002</v>
      </c>
      <c r="AM30" s="36">
        <v>1.6802066749</v>
      </c>
      <c r="AN30" s="5"/>
      <c r="AO30" s="36">
        <v>4.6580680000000001</v>
      </c>
      <c r="AP30" s="39">
        <v>0.13437096210000002</v>
      </c>
      <c r="AQ30" s="36">
        <v>4.3946735123999998</v>
      </c>
      <c r="AR30" s="36">
        <v>4.9214624876000004</v>
      </c>
      <c r="AS30" s="36">
        <v>2.8846930119</v>
      </c>
      <c r="AT30" s="5"/>
      <c r="AU30" s="36">
        <v>7.5627045070000003</v>
      </c>
      <c r="AV30" s="39">
        <v>0.20433435129999999</v>
      </c>
      <c r="AW30" s="36">
        <v>7.1621675091000006</v>
      </c>
      <c r="AX30" s="36">
        <v>7.9632415050000001</v>
      </c>
      <c r="AY30" s="36">
        <v>2.7018687708</v>
      </c>
      <c r="AZ30" s="5"/>
      <c r="BA30" s="36">
        <v>2.5380370145</v>
      </c>
      <c r="BB30" s="39">
        <v>3.4693138999999998E-2</v>
      </c>
      <c r="BC30" s="36">
        <v>2.4700313871000001</v>
      </c>
      <c r="BD30" s="36">
        <v>2.6060426418000002</v>
      </c>
      <c r="BE30" s="36">
        <v>1.3669280159000001</v>
      </c>
      <c r="BF30" s="5"/>
      <c r="BG30" s="36">
        <v>4.0466980000000001</v>
      </c>
      <c r="BH30" s="39">
        <v>0.1181984648</v>
      </c>
      <c r="BI30" s="36">
        <v>3.8150049052000004</v>
      </c>
      <c r="BJ30" s="36">
        <v>4.2783910947999999</v>
      </c>
      <c r="BK30" s="36">
        <v>2.9208620152</v>
      </c>
      <c r="BL30" s="5"/>
      <c r="BM30" s="36">
        <v>7.1590069894999999</v>
      </c>
      <c r="BN30" s="39">
        <v>0.1970634597</v>
      </c>
      <c r="BO30" s="36">
        <v>6.7727224218000002</v>
      </c>
      <c r="BP30" s="36">
        <v>7.5452915572000006</v>
      </c>
      <c r="BQ30" s="36">
        <v>2.7526647199000003</v>
      </c>
      <c r="BR30" s="5"/>
      <c r="BS30" s="36">
        <v>2.5562305366000002</v>
      </c>
      <c r="BT30" s="39">
        <v>3.3521974900000001E-2</v>
      </c>
      <c r="BU30" s="36">
        <v>2.4905206297000002</v>
      </c>
      <c r="BV30" s="36">
        <v>2.6219404435000002</v>
      </c>
      <c r="BW30" s="36">
        <v>1.3113830872000001</v>
      </c>
      <c r="BX30" s="5"/>
    </row>
    <row r="31" spans="1:76" x14ac:dyDescent="0.2">
      <c r="A31" s="4" t="s">
        <v>18</v>
      </c>
      <c r="C31" s="4"/>
      <c r="D31" s="4"/>
      <c r="E31" s="36">
        <v>2.9056289999999998</v>
      </c>
      <c r="F31" s="39">
        <v>0.16734031539999999</v>
      </c>
      <c r="G31" s="36">
        <v>2.5776078565000002</v>
      </c>
      <c r="H31" s="36">
        <v>3.2336501435000002</v>
      </c>
      <c r="I31" s="36">
        <v>5.7591769434</v>
      </c>
      <c r="J31" s="6"/>
      <c r="K31" s="36">
        <v>68.5610187212</v>
      </c>
      <c r="L31" s="39">
        <v>1.2134265578000001</v>
      </c>
      <c r="M31" s="36">
        <v>66.182455216800008</v>
      </c>
      <c r="N31" s="36">
        <v>70.939582225700008</v>
      </c>
      <c r="O31" s="36">
        <v>1.7698490782</v>
      </c>
      <c r="P31" s="6"/>
      <c r="Q31" s="36">
        <v>3.3933943391000003</v>
      </c>
      <c r="R31" s="39">
        <v>4.9917459300000001E-2</v>
      </c>
      <c r="S31" s="36">
        <v>3.2955459393000002</v>
      </c>
      <c r="T31" s="36">
        <v>3.4912427388</v>
      </c>
      <c r="U31" s="36">
        <v>1.4710185232000001</v>
      </c>
      <c r="V31" s="6"/>
      <c r="W31" s="36">
        <v>2.4624470000000001</v>
      </c>
      <c r="X31" s="39">
        <v>0.14939065900000001</v>
      </c>
      <c r="Y31" s="36">
        <v>2.1696108434000001</v>
      </c>
      <c r="Z31" s="36">
        <v>2.7552831566</v>
      </c>
      <c r="AA31" s="36">
        <v>6.0667563215000007</v>
      </c>
      <c r="AB31" s="6"/>
      <c r="AC31" s="36">
        <v>66.291808148300007</v>
      </c>
      <c r="AD31" s="39">
        <v>1.31976567</v>
      </c>
      <c r="AE31" s="36">
        <v>63.7047982984</v>
      </c>
      <c r="AF31" s="36">
        <v>68.878817998200006</v>
      </c>
      <c r="AG31" s="36">
        <v>1.9908427706</v>
      </c>
      <c r="AH31" s="6"/>
      <c r="AI31" s="36">
        <v>3.4141810971000002</v>
      </c>
      <c r="AJ31" s="39">
        <v>4.8248134099999999E-2</v>
      </c>
      <c r="AK31" s="36">
        <v>3.3196049151000002</v>
      </c>
      <c r="AL31" s="36">
        <v>3.5087572791000001</v>
      </c>
      <c r="AM31" s="36">
        <v>1.4131685686</v>
      </c>
      <c r="AN31" s="6"/>
      <c r="AO31" s="36">
        <v>20.696023</v>
      </c>
      <c r="AP31" s="39">
        <v>0.30411121429999999</v>
      </c>
      <c r="AQ31" s="36">
        <v>20.099903003200001</v>
      </c>
      <c r="AR31" s="36">
        <v>21.292142996799999</v>
      </c>
      <c r="AS31" s="36">
        <v>1.4694186141000001</v>
      </c>
      <c r="AT31" s="6"/>
      <c r="AU31" s="36">
        <v>33.601464474099998</v>
      </c>
      <c r="AV31" s="39">
        <v>0.37852320220000002</v>
      </c>
      <c r="AW31" s="36">
        <v>32.859481806399998</v>
      </c>
      <c r="AX31" s="36">
        <v>34.343447141799999</v>
      </c>
      <c r="AY31" s="36">
        <v>1.12650805</v>
      </c>
      <c r="AZ31" s="6"/>
      <c r="BA31" s="36">
        <v>1.9049189306000001</v>
      </c>
      <c r="BB31" s="39">
        <v>1.7062318100000001E-2</v>
      </c>
      <c r="BC31" s="36">
        <v>1.8714733075000001</v>
      </c>
      <c r="BD31" s="36">
        <v>1.9383645536</v>
      </c>
      <c r="BE31" s="36">
        <v>0.89569786220000003</v>
      </c>
      <c r="BF31" s="6"/>
      <c r="BG31" s="36">
        <v>17.917811</v>
      </c>
      <c r="BH31" s="39">
        <v>0.26002660360000002</v>
      </c>
      <c r="BI31" s="36">
        <v>17.408105830300002</v>
      </c>
      <c r="BJ31" s="36">
        <v>18.427516169700002</v>
      </c>
      <c r="BK31" s="36">
        <v>1.4512185870000001</v>
      </c>
      <c r="BL31" s="6"/>
      <c r="BM31" s="36">
        <v>31.6983709151</v>
      </c>
      <c r="BN31" s="39">
        <v>0.37173645929999999</v>
      </c>
      <c r="BO31" s="36">
        <v>30.969691647499999</v>
      </c>
      <c r="BP31" s="36">
        <v>32.4270501827</v>
      </c>
      <c r="BQ31" s="36">
        <v>1.1727304862000001</v>
      </c>
      <c r="BR31" s="6"/>
      <c r="BS31" s="36">
        <v>1.9737671639000001</v>
      </c>
      <c r="BT31" s="39">
        <v>1.71728448E-2</v>
      </c>
      <c r="BU31" s="36">
        <v>1.9401048861000001</v>
      </c>
      <c r="BV31" s="36">
        <v>2.0074294416000003</v>
      </c>
      <c r="BW31" s="36">
        <v>0.87005423370000001</v>
      </c>
      <c r="BX31" s="5"/>
    </row>
    <row r="32" spans="1:76" s="84" customFormat="1" x14ac:dyDescent="0.2">
      <c r="A32" s="163" t="s">
        <v>187</v>
      </c>
      <c r="B32" s="163"/>
      <c r="C32" s="83"/>
      <c r="D32" s="163" t="s">
        <v>180</v>
      </c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96"/>
    </row>
    <row r="33" spans="1:75" s="84" customFormat="1" x14ac:dyDescent="0.2">
      <c r="C33" s="85"/>
      <c r="D33" s="84" t="s">
        <v>87</v>
      </c>
    </row>
    <row r="34" spans="1:75" s="84" customFormat="1" x14ac:dyDescent="0.2">
      <c r="A34" s="86"/>
      <c r="C34" s="87"/>
      <c r="D34" s="87" t="s">
        <v>88</v>
      </c>
    </row>
    <row r="35" spans="1:75" s="84" customFormat="1" x14ac:dyDescent="0.2">
      <c r="A35" s="86"/>
      <c r="C35" s="87"/>
      <c r="D35" s="88" t="s">
        <v>89</v>
      </c>
    </row>
    <row r="36" spans="1:75" s="84" customFormat="1" x14ac:dyDescent="0.2">
      <c r="A36" s="86"/>
      <c r="C36" s="87"/>
      <c r="D36" s="89" t="s">
        <v>90</v>
      </c>
    </row>
    <row r="37" spans="1:75" s="84" customFormat="1" x14ac:dyDescent="0.2">
      <c r="A37" s="197" t="s">
        <v>188</v>
      </c>
      <c r="B37" s="197"/>
      <c r="C37" s="117"/>
      <c r="D37" s="197" t="s">
        <v>189</v>
      </c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</row>
    <row r="38" spans="1:75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</row>
    <row r="39" spans="1:75" s="84" customFormat="1" x14ac:dyDescent="0.2">
      <c r="U39" s="90"/>
      <c r="AM39" s="90"/>
      <c r="BE39" s="90"/>
      <c r="BW39" s="90"/>
    </row>
    <row r="40" spans="1:75" s="31" customFormat="1" x14ac:dyDescent="0.2">
      <c r="U40" s="7"/>
      <c r="AM40" s="7"/>
      <c r="BE40" s="7"/>
      <c r="BW40" s="7"/>
    </row>
    <row r="41" spans="1:75" s="31" customFormat="1" x14ac:dyDescent="0.2"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</row>
    <row r="42" spans="1:75" s="31" customFormat="1" x14ac:dyDescent="0.2"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</row>
    <row r="45" spans="1:75" x14ac:dyDescent="0.2">
      <c r="D45" s="31"/>
    </row>
  </sheetData>
  <mergeCells count="76">
    <mergeCell ref="A37:B37"/>
    <mergeCell ref="D37:AM37"/>
    <mergeCell ref="A3:BU3"/>
    <mergeCell ref="BV3:BW3"/>
    <mergeCell ref="A5:D5"/>
    <mergeCell ref="BV6:BW6"/>
    <mergeCell ref="A7:D11"/>
    <mergeCell ref="E7:AM7"/>
    <mergeCell ref="AO7:BW7"/>
    <mergeCell ref="E8:U8"/>
    <mergeCell ref="W8:AM8"/>
    <mergeCell ref="AO8:BE8"/>
    <mergeCell ref="BG8:BW8"/>
    <mergeCell ref="E9:I9"/>
    <mergeCell ref="K9:O9"/>
    <mergeCell ref="Q9:U9"/>
    <mergeCell ref="W9:AA9"/>
    <mergeCell ref="AC9:AG9"/>
    <mergeCell ref="AI9:AM9"/>
    <mergeCell ref="AO9:AS9"/>
    <mergeCell ref="AU9:AY9"/>
    <mergeCell ref="BA9:BE9"/>
    <mergeCell ref="BG9:BK9"/>
    <mergeCell ref="BM9:BQ9"/>
    <mergeCell ref="BS9:BW9"/>
    <mergeCell ref="E10:E11"/>
    <mergeCell ref="F10:F11"/>
    <mergeCell ref="G10:H10"/>
    <mergeCell ref="I10:I11"/>
    <mergeCell ref="K10:K11"/>
    <mergeCell ref="L10:L11"/>
    <mergeCell ref="M10:N10"/>
    <mergeCell ref="AE10:AF10"/>
    <mergeCell ref="O10:O11"/>
    <mergeCell ref="Q10:Q11"/>
    <mergeCell ref="R10:R11"/>
    <mergeCell ref="S10:T10"/>
    <mergeCell ref="BW10:BW11"/>
    <mergeCell ref="A32:B32"/>
    <mergeCell ref="D32:AM32"/>
    <mergeCell ref="BH10:BH11"/>
    <mergeCell ref="BI10:BJ10"/>
    <mergeCell ref="BK10:BK11"/>
    <mergeCell ref="BM10:BM11"/>
    <mergeCell ref="BN10:BN11"/>
    <mergeCell ref="BO10:BP10"/>
    <mergeCell ref="AY10:AY11"/>
    <mergeCell ref="BA10:BA11"/>
    <mergeCell ref="BB10:BB11"/>
    <mergeCell ref="BC10:BD10"/>
    <mergeCell ref="BE10:BE11"/>
    <mergeCell ref="U10:U11"/>
    <mergeCell ref="W10:W11"/>
    <mergeCell ref="AP10:AP11"/>
    <mergeCell ref="D38:AM38"/>
    <mergeCell ref="BQ10:BQ11"/>
    <mergeCell ref="BS10:BS11"/>
    <mergeCell ref="AG10:AG11"/>
    <mergeCell ref="AI10:AI11"/>
    <mergeCell ref="AJ10:AJ11"/>
    <mergeCell ref="AK10:AL10"/>
    <mergeCell ref="AM10:AM11"/>
    <mergeCell ref="AO10:AO11"/>
    <mergeCell ref="AC10:AC11"/>
    <mergeCell ref="AD10:AD11"/>
    <mergeCell ref="X10:X11"/>
    <mergeCell ref="Y10:Z10"/>
    <mergeCell ref="AA10:AA11"/>
    <mergeCell ref="BT10:BT11"/>
    <mergeCell ref="BU10:BV10"/>
    <mergeCell ref="AQ10:AR10"/>
    <mergeCell ref="AS10:AS11"/>
    <mergeCell ref="AU10:AU11"/>
    <mergeCell ref="AV10:AV11"/>
    <mergeCell ref="AW10:AX10"/>
    <mergeCell ref="BG10:BG11"/>
  </mergeCells>
  <conditionalFormatting sqref="E13:E31">
    <cfRule type="expression" dxfId="126" priority="34" stopIfTrue="1">
      <formula>I13&gt;=30</formula>
    </cfRule>
    <cfRule type="expression" dxfId="125" priority="35">
      <formula>I13&gt;=15</formula>
    </cfRule>
    <cfRule type="cellIs" dxfId="124" priority="36" operator="lessThan">
      <formula>0</formula>
    </cfRule>
  </conditionalFormatting>
  <conditionalFormatting sqref="K13:K31">
    <cfRule type="expression" dxfId="123" priority="31" stopIfTrue="1">
      <formula>O13&gt;=30</formula>
    </cfRule>
    <cfRule type="expression" dxfId="122" priority="32">
      <formula>O13&gt;=15</formula>
    </cfRule>
    <cfRule type="cellIs" dxfId="121" priority="33" operator="lessThan">
      <formula>0</formula>
    </cfRule>
  </conditionalFormatting>
  <conditionalFormatting sqref="Q13:Q31">
    <cfRule type="expression" dxfId="120" priority="10" stopIfTrue="1">
      <formula>U13&gt;=30</formula>
    </cfRule>
    <cfRule type="expression" dxfId="119" priority="11">
      <formula>U13&gt;=15</formula>
    </cfRule>
    <cfRule type="cellIs" dxfId="118" priority="12" operator="lessThan">
      <formula>0</formula>
    </cfRule>
  </conditionalFormatting>
  <conditionalFormatting sqref="W13:W31">
    <cfRule type="expression" dxfId="117" priority="28" stopIfTrue="1">
      <formula>AA13&gt;=30</formula>
    </cfRule>
    <cfRule type="expression" dxfId="116" priority="29">
      <formula>AA13&gt;=15</formula>
    </cfRule>
    <cfRule type="cellIs" dxfId="115" priority="30" operator="lessThan">
      <formula>0</formula>
    </cfRule>
  </conditionalFormatting>
  <conditionalFormatting sqref="AC13:AC31">
    <cfRule type="expression" dxfId="114" priority="25" stopIfTrue="1">
      <formula>AG13&gt;=30</formula>
    </cfRule>
    <cfRule type="expression" dxfId="113" priority="26">
      <formula>AG13&gt;=15</formula>
    </cfRule>
    <cfRule type="cellIs" dxfId="112" priority="27" operator="lessThan">
      <formula>0</formula>
    </cfRule>
  </conditionalFormatting>
  <conditionalFormatting sqref="AI13:AI31">
    <cfRule type="expression" dxfId="111" priority="7" stopIfTrue="1">
      <formula>AM13&gt;=30</formula>
    </cfRule>
    <cfRule type="expression" dxfId="110" priority="8">
      <formula>AM13&gt;=15</formula>
    </cfRule>
    <cfRule type="cellIs" dxfId="109" priority="9" operator="lessThan">
      <formula>0</formula>
    </cfRule>
  </conditionalFormatting>
  <conditionalFormatting sqref="AO13:AO31">
    <cfRule type="expression" dxfId="108" priority="22" stopIfTrue="1">
      <formula>AS13&gt;=30</formula>
    </cfRule>
    <cfRule type="expression" dxfId="107" priority="23">
      <formula>AS13&gt;=15</formula>
    </cfRule>
    <cfRule type="cellIs" dxfId="106" priority="24" operator="lessThan">
      <formula>0</formula>
    </cfRule>
  </conditionalFormatting>
  <conditionalFormatting sqref="AU13:AU31">
    <cfRule type="expression" dxfId="105" priority="19" stopIfTrue="1">
      <formula>AY13&gt;=30</formula>
    </cfRule>
    <cfRule type="expression" dxfId="104" priority="20">
      <formula>AY13&gt;=15</formula>
    </cfRule>
    <cfRule type="cellIs" dxfId="103" priority="21" operator="lessThan">
      <formula>0</formula>
    </cfRule>
  </conditionalFormatting>
  <conditionalFormatting sqref="BA13:BA31">
    <cfRule type="expression" dxfId="102" priority="4" stopIfTrue="1">
      <formula>BE13&gt;=30</formula>
    </cfRule>
    <cfRule type="expression" dxfId="101" priority="5">
      <formula>BE13&gt;=15</formula>
    </cfRule>
    <cfRule type="cellIs" dxfId="100" priority="6" operator="lessThan">
      <formula>0</formula>
    </cfRule>
  </conditionalFormatting>
  <conditionalFormatting sqref="BG13:BG31">
    <cfRule type="expression" dxfId="99" priority="16" stopIfTrue="1">
      <formula>BK13&gt;=30</formula>
    </cfRule>
    <cfRule type="expression" dxfId="98" priority="17">
      <formula>BK13&gt;=15</formula>
    </cfRule>
    <cfRule type="cellIs" dxfId="97" priority="18" operator="lessThan">
      <formula>0</formula>
    </cfRule>
  </conditionalFormatting>
  <conditionalFormatting sqref="BM13:BM31">
    <cfRule type="expression" dxfId="96" priority="13" stopIfTrue="1">
      <formula>BQ13&gt;=30</formula>
    </cfRule>
    <cfRule type="expression" dxfId="95" priority="14">
      <formula>BQ13&gt;=15</formula>
    </cfRule>
    <cfRule type="cellIs" dxfId="94" priority="15" operator="lessThan">
      <formula>0</formula>
    </cfRule>
  </conditionalFormatting>
  <conditionalFormatting sqref="BS13:BS31">
    <cfRule type="expression" dxfId="93" priority="1" stopIfTrue="1">
      <formula>BW13&gt;=30</formula>
    </cfRule>
    <cfRule type="expression" dxfId="92" priority="2">
      <formula>BW13&gt;=15</formula>
    </cfRule>
    <cfRule type="cellIs" dxfId="91" priority="3" operator="lessThan">
      <formula>0</formula>
    </cfRule>
  </conditionalFormatting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AM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2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3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39" s="11" customFormat="1" ht="13.5" customHeight="1" x14ac:dyDescent="0.2">
      <c r="A3" s="171" t="s">
        <v>178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28"/>
      <c r="AL3" s="164" t="s">
        <v>164</v>
      </c>
      <c r="AM3" s="164"/>
    </row>
    <row r="4" spans="1:39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12"/>
      <c r="AL4" s="12"/>
      <c r="AM4" s="13"/>
    </row>
    <row r="5" spans="1:39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13"/>
      <c r="AL5" s="13"/>
      <c r="AM5" s="13"/>
    </row>
    <row r="6" spans="1:39" s="11" customFormat="1" ht="13.5" customHeight="1" x14ac:dyDescent="0.2">
      <c r="A6" s="81" t="s">
        <v>64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14"/>
      <c r="AL6" s="173" t="s">
        <v>21</v>
      </c>
      <c r="AM6" s="173"/>
    </row>
    <row r="7" spans="1:39" s="11" customFormat="1" ht="11.25" customHeight="1" x14ac:dyDescent="0.2">
      <c r="A7" s="166" t="s">
        <v>23</v>
      </c>
      <c r="B7" s="166"/>
      <c r="C7" s="166"/>
      <c r="D7" s="166"/>
      <c r="E7" s="169" t="s">
        <v>175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176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3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3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>
        <v>0</v>
      </c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>
        <v>0</v>
      </c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>
        <v>0</v>
      </c>
      <c r="AM9" s="194" t="s">
        <v>52</v>
      </c>
    </row>
    <row r="10" spans="1:3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/>
      <c r="AB10" s="138"/>
      <c r="AC10" s="195"/>
      <c r="AD10" s="195"/>
      <c r="AE10" s="137" t="s">
        <v>53</v>
      </c>
      <c r="AF10" s="137" t="s">
        <v>54</v>
      </c>
      <c r="AG10" s="195"/>
      <c r="AH10" s="138"/>
      <c r="AI10" s="195"/>
      <c r="AJ10" s="195"/>
      <c r="AK10" s="137" t="s">
        <v>53</v>
      </c>
      <c r="AL10" s="137" t="s">
        <v>54</v>
      </c>
      <c r="AM10" s="195"/>
    </row>
    <row r="11" spans="1:39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4" t="s">
        <v>1</v>
      </c>
      <c r="C12" s="4"/>
      <c r="D12" s="4"/>
      <c r="E12" s="36">
        <v>1.1727970000000001</v>
      </c>
      <c r="F12" s="39">
        <v>7.5402364900000005E-2</v>
      </c>
      <c r="G12" s="36">
        <v>1.0249929882</v>
      </c>
      <c r="H12" s="36">
        <v>1.3206010118</v>
      </c>
      <c r="I12" s="36">
        <v>6.4292767525999999</v>
      </c>
      <c r="J12" s="5"/>
      <c r="K12" s="36">
        <v>32.347256185500001</v>
      </c>
      <c r="L12" s="39">
        <v>1.5078061276000001</v>
      </c>
      <c r="M12" s="36">
        <v>29.391648692099999</v>
      </c>
      <c r="N12" s="36">
        <v>35.302863678900003</v>
      </c>
      <c r="O12" s="36">
        <v>4.6613107428999996</v>
      </c>
      <c r="P12" s="5"/>
      <c r="Q12" s="36">
        <v>2.8390480193999998</v>
      </c>
      <c r="R12" s="39">
        <v>7.8038364600000007E-2</v>
      </c>
      <c r="S12" s="36">
        <v>2.6860769105000002</v>
      </c>
      <c r="T12" s="36">
        <v>2.9920191282999999</v>
      </c>
      <c r="U12" s="36">
        <v>2.7487511344</v>
      </c>
      <c r="V12" s="5"/>
      <c r="W12" s="36">
        <v>37.317174000000001</v>
      </c>
      <c r="X12" s="39">
        <v>0.51659759830000007</v>
      </c>
      <c r="Y12" s="36">
        <v>36.304537358799998</v>
      </c>
      <c r="Z12" s="36">
        <v>38.329810641199998</v>
      </c>
      <c r="AA12" s="36">
        <v>1.3843427648</v>
      </c>
      <c r="AB12" s="5"/>
      <c r="AC12" s="36">
        <v>29.4786684235</v>
      </c>
      <c r="AD12" s="39">
        <v>0.33183303139999998</v>
      </c>
      <c r="AE12" s="36">
        <v>28.828208012000001</v>
      </c>
      <c r="AF12" s="36">
        <v>30.129128834999999</v>
      </c>
      <c r="AG12" s="36">
        <v>1.1256717116999999</v>
      </c>
      <c r="AH12" s="5"/>
      <c r="AI12" s="36">
        <v>2.5127139049</v>
      </c>
      <c r="AJ12" s="39">
        <v>1.6402226999999998E-2</v>
      </c>
      <c r="AK12" s="36">
        <v>2.4805621951000001</v>
      </c>
      <c r="AL12" s="36">
        <v>2.5448656145999999</v>
      </c>
      <c r="AM12" s="36">
        <v>0.6527693806</v>
      </c>
    </row>
    <row r="13" spans="1:39" x14ac:dyDescent="0.2">
      <c r="A13" s="4"/>
      <c r="B13" s="4" t="s">
        <v>19</v>
      </c>
      <c r="D13" s="4"/>
      <c r="E13" s="36">
        <v>0.89601799999999998</v>
      </c>
      <c r="F13" s="39">
        <v>6.0356675300000003E-2</v>
      </c>
      <c r="G13" s="36">
        <v>0.77770660800000002</v>
      </c>
      <c r="H13" s="36">
        <v>1.0143293920000001</v>
      </c>
      <c r="I13" s="36">
        <v>6.7361007603000003</v>
      </c>
      <c r="J13" s="5"/>
      <c r="K13" s="36">
        <v>24.713333844499999</v>
      </c>
      <c r="L13" s="39">
        <v>1.2655500115</v>
      </c>
      <c r="M13" s="36">
        <v>22.232597741399999</v>
      </c>
      <c r="N13" s="36">
        <v>27.194069947599999</v>
      </c>
      <c r="O13" s="36">
        <v>5.1209198219000003</v>
      </c>
      <c r="P13" s="5"/>
      <c r="Q13" s="36">
        <v>2.4703767112000001</v>
      </c>
      <c r="R13" s="39">
        <v>6.8062263600000006E-2</v>
      </c>
      <c r="S13" s="36">
        <v>2.3369607948</v>
      </c>
      <c r="T13" s="36">
        <v>2.6037926274999998</v>
      </c>
      <c r="U13" s="36">
        <v>2.7551370301999998</v>
      </c>
      <c r="V13" s="5"/>
      <c r="W13" s="36">
        <v>30.642849999999999</v>
      </c>
      <c r="X13" s="39">
        <v>0.44224292510000002</v>
      </c>
      <c r="Y13" s="36">
        <v>29.7759636812</v>
      </c>
      <c r="Z13" s="36">
        <v>31.509736318800002</v>
      </c>
      <c r="AA13" s="36">
        <v>1.4432173415</v>
      </c>
      <c r="AB13" s="5"/>
      <c r="AC13" s="36">
        <v>24.206292113699998</v>
      </c>
      <c r="AD13" s="39">
        <v>0.29379818099999999</v>
      </c>
      <c r="AE13" s="36">
        <v>23.630387765399998</v>
      </c>
      <c r="AF13" s="36">
        <v>24.782196462000002</v>
      </c>
      <c r="AG13" s="36">
        <v>1.2137264957</v>
      </c>
      <c r="AH13" s="5"/>
      <c r="AI13" s="36">
        <v>2.2323736531999998</v>
      </c>
      <c r="AJ13" s="39">
        <v>1.16660311E-2</v>
      </c>
      <c r="AK13" s="36">
        <v>2.2095058532</v>
      </c>
      <c r="AL13" s="36">
        <v>2.2552414532</v>
      </c>
      <c r="AM13" s="36">
        <v>0.52258416009999997</v>
      </c>
    </row>
    <row r="14" spans="1:39" x14ac:dyDescent="0.2">
      <c r="A14" s="4"/>
      <c r="B14" s="4" t="s">
        <v>24</v>
      </c>
      <c r="D14" s="4"/>
      <c r="E14" s="36">
        <v>0.276779</v>
      </c>
      <c r="F14" s="39">
        <v>3.5396432999999998E-2</v>
      </c>
      <c r="G14" s="36">
        <v>0.20739477310000001</v>
      </c>
      <c r="H14" s="36">
        <v>0.34616322690000001</v>
      </c>
      <c r="I14" s="36">
        <v>12.788698907900001</v>
      </c>
      <c r="J14" s="5"/>
      <c r="K14" s="36">
        <v>7.6339223409999999</v>
      </c>
      <c r="L14" s="39">
        <v>0.91117523850000004</v>
      </c>
      <c r="M14" s="36">
        <v>5.8478330597000001</v>
      </c>
      <c r="N14" s="36">
        <v>9.4200116223000006</v>
      </c>
      <c r="O14" s="36">
        <v>11.9358725151</v>
      </c>
      <c r="P14" s="5"/>
      <c r="Q14" s="36">
        <v>4.0325494346999999</v>
      </c>
      <c r="R14" s="39">
        <v>9.2331388600000008E-2</v>
      </c>
      <c r="S14" s="36">
        <v>3.8515610841000001</v>
      </c>
      <c r="T14" s="36">
        <v>4.2135377853999998</v>
      </c>
      <c r="U14" s="36">
        <v>2.2896529885999999</v>
      </c>
      <c r="V14" s="5"/>
      <c r="W14" s="36">
        <v>6.6743240000000004</v>
      </c>
      <c r="X14" s="39">
        <v>0.25025917559999999</v>
      </c>
      <c r="Y14" s="36">
        <v>6.1837649812000004</v>
      </c>
      <c r="Z14" s="36">
        <v>7.1648830188000003</v>
      </c>
      <c r="AA14" s="36">
        <v>3.7495808648</v>
      </c>
      <c r="AB14" s="5"/>
      <c r="AC14" s="36">
        <v>5.2723763098000003</v>
      </c>
      <c r="AD14" s="39">
        <v>0.1917625577</v>
      </c>
      <c r="AE14" s="36">
        <v>4.8964825909999998</v>
      </c>
      <c r="AF14" s="36">
        <v>5.6482700286999998</v>
      </c>
      <c r="AG14" s="36">
        <v>3.6371181888000002</v>
      </c>
      <c r="AH14" s="5"/>
      <c r="AI14" s="36">
        <v>3.7997992005999999</v>
      </c>
      <c r="AJ14" s="39">
        <v>2.3303625000000001E-2</v>
      </c>
      <c r="AK14" s="36">
        <v>3.7541193434000002</v>
      </c>
      <c r="AL14" s="36">
        <v>3.8454790579</v>
      </c>
      <c r="AM14" s="36">
        <v>0.61328569620000006</v>
      </c>
    </row>
    <row r="15" spans="1:39" x14ac:dyDescent="0.2">
      <c r="A15" s="4" t="s">
        <v>3</v>
      </c>
      <c r="B15" s="4"/>
      <c r="D15" s="4"/>
      <c r="E15" s="36">
        <v>1.2004319999999999</v>
      </c>
      <c r="F15" s="39">
        <v>6.0434189100000001E-2</v>
      </c>
      <c r="G15" s="36">
        <v>1.0819686652</v>
      </c>
      <c r="H15" s="36">
        <v>1.3188953348000001</v>
      </c>
      <c r="I15" s="36">
        <v>5.0343700482999996</v>
      </c>
      <c r="J15" s="5"/>
      <c r="K15" s="36">
        <v>33.109465182199997</v>
      </c>
      <c r="L15" s="39">
        <v>1.2914546158</v>
      </c>
      <c r="M15" s="36">
        <v>30.577950772099999</v>
      </c>
      <c r="N15" s="36">
        <v>35.640979592299999</v>
      </c>
      <c r="O15" s="36">
        <v>3.9005601832000001</v>
      </c>
      <c r="P15" s="5"/>
      <c r="Q15" s="36">
        <v>2.0245411652</v>
      </c>
      <c r="R15" s="39">
        <v>3.9534012299999997E-2</v>
      </c>
      <c r="S15" s="36">
        <v>1.9470464391</v>
      </c>
      <c r="T15" s="36">
        <v>2.1020358912999999</v>
      </c>
      <c r="U15" s="36">
        <v>1.9527393633000001</v>
      </c>
      <c r="V15" s="5"/>
      <c r="W15" s="36">
        <v>40.665590999999999</v>
      </c>
      <c r="X15" s="39">
        <v>0.38247443339999998</v>
      </c>
      <c r="Y15" s="36">
        <v>39.915863113500002</v>
      </c>
      <c r="Z15" s="36">
        <v>41.415318886500003</v>
      </c>
      <c r="AA15" s="36">
        <v>0.94053577960000001</v>
      </c>
      <c r="AB15" s="5"/>
      <c r="AC15" s="36">
        <v>32.123747455699998</v>
      </c>
      <c r="AD15" s="39">
        <v>0.27358460159999998</v>
      </c>
      <c r="AE15" s="36">
        <v>31.587465845200001</v>
      </c>
      <c r="AF15" s="36">
        <v>32.660029066200003</v>
      </c>
      <c r="AG15" s="36">
        <v>0.85165842479999998</v>
      </c>
      <c r="AH15" s="5"/>
      <c r="AI15" s="36">
        <v>1.9527861036</v>
      </c>
      <c r="AJ15" s="39">
        <v>7.7359118000000001E-3</v>
      </c>
      <c r="AK15" s="36">
        <v>1.9376221388999999</v>
      </c>
      <c r="AL15" s="36">
        <v>1.9679500683</v>
      </c>
      <c r="AM15" s="36">
        <v>0.39614742200000003</v>
      </c>
    </row>
    <row r="16" spans="1:39" x14ac:dyDescent="0.2">
      <c r="A16" s="4" t="s">
        <v>4</v>
      </c>
      <c r="B16" s="4"/>
      <c r="D16" s="4"/>
      <c r="E16" s="36">
        <v>0.188998</v>
      </c>
      <c r="F16" s="39">
        <v>2.6057818699999999E-2</v>
      </c>
      <c r="G16" s="36">
        <v>0.1379193615</v>
      </c>
      <c r="H16" s="36">
        <v>0.24007663849999999</v>
      </c>
      <c r="I16" s="36">
        <v>13.787351535999999</v>
      </c>
      <c r="J16" s="5"/>
      <c r="K16" s="36">
        <v>5.2128089725000004</v>
      </c>
      <c r="L16" s="39">
        <v>0.66346009179999998</v>
      </c>
      <c r="M16" s="36">
        <v>3.9122918948000001</v>
      </c>
      <c r="N16" s="36">
        <v>6.5133260502999999</v>
      </c>
      <c r="O16" s="36">
        <v>12.727496735800001</v>
      </c>
      <c r="P16" s="5"/>
      <c r="Q16" s="151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7.3692599999999997</v>
      </c>
      <c r="X16" s="39">
        <v>0.1783342876</v>
      </c>
      <c r="Y16" s="36">
        <v>7.0196884290000003</v>
      </c>
      <c r="Z16" s="36">
        <v>7.7188315709999999</v>
      </c>
      <c r="AA16" s="36">
        <v>2.4199755149</v>
      </c>
      <c r="AB16" s="5"/>
      <c r="AC16" s="36">
        <v>5.8213403852000001</v>
      </c>
      <c r="AD16" s="39">
        <v>0.13793469929999999</v>
      </c>
      <c r="AE16" s="36">
        <v>5.5509602458999998</v>
      </c>
      <c r="AF16" s="36">
        <v>6.0917205244000003</v>
      </c>
      <c r="AG16" s="36">
        <v>2.3694663108</v>
      </c>
      <c r="AH16" s="5"/>
      <c r="AI16" s="151">
        <v>0</v>
      </c>
      <c r="AJ16" s="39">
        <v>0</v>
      </c>
      <c r="AK16" s="36">
        <v>0</v>
      </c>
      <c r="AL16" s="36">
        <v>0</v>
      </c>
      <c r="AM16" s="36">
        <v>0</v>
      </c>
    </row>
    <row r="17" spans="1:39" x14ac:dyDescent="0.2">
      <c r="A17" s="4" t="s">
        <v>5</v>
      </c>
      <c r="B17" s="4"/>
      <c r="D17" s="4"/>
      <c r="E17" s="36">
        <v>1.0634189999999999</v>
      </c>
      <c r="F17" s="39">
        <v>6.4323688000000004E-2</v>
      </c>
      <c r="G17" s="36">
        <v>0.93733145410000007</v>
      </c>
      <c r="H17" s="36">
        <v>1.1895065459</v>
      </c>
      <c r="I17" s="36">
        <v>6.0487623451000001</v>
      </c>
      <c r="J17" s="5"/>
      <c r="K17" s="36">
        <v>29.330469659799999</v>
      </c>
      <c r="L17" s="39">
        <v>1.3634414662000001</v>
      </c>
      <c r="M17" s="36">
        <v>26.657846342700001</v>
      </c>
      <c r="N17" s="36">
        <v>32.003092976799998</v>
      </c>
      <c r="O17" s="36">
        <v>4.6485497233000004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41.238408</v>
      </c>
      <c r="X17" s="39">
        <v>0.34658841130000001</v>
      </c>
      <c r="Y17" s="36">
        <v>40.559024034799997</v>
      </c>
      <c r="Z17" s="36">
        <v>41.917791965200003</v>
      </c>
      <c r="AA17" s="36">
        <v>0.84045051240000002</v>
      </c>
      <c r="AB17" s="5"/>
      <c r="AC17" s="36">
        <v>32.576243735600002</v>
      </c>
      <c r="AD17" s="39">
        <v>0.27217531960000002</v>
      </c>
      <c r="AE17" s="36">
        <v>32.042724604999997</v>
      </c>
      <c r="AF17" s="36">
        <v>33.109762866099999</v>
      </c>
      <c r="AG17" s="36">
        <v>0.83550246570000009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</row>
    <row r="18" spans="1:39" s="16" customFormat="1" x14ac:dyDescent="0.2">
      <c r="A18" s="2" t="s">
        <v>6</v>
      </c>
      <c r="B18" s="3"/>
      <c r="C18" s="3"/>
      <c r="D18" s="3"/>
      <c r="E18" s="36"/>
      <c r="F18" s="39"/>
      <c r="G18" s="5"/>
      <c r="H18" s="5"/>
      <c r="I18" s="5"/>
      <c r="J18" s="5"/>
      <c r="K18" s="36"/>
      <c r="L18" s="39"/>
      <c r="M18" s="5"/>
      <c r="N18" s="5"/>
      <c r="O18" s="5"/>
      <c r="P18" s="5"/>
      <c r="Q18" s="36"/>
      <c r="R18" s="39"/>
      <c r="S18" s="5"/>
      <c r="T18" s="5"/>
      <c r="U18" s="5"/>
      <c r="V18" s="5"/>
      <c r="W18" s="36"/>
      <c r="X18" s="39"/>
      <c r="Y18" s="5"/>
      <c r="Z18" s="5"/>
      <c r="AA18" s="5"/>
      <c r="AB18" s="5"/>
      <c r="AC18" s="36"/>
      <c r="AD18" s="39"/>
      <c r="AE18" s="5"/>
      <c r="AF18" s="5"/>
      <c r="AG18" s="5"/>
      <c r="AH18" s="5"/>
      <c r="AI18" s="36"/>
      <c r="AJ18" s="39"/>
      <c r="AK18" s="5"/>
      <c r="AL18" s="5"/>
      <c r="AM18" s="5"/>
    </row>
    <row r="19" spans="1:39" x14ac:dyDescent="0.2">
      <c r="A19" s="4" t="s">
        <v>7</v>
      </c>
      <c r="C19" s="4"/>
      <c r="D19" s="4"/>
      <c r="E19" s="36">
        <v>2.3732289999999998</v>
      </c>
      <c r="F19" s="39">
        <v>0.10471476640000001</v>
      </c>
      <c r="G19" s="36">
        <v>2.1679667035999999</v>
      </c>
      <c r="H19" s="36">
        <v>2.5784912964000002</v>
      </c>
      <c r="I19" s="36">
        <v>4.4123330033000014</v>
      </c>
      <c r="J19" s="5"/>
      <c r="K19" s="36">
        <v>65.456721367699998</v>
      </c>
      <c r="L19" s="39">
        <v>1.4122148537999999</v>
      </c>
      <c r="M19" s="36">
        <v>62.688492264700002</v>
      </c>
      <c r="N19" s="36">
        <v>68.224950470799996</v>
      </c>
      <c r="O19" s="36">
        <v>2.1574787498000001</v>
      </c>
      <c r="P19" s="5"/>
      <c r="Q19" s="36">
        <v>2.4270523409</v>
      </c>
      <c r="R19" s="39">
        <v>4.8544289300000001E-2</v>
      </c>
      <c r="S19" s="36">
        <v>2.3318956342999999</v>
      </c>
      <c r="T19" s="36">
        <v>2.5222090475000001</v>
      </c>
      <c r="U19" s="36">
        <v>2.0001335990000002</v>
      </c>
      <c r="V19" s="5"/>
      <c r="W19" s="36">
        <v>77.982765000000001</v>
      </c>
      <c r="X19" s="39">
        <v>0.60949542420000002</v>
      </c>
      <c r="Y19" s="36">
        <v>76.788029675700002</v>
      </c>
      <c r="Z19" s="36">
        <v>79.177500324299999</v>
      </c>
      <c r="AA19" s="36">
        <v>0.78157708840000006</v>
      </c>
      <c r="AB19" s="5"/>
      <c r="AC19" s="36">
        <v>61.602415879200002</v>
      </c>
      <c r="AD19" s="39">
        <v>0.28703379490000003</v>
      </c>
      <c r="AE19" s="36">
        <v>61.039771107100002</v>
      </c>
      <c r="AF19" s="36">
        <v>62.165060651399997</v>
      </c>
      <c r="AG19" s="36">
        <v>0.46594567889999999</v>
      </c>
      <c r="AH19" s="5"/>
      <c r="AI19" s="36">
        <v>2.2207289392999998</v>
      </c>
      <c r="AJ19" s="39">
        <v>9.5697858000000011E-3</v>
      </c>
      <c r="AK19" s="36">
        <v>2.2019702076000001</v>
      </c>
      <c r="AL19" s="36">
        <v>2.2394876709</v>
      </c>
      <c r="AM19" s="36">
        <v>0.43092993509999999</v>
      </c>
    </row>
    <row r="20" spans="1:39" x14ac:dyDescent="0.2">
      <c r="A20" s="4" t="s">
        <v>8</v>
      </c>
      <c r="C20" s="4"/>
      <c r="D20" s="4"/>
      <c r="E20" s="36">
        <v>0.96082100000000004</v>
      </c>
      <c r="F20" s="39">
        <v>6.1771912200000001E-2</v>
      </c>
      <c r="G20" s="36">
        <v>0.83973545520000004</v>
      </c>
      <c r="H20" s="36">
        <v>1.0819065448</v>
      </c>
      <c r="I20" s="36">
        <v>6.4290759836000007</v>
      </c>
      <c r="J20" s="5"/>
      <c r="K20" s="36">
        <v>26.500684291799999</v>
      </c>
      <c r="L20" s="39">
        <v>1.3893323367999999</v>
      </c>
      <c r="M20" s="36">
        <v>23.7773095885</v>
      </c>
      <c r="N20" s="36">
        <v>29.2240589952</v>
      </c>
      <c r="O20" s="36">
        <v>5.2426281581999996</v>
      </c>
      <c r="P20" s="5"/>
      <c r="Q20" s="36">
        <v>3.6702694883000002</v>
      </c>
      <c r="R20" s="39">
        <v>4.4869152599999997E-2</v>
      </c>
      <c r="S20" s="36">
        <v>3.5823167991</v>
      </c>
      <c r="T20" s="36">
        <v>3.7582221775</v>
      </c>
      <c r="U20" s="36">
        <v>1.2225029458000001</v>
      </c>
      <c r="V20" s="5"/>
      <c r="W20" s="36">
        <v>26.085602000000002</v>
      </c>
      <c r="X20" s="39">
        <v>0.37311547480000001</v>
      </c>
      <c r="Y20" s="36">
        <v>25.354219580799999</v>
      </c>
      <c r="Z20" s="36">
        <v>26.816984419200001</v>
      </c>
      <c r="AA20" s="36">
        <v>1.4303502554</v>
      </c>
      <c r="AB20" s="5"/>
      <c r="AC20" s="36">
        <v>20.606298107899999</v>
      </c>
      <c r="AD20" s="39">
        <v>0.25393554480000002</v>
      </c>
      <c r="AE20" s="36">
        <v>20.108532655600001</v>
      </c>
      <c r="AF20" s="36">
        <v>21.104063560099998</v>
      </c>
      <c r="AG20" s="36">
        <v>1.2323200581</v>
      </c>
      <c r="AH20" s="5"/>
      <c r="AI20" s="36">
        <v>3.5266519055000001</v>
      </c>
      <c r="AJ20" s="39">
        <v>1.06151466E-2</v>
      </c>
      <c r="AK20" s="36">
        <v>3.5058440535000002</v>
      </c>
      <c r="AL20" s="36">
        <v>3.5474597576</v>
      </c>
      <c r="AM20" s="36">
        <v>0.30099785499999998</v>
      </c>
    </row>
    <row r="21" spans="1:39" x14ac:dyDescent="0.2">
      <c r="A21" s="3" t="s">
        <v>9</v>
      </c>
      <c r="B21" s="4"/>
      <c r="C21" s="4"/>
      <c r="D21" s="4"/>
      <c r="E21" s="36"/>
      <c r="F21" s="39"/>
      <c r="G21" s="5"/>
      <c r="H21" s="5"/>
      <c r="I21" s="5"/>
      <c r="J21" s="5"/>
      <c r="K21" s="36"/>
      <c r="L21" s="39"/>
      <c r="M21" s="5"/>
      <c r="N21" s="5"/>
      <c r="O21" s="5"/>
      <c r="P21" s="5"/>
      <c r="Q21" s="36"/>
      <c r="R21" s="39"/>
      <c r="S21" s="5"/>
      <c r="T21" s="5"/>
      <c r="U21" s="5"/>
      <c r="V21" s="5"/>
      <c r="W21" s="36"/>
      <c r="X21" s="39"/>
      <c r="Y21" s="5"/>
      <c r="Z21" s="5"/>
      <c r="AA21" s="5"/>
      <c r="AB21" s="5"/>
      <c r="AC21" s="36"/>
      <c r="AD21" s="39"/>
      <c r="AE21" s="5"/>
      <c r="AF21" s="5"/>
      <c r="AG21" s="5"/>
      <c r="AH21" s="5"/>
      <c r="AI21" s="36"/>
      <c r="AJ21" s="39"/>
      <c r="AK21" s="5"/>
      <c r="AL21" s="5"/>
      <c r="AM21" s="5"/>
    </row>
    <row r="22" spans="1:39" x14ac:dyDescent="0.2">
      <c r="A22" s="4" t="s">
        <v>10</v>
      </c>
      <c r="C22" s="4"/>
      <c r="D22" s="4"/>
      <c r="E22" s="36">
        <v>0.720414</v>
      </c>
      <c r="F22" s="39">
        <v>4.2669407399999998E-2</v>
      </c>
      <c r="G22" s="36">
        <v>0.63677326000000001</v>
      </c>
      <c r="H22" s="36">
        <v>0.80405473999999999</v>
      </c>
      <c r="I22" s="36">
        <v>5.9229009188999999</v>
      </c>
      <c r="J22" s="5"/>
      <c r="K22" s="36">
        <v>19.8699486933</v>
      </c>
      <c r="L22" s="39">
        <v>0.88015331490000004</v>
      </c>
      <c r="M22" s="36">
        <v>18.144668708499999</v>
      </c>
      <c r="N22" s="36">
        <v>21.5952286781</v>
      </c>
      <c r="O22" s="36">
        <v>4.4295701440000004</v>
      </c>
      <c r="P22" s="5"/>
      <c r="Q22" s="36">
        <v>3.1461381928000001</v>
      </c>
      <c r="R22" s="39">
        <v>8.1895418400000003E-2</v>
      </c>
      <c r="S22" s="36">
        <v>2.9856064719000002</v>
      </c>
      <c r="T22" s="36">
        <v>3.3066699136</v>
      </c>
      <c r="U22" s="36">
        <v>2.6030458110999999</v>
      </c>
      <c r="V22" s="5"/>
      <c r="W22" s="36">
        <v>23.532447999999999</v>
      </c>
      <c r="X22" s="39">
        <v>0.25636068709999998</v>
      </c>
      <c r="Y22" s="36">
        <v>23.0299287743</v>
      </c>
      <c r="Z22" s="36">
        <v>24.034967225700001</v>
      </c>
      <c r="AA22" s="36">
        <v>1.0893923448</v>
      </c>
      <c r="AB22" s="5"/>
      <c r="AC22" s="36">
        <v>18.587994449</v>
      </c>
      <c r="AD22" s="39">
        <v>0.16571454369999999</v>
      </c>
      <c r="AE22" s="36">
        <v>18.263160149600001</v>
      </c>
      <c r="AF22" s="36">
        <v>18.912828748300001</v>
      </c>
      <c r="AG22" s="36">
        <v>0.89151384320000004</v>
      </c>
      <c r="AH22" s="5"/>
      <c r="AI22" s="36">
        <v>2.8224769803999998</v>
      </c>
      <c r="AJ22" s="39">
        <v>1.5871641999999998E-2</v>
      </c>
      <c r="AK22" s="36">
        <v>2.7913653254000002</v>
      </c>
      <c r="AL22" s="36">
        <v>2.8535886353</v>
      </c>
      <c r="AM22" s="36">
        <v>0.56233025400000003</v>
      </c>
    </row>
    <row r="23" spans="1:39" x14ac:dyDescent="0.2">
      <c r="A23" s="4" t="s">
        <v>11</v>
      </c>
      <c r="C23" s="4"/>
      <c r="D23" s="4"/>
      <c r="E23" s="36">
        <v>1.359793</v>
      </c>
      <c r="F23" s="39">
        <v>7.6792468200000005E-2</v>
      </c>
      <c r="G23" s="36">
        <v>1.2092641021999999</v>
      </c>
      <c r="H23" s="36">
        <v>1.5103218977999999</v>
      </c>
      <c r="I23" s="36">
        <v>5.6473645777000003</v>
      </c>
      <c r="J23" s="5"/>
      <c r="K23" s="36">
        <v>37.504847411999997</v>
      </c>
      <c r="L23" s="39">
        <v>1.4309376534</v>
      </c>
      <c r="M23" s="36">
        <v>34.699917803699996</v>
      </c>
      <c r="N23" s="36">
        <v>40.309777020299997</v>
      </c>
      <c r="O23" s="36">
        <v>3.8153405550000001</v>
      </c>
      <c r="P23" s="5"/>
      <c r="Q23" s="36">
        <v>2.9335222345999998</v>
      </c>
      <c r="R23" s="39">
        <v>5.9222289400000003E-2</v>
      </c>
      <c r="S23" s="36">
        <v>2.8174344702999998</v>
      </c>
      <c r="T23" s="36">
        <v>3.0496099989999998</v>
      </c>
      <c r="U23" s="36">
        <v>2.0188116777</v>
      </c>
      <c r="V23" s="5"/>
      <c r="W23" s="36">
        <v>43.14622</v>
      </c>
      <c r="X23" s="39">
        <v>0.4780601337</v>
      </c>
      <c r="Y23" s="36">
        <v>42.209124648200003</v>
      </c>
      <c r="Z23" s="36">
        <v>44.083315351800003</v>
      </c>
      <c r="AA23" s="36">
        <v>1.1080000374000001</v>
      </c>
      <c r="AB23" s="5"/>
      <c r="AC23" s="36">
        <v>34.080588514200002</v>
      </c>
      <c r="AD23" s="39">
        <v>0.30266668489999998</v>
      </c>
      <c r="AE23" s="36">
        <v>33.487300089800002</v>
      </c>
      <c r="AF23" s="36">
        <v>34.673876938699998</v>
      </c>
      <c r="AG23" s="36">
        <v>0.88809113370000003</v>
      </c>
      <c r="AH23" s="5"/>
      <c r="AI23" s="36">
        <v>2.7446034061</v>
      </c>
      <c r="AJ23" s="39">
        <v>1.15171888E-2</v>
      </c>
      <c r="AK23" s="36">
        <v>2.7220273672999999</v>
      </c>
      <c r="AL23" s="36">
        <v>2.7671794449</v>
      </c>
      <c r="AM23" s="36">
        <v>0.41963034869999999</v>
      </c>
    </row>
    <row r="24" spans="1:39" x14ac:dyDescent="0.2">
      <c r="A24" s="4" t="s">
        <v>12</v>
      </c>
      <c r="C24" s="4"/>
      <c r="D24" s="4"/>
      <c r="E24" s="36">
        <v>1.8747750000000001</v>
      </c>
      <c r="F24" s="39">
        <v>9.2818237499999998E-2</v>
      </c>
      <c r="G24" s="36">
        <v>1.6928323263</v>
      </c>
      <c r="H24" s="36">
        <v>2.0567176737000001</v>
      </c>
      <c r="I24" s="36">
        <v>4.9509001087</v>
      </c>
      <c r="J24" s="5"/>
      <c r="K24" s="36">
        <v>51.7087161846</v>
      </c>
      <c r="L24" s="39">
        <v>1.4356200391</v>
      </c>
      <c r="M24" s="36">
        <v>48.894608145600003</v>
      </c>
      <c r="N24" s="36">
        <v>54.522824223699999</v>
      </c>
      <c r="O24" s="36">
        <v>2.7763598577000002</v>
      </c>
      <c r="P24" s="5"/>
      <c r="Q24" s="36">
        <v>2.6966238615</v>
      </c>
      <c r="R24" s="39">
        <v>5.4059692399999998E-2</v>
      </c>
      <c r="S24" s="36">
        <v>2.5906558403000002</v>
      </c>
      <c r="T24" s="36">
        <v>2.8025918827999998</v>
      </c>
      <c r="U24" s="36">
        <v>2.0047175702</v>
      </c>
      <c r="V24" s="5"/>
      <c r="W24" s="36">
        <v>60.851481</v>
      </c>
      <c r="X24" s="39">
        <v>0.5391139224</v>
      </c>
      <c r="Y24" s="36">
        <v>59.794707771900001</v>
      </c>
      <c r="Z24" s="36">
        <v>61.908254228099999</v>
      </c>
      <c r="AA24" s="36">
        <v>0.88595037220000006</v>
      </c>
      <c r="AB24" s="5"/>
      <c r="AC24" s="36">
        <v>48.065723589299999</v>
      </c>
      <c r="AD24" s="39">
        <v>0.293761043</v>
      </c>
      <c r="AE24" s="36">
        <v>47.489892038999997</v>
      </c>
      <c r="AF24" s="36">
        <v>48.641555139600001</v>
      </c>
      <c r="AG24" s="36">
        <v>0.61116534010000001</v>
      </c>
      <c r="AH24" s="5"/>
      <c r="AI24" s="36">
        <v>2.4784999822999998</v>
      </c>
      <c r="AJ24" s="39">
        <v>1.10544858E-2</v>
      </c>
      <c r="AK24" s="36">
        <v>2.4568309357000002</v>
      </c>
      <c r="AL24" s="36">
        <v>2.5001690287999998</v>
      </c>
      <c r="AM24" s="36">
        <v>0.44601516670000002</v>
      </c>
    </row>
    <row r="25" spans="1:39" x14ac:dyDescent="0.2">
      <c r="A25" s="4" t="s">
        <v>13</v>
      </c>
      <c r="C25" s="4"/>
      <c r="D25" s="4"/>
      <c r="E25" s="36">
        <v>0.41025299999999998</v>
      </c>
      <c r="F25" s="39">
        <v>4.05541835E-2</v>
      </c>
      <c r="G25" s="36">
        <v>0.3307585301</v>
      </c>
      <c r="H25" s="36">
        <v>0.48974746990000001</v>
      </c>
      <c r="I25" s="36">
        <v>9.8851644091999997</v>
      </c>
      <c r="J25" s="5"/>
      <c r="K25" s="36">
        <v>11.315307672099999</v>
      </c>
      <c r="L25" s="39">
        <v>1.0331251404999999</v>
      </c>
      <c r="M25" s="36">
        <v>9.2901717139999995</v>
      </c>
      <c r="N25" s="36">
        <v>13.340443630099999</v>
      </c>
      <c r="O25" s="36">
        <v>9.1303318515000012</v>
      </c>
      <c r="P25" s="5"/>
      <c r="Q25" s="36">
        <v>3.7787438483</v>
      </c>
      <c r="R25" s="39">
        <v>0.1170551467</v>
      </c>
      <c r="S25" s="36">
        <v>3.5492918899000001</v>
      </c>
      <c r="T25" s="36">
        <v>4.0081958066999999</v>
      </c>
      <c r="U25" s="36">
        <v>3.0977264256999999</v>
      </c>
      <c r="V25" s="5"/>
      <c r="W25" s="36">
        <v>9.8995650000000008</v>
      </c>
      <c r="X25" s="39">
        <v>0.25427794889999999</v>
      </c>
      <c r="Y25" s="36">
        <v>9.4011283658</v>
      </c>
      <c r="Z25" s="36">
        <v>10.3980016342</v>
      </c>
      <c r="AA25" s="36">
        <v>2.5685769923000001</v>
      </c>
      <c r="AB25" s="5"/>
      <c r="AC25" s="36">
        <v>7.8195451817000006</v>
      </c>
      <c r="AD25" s="39">
        <v>0.1910155946</v>
      </c>
      <c r="AE25" s="36">
        <v>7.4451156630000002</v>
      </c>
      <c r="AF25" s="36">
        <v>8.1939747004000001</v>
      </c>
      <c r="AG25" s="36">
        <v>2.4427967374000001</v>
      </c>
      <c r="AH25" s="5"/>
      <c r="AI25" s="36">
        <v>3.3729198381000001</v>
      </c>
      <c r="AJ25" s="39">
        <v>3.3987608199999998E-2</v>
      </c>
      <c r="AK25" s="36">
        <v>3.306297195</v>
      </c>
      <c r="AL25" s="36">
        <v>3.4395424812000002</v>
      </c>
      <c r="AM25" s="36">
        <v>1.0076613089999999</v>
      </c>
    </row>
    <row r="26" spans="1:39" x14ac:dyDescent="0.2">
      <c r="A26" s="4" t="s">
        <v>14</v>
      </c>
      <c r="C26" s="4"/>
      <c r="D26" s="4"/>
      <c r="E26" s="36">
        <v>0.71914900000000004</v>
      </c>
      <c r="F26" s="39">
        <v>5.80136058E-2</v>
      </c>
      <c r="G26" s="36">
        <v>0.60543050210000005</v>
      </c>
      <c r="H26" s="36">
        <v>0.83286749790000003</v>
      </c>
      <c r="I26" s="36">
        <v>8.0669799684000001</v>
      </c>
      <c r="J26" s="5"/>
      <c r="K26" s="36">
        <v>19.8350583593</v>
      </c>
      <c r="L26" s="39">
        <v>1.4401258857999999</v>
      </c>
      <c r="M26" s="36">
        <v>17.012117941700001</v>
      </c>
      <c r="N26" s="36">
        <v>22.6579987768</v>
      </c>
      <c r="O26" s="36">
        <v>7.2605074293999996</v>
      </c>
      <c r="P26" s="5"/>
      <c r="Q26" s="36">
        <v>3.4780733895</v>
      </c>
      <c r="R26" s="39">
        <v>7.6741947200000007E-2</v>
      </c>
      <c r="S26" s="36">
        <v>3.3276435230999999</v>
      </c>
      <c r="T26" s="36">
        <v>3.6285032559000001</v>
      </c>
      <c r="U26" s="36">
        <v>2.2064499121000001</v>
      </c>
      <c r="V26" s="5"/>
      <c r="W26" s="36">
        <v>17.688448999999999</v>
      </c>
      <c r="X26" s="39">
        <v>0.42865064889999999</v>
      </c>
      <c r="Y26" s="36">
        <v>16.848206314500001</v>
      </c>
      <c r="Z26" s="36">
        <v>18.5286916855</v>
      </c>
      <c r="AA26" s="36">
        <v>2.4233365450000002</v>
      </c>
      <c r="AB26" s="5"/>
      <c r="AC26" s="36">
        <v>13.9729055744</v>
      </c>
      <c r="AD26" s="39">
        <v>0.32004998480000002</v>
      </c>
      <c r="AE26" s="36">
        <v>13.345542337199999</v>
      </c>
      <c r="AF26" s="36">
        <v>14.600268811599999</v>
      </c>
      <c r="AG26" s="36">
        <v>2.2905041696000001</v>
      </c>
      <c r="AH26" s="5"/>
      <c r="AI26" s="36">
        <v>3.2699375734</v>
      </c>
      <c r="AJ26" s="39">
        <v>2.7779347400000001E-2</v>
      </c>
      <c r="AK26" s="36">
        <v>3.2154843875000001</v>
      </c>
      <c r="AL26" s="36">
        <v>3.3243907592999999</v>
      </c>
      <c r="AM26" s="36">
        <v>0.84953754609999999</v>
      </c>
    </row>
    <row r="27" spans="1:39" x14ac:dyDescent="0.2">
      <c r="A27" s="4" t="s">
        <v>15</v>
      </c>
      <c r="C27" s="4"/>
      <c r="D27" s="4"/>
      <c r="E27" s="36">
        <v>0.67556700000000003</v>
      </c>
      <c r="F27" s="39">
        <v>4.6123512500000012E-2</v>
      </c>
      <c r="G27" s="36">
        <v>0.58515550970000008</v>
      </c>
      <c r="H27" s="36">
        <v>0.76597849029999998</v>
      </c>
      <c r="I27" s="36">
        <v>6.8273779585000014</v>
      </c>
      <c r="J27" s="5"/>
      <c r="K27" s="36">
        <v>18.6330105035</v>
      </c>
      <c r="L27" s="39">
        <v>1.1459603680999999</v>
      </c>
      <c r="M27" s="36">
        <v>16.386694489</v>
      </c>
      <c r="N27" s="36">
        <v>20.879326517999999</v>
      </c>
      <c r="O27" s="36">
        <v>6.1501621970000002</v>
      </c>
      <c r="P27" s="5"/>
      <c r="Q27" s="36">
        <v>3.1088093409000002</v>
      </c>
      <c r="R27" s="39">
        <v>8.5717389399999996E-2</v>
      </c>
      <c r="S27" s="36">
        <v>2.9407857775999999</v>
      </c>
      <c r="T27" s="36">
        <v>3.2768329042</v>
      </c>
      <c r="U27" s="36">
        <v>2.7572417596999999</v>
      </c>
      <c r="V27" s="5"/>
      <c r="W27" s="36">
        <v>18.078039</v>
      </c>
      <c r="X27" s="39">
        <v>0.3079610344</v>
      </c>
      <c r="Y27" s="36">
        <v>17.474372570900002</v>
      </c>
      <c r="Z27" s="36">
        <v>18.681705429099999</v>
      </c>
      <c r="AA27" s="36">
        <v>1.7035090718000001</v>
      </c>
      <c r="AB27" s="5"/>
      <c r="AC27" s="36">
        <v>14.2795871412</v>
      </c>
      <c r="AD27" s="39">
        <v>0.22813261139999999</v>
      </c>
      <c r="AE27" s="36">
        <v>13.832400700199999</v>
      </c>
      <c r="AF27" s="36">
        <v>14.7267735822</v>
      </c>
      <c r="AG27" s="36">
        <v>1.5976134967</v>
      </c>
      <c r="AH27" s="5"/>
      <c r="AI27" s="36">
        <v>2.8875976392</v>
      </c>
      <c r="AJ27" s="39">
        <v>2.24599412E-2</v>
      </c>
      <c r="AK27" s="36">
        <v>2.8435715741999998</v>
      </c>
      <c r="AL27" s="36">
        <v>2.9316237043000002</v>
      </c>
      <c r="AM27" s="36">
        <v>0.777807162</v>
      </c>
    </row>
    <row r="28" spans="1:39" x14ac:dyDescent="0.2">
      <c r="A28" s="2" t="s">
        <v>16</v>
      </c>
      <c r="B28" s="4"/>
      <c r="C28" s="4"/>
      <c r="D28" s="4"/>
      <c r="E28" s="36"/>
      <c r="F28" s="39"/>
      <c r="G28" s="5"/>
      <c r="H28" s="5"/>
      <c r="I28" s="5"/>
      <c r="J28" s="5"/>
      <c r="K28" s="36"/>
      <c r="L28" s="39"/>
      <c r="M28" s="5"/>
      <c r="N28" s="5"/>
      <c r="O28" s="5"/>
      <c r="P28" s="5"/>
      <c r="Q28" s="36"/>
      <c r="R28" s="39"/>
      <c r="S28" s="5"/>
      <c r="T28" s="5"/>
      <c r="U28" s="5"/>
      <c r="V28" s="5"/>
      <c r="W28" s="36"/>
      <c r="X28" s="39"/>
      <c r="Y28" s="5"/>
      <c r="Z28" s="5"/>
      <c r="AA28" s="5"/>
      <c r="AB28" s="5"/>
      <c r="AC28" s="36"/>
      <c r="AD28" s="39"/>
      <c r="AE28" s="5"/>
      <c r="AF28" s="5"/>
      <c r="AG28" s="5"/>
      <c r="AH28" s="5"/>
      <c r="AI28" s="36"/>
      <c r="AJ28" s="39"/>
      <c r="AK28" s="5"/>
      <c r="AL28" s="5"/>
      <c r="AM28" s="5"/>
    </row>
    <row r="29" spans="1:39" x14ac:dyDescent="0.2">
      <c r="A29" s="4" t="s">
        <v>17</v>
      </c>
      <c r="C29" s="4"/>
      <c r="D29" s="4"/>
      <c r="E29" s="36">
        <v>0.40973700000000002</v>
      </c>
      <c r="F29" s="39">
        <v>4.3063128300000003E-2</v>
      </c>
      <c r="G29" s="36">
        <v>0.32532448670000003</v>
      </c>
      <c r="H29" s="36">
        <v>0.49414951330000001</v>
      </c>
      <c r="I29" s="36">
        <v>10.5099437775</v>
      </c>
      <c r="J29" s="5"/>
      <c r="K29" s="36">
        <v>11.301075725500001</v>
      </c>
      <c r="L29" s="39">
        <v>1.0659819341000001</v>
      </c>
      <c r="M29" s="36">
        <v>9.2115337517000011</v>
      </c>
      <c r="N29" s="36">
        <v>13.3906176994</v>
      </c>
      <c r="O29" s="36">
        <v>9.4325704909999999</v>
      </c>
      <c r="P29" s="5"/>
      <c r="Q29" s="36">
        <v>3.2043774421000002</v>
      </c>
      <c r="R29" s="39">
        <v>0.14606731819999999</v>
      </c>
      <c r="S29" s="36">
        <v>2.9180557114000001</v>
      </c>
      <c r="T29" s="36">
        <v>3.4906991728999999</v>
      </c>
      <c r="U29" s="36">
        <v>4.5583680701000002</v>
      </c>
      <c r="V29" s="5"/>
      <c r="W29" s="36">
        <v>11.739108</v>
      </c>
      <c r="X29" s="39">
        <v>0.30611628079999997</v>
      </c>
      <c r="Y29" s="36">
        <v>11.139057664099999</v>
      </c>
      <c r="Z29" s="36">
        <v>12.339158335900001</v>
      </c>
      <c r="AA29" s="36">
        <v>2.6076621903000001</v>
      </c>
      <c r="AB29" s="5"/>
      <c r="AC29" s="36">
        <v>9.2725552614000009</v>
      </c>
      <c r="AD29" s="39">
        <v>0.22977400119999999</v>
      </c>
      <c r="AE29" s="36">
        <v>8.8221513618999996</v>
      </c>
      <c r="AF29" s="36">
        <v>9.7229591610000003</v>
      </c>
      <c r="AG29" s="36">
        <v>2.4780008818999999</v>
      </c>
      <c r="AH29" s="5"/>
      <c r="AI29" s="36">
        <v>2.8011403844</v>
      </c>
      <c r="AJ29" s="39">
        <v>3.46366049E-2</v>
      </c>
      <c r="AK29" s="36">
        <v>2.7332455753999998</v>
      </c>
      <c r="AL29" s="36">
        <v>2.8690351932999998</v>
      </c>
      <c r="AM29" s="36">
        <v>1.2365179942</v>
      </c>
    </row>
    <row r="30" spans="1:39" x14ac:dyDescent="0.2">
      <c r="A30" s="4" t="s">
        <v>18</v>
      </c>
      <c r="C30" s="4"/>
      <c r="D30" s="4"/>
      <c r="E30" s="36">
        <v>1.3617950000000001</v>
      </c>
      <c r="F30" s="39">
        <v>8.5917765100000001E-2</v>
      </c>
      <c r="G30" s="36">
        <v>1.1933786595</v>
      </c>
      <c r="H30" s="36">
        <v>1.5302113405</v>
      </c>
      <c r="I30" s="36">
        <v>6.3091555682999996</v>
      </c>
      <c r="J30" s="6"/>
      <c r="K30" s="36">
        <v>37.560065158</v>
      </c>
      <c r="L30" s="39">
        <v>1.6380150501999999</v>
      </c>
      <c r="M30" s="36">
        <v>34.3492216231</v>
      </c>
      <c r="N30" s="36">
        <v>40.770908692900001</v>
      </c>
      <c r="O30" s="36">
        <v>4.3610548686000001</v>
      </c>
      <c r="P30" s="6"/>
      <c r="Q30" s="36">
        <v>2.4450280696000002</v>
      </c>
      <c r="R30" s="39">
        <v>9.3577427500000004E-2</v>
      </c>
      <c r="S30" s="36">
        <v>2.2615972285999999</v>
      </c>
      <c r="T30" s="36">
        <v>2.6284589105</v>
      </c>
      <c r="U30" s="36">
        <v>3.8272537100999999</v>
      </c>
      <c r="V30" s="6"/>
      <c r="W30" s="36">
        <v>44.693454000000003</v>
      </c>
      <c r="X30" s="39">
        <v>0.56009145660000004</v>
      </c>
      <c r="Y30" s="36">
        <v>43.595560527000004</v>
      </c>
      <c r="Z30" s="36">
        <v>45.791347473000002</v>
      </c>
      <c r="AA30" s="36">
        <v>1.2531845415</v>
      </c>
      <c r="AB30" s="6"/>
      <c r="AC30" s="36">
        <v>35.302726752300003</v>
      </c>
      <c r="AD30" s="39">
        <v>0.3510234659</v>
      </c>
      <c r="AE30" s="36">
        <v>34.614649175700002</v>
      </c>
      <c r="AF30" s="36">
        <v>35.990804328800003</v>
      </c>
      <c r="AG30" s="36">
        <v>0.99432394660000001</v>
      </c>
      <c r="AH30" s="6"/>
      <c r="AI30" s="36">
        <v>2.0983411206999998</v>
      </c>
      <c r="AJ30" s="39">
        <v>1.7722174699999999E-2</v>
      </c>
      <c r="AK30" s="36">
        <v>2.0636020442</v>
      </c>
      <c r="AL30" s="36">
        <v>2.1330801972</v>
      </c>
      <c r="AM30" s="36">
        <v>0.84458025209999998</v>
      </c>
    </row>
    <row r="31" spans="1:39" s="84" customFormat="1" x14ac:dyDescent="0.2">
      <c r="A31" s="163" t="s">
        <v>187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</row>
    <row r="32" spans="1:39" s="84" customFormat="1" x14ac:dyDescent="0.2">
      <c r="C32" s="85"/>
      <c r="D32" s="84" t="s">
        <v>87</v>
      </c>
    </row>
    <row r="33" spans="1:39" s="84" customFormat="1" x14ac:dyDescent="0.2">
      <c r="A33" s="86"/>
      <c r="C33" s="87"/>
      <c r="D33" s="87" t="s">
        <v>88</v>
      </c>
    </row>
    <row r="34" spans="1:39" s="84" customFormat="1" x14ac:dyDescent="0.2">
      <c r="A34" s="86"/>
      <c r="C34" s="87"/>
      <c r="D34" s="88" t="s">
        <v>89</v>
      </c>
    </row>
    <row r="35" spans="1:39" s="84" customFormat="1" x14ac:dyDescent="0.2">
      <c r="A35" s="86"/>
      <c r="C35" s="87"/>
      <c r="D35" s="89" t="s">
        <v>90</v>
      </c>
    </row>
    <row r="36" spans="1:39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39" s="84" customFormat="1" ht="24" customHeight="1" x14ac:dyDescent="0.2">
      <c r="A37" s="95" t="s">
        <v>47</v>
      </c>
      <c r="C37" s="93"/>
      <c r="D37" s="162" t="s">
        <v>61</v>
      </c>
      <c r="E37" s="162">
        <v>0</v>
      </c>
      <c r="F37" s="162">
        <v>0</v>
      </c>
      <c r="G37" s="162">
        <v>0</v>
      </c>
      <c r="H37" s="162">
        <v>0</v>
      </c>
      <c r="I37" s="162">
        <v>0</v>
      </c>
      <c r="J37" s="162">
        <v>0</v>
      </c>
      <c r="K37" s="162">
        <v>0</v>
      </c>
      <c r="L37" s="162">
        <v>0</v>
      </c>
      <c r="M37" s="162">
        <v>0</v>
      </c>
      <c r="N37" s="162">
        <v>0</v>
      </c>
      <c r="O37" s="162">
        <v>0</v>
      </c>
      <c r="P37" s="162">
        <v>0</v>
      </c>
      <c r="Q37" s="162">
        <v>0</v>
      </c>
      <c r="R37" s="162">
        <v>0</v>
      </c>
      <c r="S37" s="162">
        <v>0</v>
      </c>
      <c r="T37" s="162">
        <v>0</v>
      </c>
      <c r="U37" s="162">
        <v>0</v>
      </c>
      <c r="V37" s="162">
        <v>0</v>
      </c>
      <c r="W37" s="162">
        <v>0</v>
      </c>
      <c r="X37" s="162">
        <v>0</v>
      </c>
      <c r="Y37" s="162">
        <v>0</v>
      </c>
      <c r="Z37" s="162">
        <v>0</v>
      </c>
      <c r="AA37" s="162">
        <v>0</v>
      </c>
      <c r="AB37" s="162">
        <v>0</v>
      </c>
      <c r="AC37" s="162">
        <v>0</v>
      </c>
      <c r="AD37" s="162">
        <v>0</v>
      </c>
      <c r="AE37" s="162">
        <v>0</v>
      </c>
      <c r="AF37" s="162">
        <v>0</v>
      </c>
      <c r="AG37" s="162">
        <v>0</v>
      </c>
      <c r="AH37" s="162">
        <v>0</v>
      </c>
      <c r="AI37" s="162">
        <v>0</v>
      </c>
      <c r="AJ37" s="162">
        <v>0</v>
      </c>
      <c r="AK37" s="162">
        <v>0</v>
      </c>
      <c r="AL37" s="162">
        <v>0</v>
      </c>
      <c r="AM37" s="162">
        <v>0</v>
      </c>
    </row>
    <row r="38" spans="1:39" s="84" customFormat="1" ht="22.5" customHeight="1" x14ac:dyDescent="0.2">
      <c r="A38" s="84" t="s">
        <v>22</v>
      </c>
      <c r="D38" s="162" t="s">
        <v>91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</row>
    <row r="39" spans="1:39" s="84" customFormat="1" x14ac:dyDescent="0.2">
      <c r="U39" s="90"/>
      <c r="AM39" s="90"/>
    </row>
    <row r="40" spans="1:39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3">
    <mergeCell ref="A36:B36"/>
    <mergeCell ref="D36:AM36"/>
    <mergeCell ref="A3:AJ3"/>
    <mergeCell ref="AL3:AM3"/>
    <mergeCell ref="A5:D5"/>
    <mergeCell ref="AL6:AM6"/>
    <mergeCell ref="A7:D10"/>
    <mergeCell ref="E7:U7"/>
    <mergeCell ref="W7:AM7"/>
    <mergeCell ref="E8:I8"/>
    <mergeCell ref="K8:O8"/>
    <mergeCell ref="Q8:U8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D37:AM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F9:F10"/>
    <mergeCell ref="G9:H9"/>
  </mergeCells>
  <conditionalFormatting sqref="E12:E30">
    <cfRule type="expression" dxfId="90" priority="16" stopIfTrue="1">
      <formula>I12&gt;=30</formula>
    </cfRule>
    <cfRule type="expression" dxfId="89" priority="17">
      <formula>I12&gt;=15</formula>
    </cfRule>
    <cfRule type="cellIs" dxfId="88" priority="18" operator="lessThan">
      <formula>0</formula>
    </cfRule>
  </conditionalFormatting>
  <conditionalFormatting sqref="K12:K30">
    <cfRule type="expression" dxfId="87" priority="13" stopIfTrue="1">
      <formula>O12&gt;=30</formula>
    </cfRule>
    <cfRule type="expression" dxfId="86" priority="14">
      <formula>O12&gt;=15</formula>
    </cfRule>
    <cfRule type="cellIs" dxfId="85" priority="15" operator="lessThan">
      <formula>0</formula>
    </cfRule>
  </conditionalFormatting>
  <conditionalFormatting sqref="Q12:Q30">
    <cfRule type="expression" dxfId="84" priority="10" stopIfTrue="1">
      <formula>U12&gt;=30</formula>
    </cfRule>
    <cfRule type="expression" dxfId="83" priority="11">
      <formula>U12&gt;=15</formula>
    </cfRule>
    <cfRule type="cellIs" dxfId="82" priority="12" operator="lessThan">
      <formula>0</formula>
    </cfRule>
  </conditionalFormatting>
  <conditionalFormatting sqref="W12:W30">
    <cfRule type="expression" dxfId="81" priority="7" stopIfTrue="1">
      <formula>AA12&gt;=30</formula>
    </cfRule>
    <cfRule type="expression" dxfId="80" priority="8">
      <formula>AA12&gt;=15</formula>
    </cfRule>
    <cfRule type="cellIs" dxfId="79" priority="9" operator="lessThan">
      <formula>0</formula>
    </cfRule>
  </conditionalFormatting>
  <conditionalFormatting sqref="AC12:AC30">
    <cfRule type="expression" dxfId="78" priority="4" stopIfTrue="1">
      <formula>AG12&gt;=30</formula>
    </cfRule>
    <cfRule type="expression" dxfId="77" priority="5">
      <formula>AG12&gt;=15</formula>
    </cfRule>
    <cfRule type="cellIs" dxfId="76" priority="6" operator="lessThan">
      <formula>0</formula>
    </cfRule>
  </conditionalFormatting>
  <conditionalFormatting sqref="AI12:AI30">
    <cfRule type="expression" dxfId="75" priority="1" stopIfTrue="1">
      <formula>AM12&gt;=30</formula>
    </cfRule>
    <cfRule type="expression" dxfId="74" priority="2">
      <formula>AM12&gt;=15</formula>
    </cfRule>
    <cfRule type="cellIs" dxfId="73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DH41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.625" style="4" customWidth="1"/>
    <col min="41" max="41" width="8.625" style="4" customWidth="1"/>
    <col min="42" max="44" width="7.125" style="4" customWidth="1"/>
    <col min="45" max="45" width="8.625" style="4" customWidth="1"/>
    <col min="46" max="46" width="1.625" style="4" customWidth="1"/>
    <col min="47" max="47" width="8.625" style="4" customWidth="1"/>
    <col min="48" max="50" width="7.125" style="4" customWidth="1"/>
    <col min="51" max="51" width="8.625" style="4" customWidth="1"/>
    <col min="52" max="52" width="1.625" style="4" customWidth="1"/>
    <col min="53" max="53" width="8.625" style="4" customWidth="1"/>
    <col min="54" max="56" width="7.125" style="4" customWidth="1"/>
    <col min="57" max="57" width="8.625" style="4" customWidth="1"/>
    <col min="58" max="58" width="1.625" style="4" customWidth="1"/>
    <col min="59" max="59" width="8.625" style="4" customWidth="1"/>
    <col min="60" max="62" width="7.125" style="4" customWidth="1"/>
    <col min="63" max="63" width="8.625" style="4" customWidth="1"/>
    <col min="64" max="64" width="1.625" style="4" customWidth="1"/>
    <col min="65" max="65" width="8.625" style="4" customWidth="1"/>
    <col min="66" max="68" width="7.125" style="4" customWidth="1"/>
    <col min="69" max="69" width="8.625" style="4" customWidth="1"/>
    <col min="70" max="70" width="1.625" style="4" customWidth="1"/>
    <col min="71" max="71" width="8.625" style="4" customWidth="1"/>
    <col min="72" max="74" width="7.125" style="4" customWidth="1"/>
    <col min="75" max="75" width="8.625" style="4" customWidth="1"/>
    <col min="76" max="76" width="1.625" style="4" customWidth="1"/>
    <col min="77" max="77" width="8.625" style="4" customWidth="1"/>
    <col min="78" max="80" width="7.125" style="4" customWidth="1"/>
    <col min="81" max="81" width="8.625" style="4" customWidth="1"/>
    <col min="82" max="82" width="1.625" style="4" customWidth="1"/>
    <col min="83" max="83" width="8.625" style="4" customWidth="1"/>
    <col min="84" max="86" width="7.125" style="4" customWidth="1"/>
    <col min="87" max="87" width="8.625" style="4" customWidth="1"/>
    <col min="88" max="88" width="1.625" style="4" customWidth="1"/>
    <col min="89" max="89" width="8.625" style="4" customWidth="1"/>
    <col min="90" max="92" width="7.125" style="4" customWidth="1"/>
    <col min="93" max="93" width="8.625" style="4" customWidth="1"/>
    <col min="94" max="94" width="1.625" style="4" customWidth="1"/>
    <col min="95" max="95" width="8.625" style="4" customWidth="1"/>
    <col min="96" max="98" width="7.125" style="4" customWidth="1"/>
    <col min="99" max="99" width="8.625" style="4" customWidth="1"/>
    <col min="100" max="100" width="1.625" style="4" customWidth="1"/>
    <col min="101" max="101" width="8.625" style="4" customWidth="1"/>
    <col min="102" max="104" width="7.125" style="4" customWidth="1"/>
    <col min="105" max="105" width="8.625" style="4" customWidth="1"/>
    <col min="106" max="106" width="1.625" style="4" customWidth="1"/>
    <col min="107" max="107" width="8.625" style="4" customWidth="1"/>
    <col min="108" max="110" width="7.125" style="4" customWidth="1"/>
    <col min="111" max="111" width="8.62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92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71"/>
      <c r="BW3" s="171"/>
      <c r="BX3" s="171"/>
      <c r="BY3" s="171"/>
      <c r="BZ3" s="171"/>
      <c r="CA3" s="171"/>
      <c r="CB3" s="171"/>
      <c r="CC3" s="171"/>
      <c r="CD3" s="171"/>
      <c r="CE3" s="171"/>
      <c r="CF3" s="171"/>
      <c r="CG3" s="171"/>
      <c r="CH3" s="171"/>
      <c r="CI3" s="171"/>
      <c r="CJ3" s="171"/>
      <c r="CK3" s="171"/>
      <c r="CL3" s="171"/>
      <c r="CM3" s="171"/>
      <c r="CN3" s="171"/>
      <c r="CO3" s="171"/>
      <c r="CP3" s="171"/>
      <c r="CQ3" s="171"/>
      <c r="CR3" s="171"/>
      <c r="CS3" s="171"/>
      <c r="CT3" s="171"/>
      <c r="CU3" s="171"/>
      <c r="CV3" s="171"/>
      <c r="CW3" s="171"/>
      <c r="CX3" s="171"/>
      <c r="CY3" s="171"/>
      <c r="CZ3" s="171"/>
      <c r="DA3" s="171"/>
      <c r="DB3" s="171"/>
      <c r="DC3" s="171"/>
      <c r="DD3" s="171"/>
      <c r="DE3" s="171"/>
      <c r="DF3" s="164" t="s">
        <v>165</v>
      </c>
      <c r="DG3" s="164"/>
    </row>
    <row r="4" spans="1:112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2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12"/>
      <c r="DG4" s="13"/>
    </row>
    <row r="5" spans="1:112" s="11" customFormat="1" ht="13.5" customHeight="1" x14ac:dyDescent="0.2">
      <c r="A5" s="178">
        <v>2024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  <c r="BD5" s="42"/>
      <c r="BE5" s="42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  <c r="BV5" s="42"/>
      <c r="BW5" s="42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2"/>
      <c r="CN5" s="42"/>
      <c r="CO5" s="42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2"/>
      <c r="DF5" s="13"/>
      <c r="DG5" s="13"/>
    </row>
    <row r="6" spans="1:112" s="11" customFormat="1" ht="13.5" customHeight="1" x14ac:dyDescent="0.2">
      <c r="A6" s="179" t="s">
        <v>64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5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5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5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173" t="s">
        <v>21</v>
      </c>
      <c r="DG6" s="173"/>
    </row>
    <row r="7" spans="1:112" s="11" customFormat="1" ht="12.75" customHeight="1" x14ac:dyDescent="0.2">
      <c r="A7" s="166" t="s">
        <v>23</v>
      </c>
      <c r="B7" s="166"/>
      <c r="C7" s="166"/>
      <c r="D7" s="166"/>
      <c r="E7" s="169" t="s">
        <v>93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94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35"/>
      <c r="AO7" s="169" t="s">
        <v>95</v>
      </c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35"/>
      <c r="BG7" s="169" t="s">
        <v>96</v>
      </c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35"/>
      <c r="BY7" s="169" t="s">
        <v>97</v>
      </c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35"/>
      <c r="CQ7" s="169" t="s">
        <v>98</v>
      </c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</row>
    <row r="8" spans="1:112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  <c r="AN8" s="13"/>
      <c r="AO8" s="170" t="s">
        <v>30</v>
      </c>
      <c r="AP8" s="170"/>
      <c r="AQ8" s="170"/>
      <c r="AR8" s="170"/>
      <c r="AS8" s="170"/>
      <c r="AT8" s="15"/>
      <c r="AU8" s="170" t="s">
        <v>20</v>
      </c>
      <c r="AV8" s="170"/>
      <c r="AW8" s="170"/>
      <c r="AX8" s="170"/>
      <c r="AY8" s="170"/>
      <c r="AZ8" s="15"/>
      <c r="BA8" s="170" t="s">
        <v>56</v>
      </c>
      <c r="BB8" s="170"/>
      <c r="BC8" s="170"/>
      <c r="BD8" s="170"/>
      <c r="BE8" s="170"/>
      <c r="BF8" s="13"/>
      <c r="BG8" s="170" t="s">
        <v>30</v>
      </c>
      <c r="BH8" s="170"/>
      <c r="BI8" s="170"/>
      <c r="BJ8" s="170"/>
      <c r="BK8" s="170"/>
      <c r="BL8" s="15"/>
      <c r="BM8" s="170" t="s">
        <v>20</v>
      </c>
      <c r="BN8" s="170"/>
      <c r="BO8" s="170"/>
      <c r="BP8" s="170"/>
      <c r="BQ8" s="170"/>
      <c r="BR8" s="15"/>
      <c r="BS8" s="170" t="s">
        <v>56</v>
      </c>
      <c r="BT8" s="170"/>
      <c r="BU8" s="170"/>
      <c r="BV8" s="170"/>
      <c r="BW8" s="170"/>
      <c r="BX8" s="13"/>
      <c r="BY8" s="170" t="s">
        <v>30</v>
      </c>
      <c r="BZ8" s="170"/>
      <c r="CA8" s="170"/>
      <c r="CB8" s="170"/>
      <c r="CC8" s="170"/>
      <c r="CD8" s="15"/>
      <c r="CE8" s="170" t="s">
        <v>20</v>
      </c>
      <c r="CF8" s="170"/>
      <c r="CG8" s="170"/>
      <c r="CH8" s="170"/>
      <c r="CI8" s="170"/>
      <c r="CJ8" s="15"/>
      <c r="CK8" s="170" t="s">
        <v>56</v>
      </c>
      <c r="CL8" s="170"/>
      <c r="CM8" s="170"/>
      <c r="CN8" s="170"/>
      <c r="CO8" s="170"/>
      <c r="CP8" s="13"/>
      <c r="CQ8" s="170" t="s">
        <v>30</v>
      </c>
      <c r="CR8" s="170"/>
      <c r="CS8" s="170"/>
      <c r="CT8" s="170"/>
      <c r="CU8" s="170"/>
      <c r="CV8" s="15"/>
      <c r="CW8" s="170" t="s">
        <v>20</v>
      </c>
      <c r="CX8" s="170"/>
      <c r="CY8" s="170"/>
      <c r="CZ8" s="170"/>
      <c r="DA8" s="170"/>
      <c r="DB8" s="15"/>
      <c r="DC8" s="170" t="s">
        <v>56</v>
      </c>
      <c r="DD8" s="170"/>
      <c r="DE8" s="170"/>
      <c r="DF8" s="170"/>
      <c r="DG8" s="170"/>
    </row>
    <row r="9" spans="1:112" s="16" customFormat="1" ht="23.25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/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/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/>
      <c r="AM9" s="194" t="s">
        <v>52</v>
      </c>
      <c r="AN9" s="136"/>
      <c r="AO9" s="194" t="s">
        <v>65</v>
      </c>
      <c r="AP9" s="194" t="s">
        <v>50</v>
      </c>
      <c r="AQ9" s="196" t="s">
        <v>51</v>
      </c>
      <c r="AR9" s="196"/>
      <c r="AS9" s="194" t="s">
        <v>52</v>
      </c>
      <c r="AT9" s="136"/>
      <c r="AU9" s="194" t="s">
        <v>49</v>
      </c>
      <c r="AV9" s="194" t="s">
        <v>50</v>
      </c>
      <c r="AW9" s="196" t="s">
        <v>51</v>
      </c>
      <c r="AX9" s="196"/>
      <c r="AY9" s="194" t="s">
        <v>52</v>
      </c>
      <c r="AZ9" s="136"/>
      <c r="BA9" s="194" t="s">
        <v>49</v>
      </c>
      <c r="BB9" s="194" t="s">
        <v>50</v>
      </c>
      <c r="BC9" s="196" t="s">
        <v>51</v>
      </c>
      <c r="BD9" s="196"/>
      <c r="BE9" s="194" t="s">
        <v>52</v>
      </c>
      <c r="BF9" s="136"/>
      <c r="BG9" s="194" t="s">
        <v>65</v>
      </c>
      <c r="BH9" s="194" t="s">
        <v>50</v>
      </c>
      <c r="BI9" s="196" t="s">
        <v>51</v>
      </c>
      <c r="BJ9" s="196"/>
      <c r="BK9" s="194" t="s">
        <v>52</v>
      </c>
      <c r="BL9" s="136"/>
      <c r="BM9" s="194" t="s">
        <v>49</v>
      </c>
      <c r="BN9" s="194" t="s">
        <v>50</v>
      </c>
      <c r="BO9" s="196" t="s">
        <v>51</v>
      </c>
      <c r="BP9" s="196"/>
      <c r="BQ9" s="194" t="s">
        <v>52</v>
      </c>
      <c r="BR9" s="136"/>
      <c r="BS9" s="194" t="s">
        <v>49</v>
      </c>
      <c r="BT9" s="194" t="s">
        <v>50</v>
      </c>
      <c r="BU9" s="196" t="s">
        <v>51</v>
      </c>
      <c r="BV9" s="196"/>
      <c r="BW9" s="194" t="s">
        <v>52</v>
      </c>
      <c r="BX9" s="136"/>
      <c r="BY9" s="194" t="s">
        <v>65</v>
      </c>
      <c r="BZ9" s="194" t="s">
        <v>50</v>
      </c>
      <c r="CA9" s="196" t="s">
        <v>51</v>
      </c>
      <c r="CB9" s="196"/>
      <c r="CC9" s="194" t="s">
        <v>52</v>
      </c>
      <c r="CD9" s="136"/>
      <c r="CE9" s="194" t="s">
        <v>49</v>
      </c>
      <c r="CF9" s="194" t="s">
        <v>50</v>
      </c>
      <c r="CG9" s="196" t="s">
        <v>51</v>
      </c>
      <c r="CH9" s="196"/>
      <c r="CI9" s="194" t="s">
        <v>52</v>
      </c>
      <c r="CJ9" s="136"/>
      <c r="CK9" s="194" t="s">
        <v>49</v>
      </c>
      <c r="CL9" s="194" t="s">
        <v>50</v>
      </c>
      <c r="CM9" s="196" t="s">
        <v>51</v>
      </c>
      <c r="CN9" s="196"/>
      <c r="CO9" s="194" t="s">
        <v>52</v>
      </c>
      <c r="CP9" s="136"/>
      <c r="CQ9" s="194" t="s">
        <v>65</v>
      </c>
      <c r="CR9" s="194" t="s">
        <v>50</v>
      </c>
      <c r="CS9" s="196" t="s">
        <v>51</v>
      </c>
      <c r="CT9" s="196"/>
      <c r="CU9" s="194" t="s">
        <v>52</v>
      </c>
      <c r="CV9" s="136"/>
      <c r="CW9" s="194" t="s">
        <v>49</v>
      </c>
      <c r="CX9" s="194" t="s">
        <v>50</v>
      </c>
      <c r="CY9" s="196" t="s">
        <v>51</v>
      </c>
      <c r="CZ9" s="196"/>
      <c r="DA9" s="194" t="s">
        <v>52</v>
      </c>
      <c r="DB9" s="136"/>
      <c r="DC9" s="194" t="s">
        <v>49</v>
      </c>
      <c r="DD9" s="194" t="s">
        <v>50</v>
      </c>
      <c r="DE9" s="196" t="s">
        <v>51</v>
      </c>
      <c r="DF9" s="196"/>
      <c r="DG9" s="194" t="s">
        <v>52</v>
      </c>
      <c r="DH9" s="38"/>
    </row>
    <row r="10" spans="1:112" s="16" customFormat="1" ht="22.5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>
        <v>0</v>
      </c>
      <c r="AB10" s="136"/>
      <c r="AC10" s="195"/>
      <c r="AD10" s="195"/>
      <c r="AE10" s="137" t="s">
        <v>53</v>
      </c>
      <c r="AF10" s="137" t="s">
        <v>54</v>
      </c>
      <c r="AG10" s="195">
        <v>0</v>
      </c>
      <c r="AH10" s="136"/>
      <c r="AI10" s="195"/>
      <c r="AJ10" s="195"/>
      <c r="AK10" s="137" t="s">
        <v>53</v>
      </c>
      <c r="AL10" s="137" t="s">
        <v>54</v>
      </c>
      <c r="AM10" s="195">
        <v>0</v>
      </c>
      <c r="AN10" s="136"/>
      <c r="AO10" s="195"/>
      <c r="AP10" s="195"/>
      <c r="AQ10" s="137" t="s">
        <v>53</v>
      </c>
      <c r="AR10" s="137" t="s">
        <v>54</v>
      </c>
      <c r="AS10" s="195">
        <v>0</v>
      </c>
      <c r="AT10" s="136"/>
      <c r="AU10" s="195"/>
      <c r="AV10" s="195"/>
      <c r="AW10" s="137" t="s">
        <v>53</v>
      </c>
      <c r="AX10" s="137" t="s">
        <v>54</v>
      </c>
      <c r="AY10" s="195">
        <v>0</v>
      </c>
      <c r="AZ10" s="136"/>
      <c r="BA10" s="195"/>
      <c r="BB10" s="195"/>
      <c r="BC10" s="137" t="s">
        <v>53</v>
      </c>
      <c r="BD10" s="137" t="s">
        <v>54</v>
      </c>
      <c r="BE10" s="195">
        <v>0</v>
      </c>
      <c r="BF10" s="136"/>
      <c r="BG10" s="195"/>
      <c r="BH10" s="195"/>
      <c r="BI10" s="137" t="s">
        <v>53</v>
      </c>
      <c r="BJ10" s="137" t="s">
        <v>54</v>
      </c>
      <c r="BK10" s="195">
        <v>0</v>
      </c>
      <c r="BL10" s="136"/>
      <c r="BM10" s="195"/>
      <c r="BN10" s="195"/>
      <c r="BO10" s="137" t="s">
        <v>53</v>
      </c>
      <c r="BP10" s="137" t="s">
        <v>54</v>
      </c>
      <c r="BQ10" s="195">
        <v>0</v>
      </c>
      <c r="BR10" s="136"/>
      <c r="BS10" s="195"/>
      <c r="BT10" s="195"/>
      <c r="BU10" s="137" t="s">
        <v>53</v>
      </c>
      <c r="BV10" s="137" t="s">
        <v>54</v>
      </c>
      <c r="BW10" s="195">
        <v>0</v>
      </c>
      <c r="BX10" s="136"/>
      <c r="BY10" s="195"/>
      <c r="BZ10" s="195"/>
      <c r="CA10" s="137" t="s">
        <v>53</v>
      </c>
      <c r="CB10" s="137" t="s">
        <v>54</v>
      </c>
      <c r="CC10" s="195">
        <v>0</v>
      </c>
      <c r="CD10" s="136"/>
      <c r="CE10" s="195"/>
      <c r="CF10" s="195"/>
      <c r="CG10" s="137" t="s">
        <v>53</v>
      </c>
      <c r="CH10" s="137" t="s">
        <v>54</v>
      </c>
      <c r="CI10" s="195">
        <v>0</v>
      </c>
      <c r="CJ10" s="136"/>
      <c r="CK10" s="195"/>
      <c r="CL10" s="195"/>
      <c r="CM10" s="137" t="s">
        <v>53</v>
      </c>
      <c r="CN10" s="137" t="s">
        <v>54</v>
      </c>
      <c r="CO10" s="195">
        <v>0</v>
      </c>
      <c r="CP10" s="136"/>
      <c r="CQ10" s="195"/>
      <c r="CR10" s="195"/>
      <c r="CS10" s="137" t="s">
        <v>53</v>
      </c>
      <c r="CT10" s="137" t="s">
        <v>54</v>
      </c>
      <c r="CU10" s="195">
        <v>0</v>
      </c>
      <c r="CV10" s="136"/>
      <c r="CW10" s="195"/>
      <c r="CX10" s="195"/>
      <c r="CY10" s="137" t="s">
        <v>53</v>
      </c>
      <c r="CZ10" s="137" t="s">
        <v>54</v>
      </c>
      <c r="DA10" s="195">
        <v>0</v>
      </c>
      <c r="DB10" s="136"/>
      <c r="DC10" s="195"/>
      <c r="DD10" s="195"/>
      <c r="DE10" s="137" t="s">
        <v>53</v>
      </c>
      <c r="DF10" s="137" t="s">
        <v>54</v>
      </c>
      <c r="DG10" s="195">
        <v>0</v>
      </c>
      <c r="DH10" s="38"/>
    </row>
    <row r="11" spans="1:112" s="16" customFormat="1" x14ac:dyDescent="0.2">
      <c r="A11" s="109" t="s">
        <v>2</v>
      </c>
      <c r="B11" s="19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2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2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2"/>
      <c r="CX11" s="5"/>
      <c r="CY11" s="5"/>
      <c r="CZ11" s="5"/>
      <c r="DA11" s="5"/>
      <c r="DB11" s="5"/>
      <c r="DC11" s="5"/>
      <c r="DD11" s="5"/>
      <c r="DE11" s="5"/>
      <c r="DF11" s="5"/>
      <c r="DG11" s="5"/>
    </row>
    <row r="12" spans="1:112" x14ac:dyDescent="0.2">
      <c r="A12" s="4" t="s">
        <v>1</v>
      </c>
      <c r="C12" s="4"/>
      <c r="D12" s="4"/>
      <c r="E12" s="36">
        <v>3.8862730000000001</v>
      </c>
      <c r="F12" s="39">
        <v>8.2152776900000002E-2</v>
      </c>
      <c r="G12" s="36">
        <v>3.7252368040000001</v>
      </c>
      <c r="H12" s="36">
        <v>4.0473091960000005</v>
      </c>
      <c r="I12" s="36">
        <v>2.1139219224999999</v>
      </c>
      <c r="J12" s="5"/>
      <c r="K12" s="36">
        <v>41.893078393500005</v>
      </c>
      <c r="L12" s="39">
        <v>0.63247292440000003</v>
      </c>
      <c r="M12" s="36">
        <v>40.653302483000004</v>
      </c>
      <c r="N12" s="36">
        <v>43.132854303999999</v>
      </c>
      <c r="O12" s="36">
        <v>1.5097313176</v>
      </c>
      <c r="P12" s="5"/>
      <c r="Q12" s="36">
        <v>2.4495873038</v>
      </c>
      <c r="R12" s="39">
        <v>2.56530188E-2</v>
      </c>
      <c r="S12" s="36">
        <v>2.3993021555</v>
      </c>
      <c r="T12" s="36">
        <v>2.4998724521</v>
      </c>
      <c r="U12" s="36">
        <v>1.0472383979</v>
      </c>
      <c r="V12" s="5"/>
      <c r="W12" s="36">
        <v>5.0878959999999998</v>
      </c>
      <c r="X12" s="39">
        <v>9.9840818999999997E-2</v>
      </c>
      <c r="Y12" s="36">
        <v>4.8921876344999999</v>
      </c>
      <c r="Z12" s="36">
        <v>5.2836043655000005</v>
      </c>
      <c r="AA12" s="36">
        <v>1.9623203575000001</v>
      </c>
      <c r="AB12" s="5"/>
      <c r="AC12" s="36">
        <v>39.338557499499998</v>
      </c>
      <c r="AD12" s="39">
        <v>0.55711879929999997</v>
      </c>
      <c r="AE12" s="36">
        <v>38.246491041100001</v>
      </c>
      <c r="AF12" s="36">
        <v>40.430623957999998</v>
      </c>
      <c r="AG12" s="36">
        <v>1.4162156283</v>
      </c>
      <c r="AH12" s="5"/>
      <c r="AI12" s="36">
        <v>2.3428261898000002</v>
      </c>
      <c r="AJ12" s="39">
        <v>2.2149887700000002E-2</v>
      </c>
      <c r="AK12" s="36">
        <v>2.2994078929000001</v>
      </c>
      <c r="AL12" s="36">
        <v>2.3862444867999999</v>
      </c>
      <c r="AM12" s="36">
        <v>0.9454345287</v>
      </c>
      <c r="AN12" s="5"/>
      <c r="AO12" s="36">
        <v>5.0024660000000001</v>
      </c>
      <c r="AP12" s="39">
        <v>9.8598455200000004E-2</v>
      </c>
      <c r="AQ12" s="36">
        <v>4.8091929208000002</v>
      </c>
      <c r="AR12" s="36">
        <v>5.1957390792</v>
      </c>
      <c r="AS12" s="36">
        <v>1.9709970087000002</v>
      </c>
      <c r="AT12" s="5"/>
      <c r="AU12" s="36">
        <v>35.9573655238</v>
      </c>
      <c r="AV12" s="39">
        <v>0.55521320790000006</v>
      </c>
      <c r="AW12" s="36">
        <v>34.869034413000001</v>
      </c>
      <c r="AX12" s="36">
        <v>37.045696634500004</v>
      </c>
      <c r="AY12" s="36">
        <v>1.5440875598000001</v>
      </c>
      <c r="AZ12" s="5"/>
      <c r="BA12" s="36">
        <v>2.4894577994000002</v>
      </c>
      <c r="BB12" s="39">
        <v>2.4790980000000001E-2</v>
      </c>
      <c r="BC12" s="36">
        <v>2.440862423</v>
      </c>
      <c r="BD12" s="36">
        <v>2.5380531758</v>
      </c>
      <c r="BE12" s="36">
        <v>0.99583853259999999</v>
      </c>
      <c r="BF12" s="5"/>
      <c r="BG12" s="36">
        <v>6.7902139999999997</v>
      </c>
      <c r="BH12" s="39">
        <v>0.12705111180000001</v>
      </c>
      <c r="BI12" s="36">
        <v>6.5411679117000006</v>
      </c>
      <c r="BJ12" s="36">
        <v>7.0392600882999998</v>
      </c>
      <c r="BK12" s="36">
        <v>1.8710914229</v>
      </c>
      <c r="BL12" s="5"/>
      <c r="BM12" s="36">
        <v>28.7894571667</v>
      </c>
      <c r="BN12" s="39">
        <v>0.4522502135</v>
      </c>
      <c r="BO12" s="36">
        <v>27.902954522000002</v>
      </c>
      <c r="BP12" s="36">
        <v>29.6759598113</v>
      </c>
      <c r="BQ12" s="36">
        <v>1.5708882972</v>
      </c>
      <c r="BR12" s="5"/>
      <c r="BS12" s="36">
        <v>2.6425701752999999</v>
      </c>
      <c r="BT12" s="39">
        <v>2.1959536300000002E-2</v>
      </c>
      <c r="BU12" s="36">
        <v>2.5995250059999999</v>
      </c>
      <c r="BV12" s="36">
        <v>2.6856153444999999</v>
      </c>
      <c r="BW12" s="36">
        <v>0.83099160390000004</v>
      </c>
      <c r="BX12" s="5"/>
      <c r="BY12" s="36">
        <v>14.538796</v>
      </c>
      <c r="BZ12" s="39">
        <v>0.20190665269999999</v>
      </c>
      <c r="CA12" s="36">
        <v>14.1430177863</v>
      </c>
      <c r="CB12" s="36">
        <v>14.934574213700001</v>
      </c>
      <c r="CC12" s="36">
        <v>1.3887439697000001</v>
      </c>
      <c r="CD12" s="5"/>
      <c r="CE12" s="36">
        <v>25.500783284400001</v>
      </c>
      <c r="CF12" s="39">
        <v>0.31110440560000002</v>
      </c>
      <c r="CG12" s="36">
        <v>24.890955206699999</v>
      </c>
      <c r="CH12" s="36">
        <v>26.110611362100002</v>
      </c>
      <c r="CI12" s="36">
        <v>1.2199798025999999</v>
      </c>
      <c r="CJ12" s="5"/>
      <c r="CK12" s="36">
        <v>2.5671561111000001</v>
      </c>
      <c r="CL12" s="39">
        <v>1.61472818E-2</v>
      </c>
      <c r="CM12" s="36">
        <v>2.5355041458000001</v>
      </c>
      <c r="CN12" s="36">
        <v>2.5988080764000001</v>
      </c>
      <c r="CO12" s="36">
        <v>0.62899493250000005</v>
      </c>
      <c r="CP12" s="5"/>
      <c r="CQ12" s="36">
        <v>3.184326</v>
      </c>
      <c r="CR12" s="39">
        <v>6.7882389200000004E-2</v>
      </c>
      <c r="CS12" s="36">
        <v>3.0512626741000002</v>
      </c>
      <c r="CT12" s="36">
        <v>3.3173893259000002</v>
      </c>
      <c r="CU12" s="36">
        <v>2.1317663197000001</v>
      </c>
      <c r="CV12" s="5"/>
      <c r="CW12" s="36">
        <v>23.596855211000001</v>
      </c>
      <c r="CX12" s="39">
        <v>0.44480769780000001</v>
      </c>
      <c r="CY12" s="36">
        <v>22.7249414148</v>
      </c>
      <c r="CZ12" s="36">
        <v>24.468769007200002</v>
      </c>
      <c r="DA12" s="36">
        <v>1.8850295677</v>
      </c>
      <c r="DB12" s="5"/>
      <c r="DC12" s="36">
        <v>2.4924533481000002</v>
      </c>
      <c r="DD12" s="39">
        <v>2.6282468999999999E-2</v>
      </c>
      <c r="DE12" s="36">
        <v>2.4409343491</v>
      </c>
      <c r="DF12" s="36">
        <v>2.543972347</v>
      </c>
      <c r="DG12" s="36">
        <v>1.0544818837000001</v>
      </c>
      <c r="DH12" s="5"/>
    </row>
    <row r="13" spans="1:112" x14ac:dyDescent="0.2">
      <c r="A13" s="4"/>
      <c r="B13" s="4" t="s">
        <v>19</v>
      </c>
      <c r="D13" s="4"/>
      <c r="E13" s="36">
        <v>3.0729009999999999</v>
      </c>
      <c r="F13" s="39">
        <v>7.00481196E-2</v>
      </c>
      <c r="G13" s="36">
        <v>2.9355924009000001</v>
      </c>
      <c r="H13" s="36">
        <v>3.2102095991000001</v>
      </c>
      <c r="I13" s="36">
        <v>2.2795436488000003</v>
      </c>
      <c r="J13" s="5"/>
      <c r="K13" s="36">
        <v>33.125125920999999</v>
      </c>
      <c r="L13" s="39">
        <v>0.59150537749999998</v>
      </c>
      <c r="M13" s="36">
        <v>31.965654757000003</v>
      </c>
      <c r="N13" s="36">
        <v>34.284597085100003</v>
      </c>
      <c r="O13" s="36">
        <v>1.7856698231000001</v>
      </c>
      <c r="P13" s="5"/>
      <c r="Q13" s="36">
        <v>2.1180230017000001</v>
      </c>
      <c r="R13" s="39">
        <v>1.9889859100000001E-2</v>
      </c>
      <c r="S13" s="36">
        <v>2.0790348218000001</v>
      </c>
      <c r="T13" s="36">
        <v>2.1570111816000002</v>
      </c>
      <c r="U13" s="36">
        <v>0.93907663230000005</v>
      </c>
      <c r="V13" s="5"/>
      <c r="W13" s="36">
        <v>4.1339550000000003</v>
      </c>
      <c r="X13" s="39">
        <v>8.5749584500000003E-2</v>
      </c>
      <c r="Y13" s="36">
        <v>3.9658683277</v>
      </c>
      <c r="Z13" s="36">
        <v>4.3020416723000006</v>
      </c>
      <c r="AA13" s="36">
        <v>2.0742747442000002</v>
      </c>
      <c r="AB13" s="5"/>
      <c r="AC13" s="36">
        <v>31.9628833742</v>
      </c>
      <c r="AD13" s="39">
        <v>0.5193402238</v>
      </c>
      <c r="AE13" s="36">
        <v>30.944870627700002</v>
      </c>
      <c r="AF13" s="36">
        <v>32.980896120600001</v>
      </c>
      <c r="AG13" s="36">
        <v>1.6248228226000001</v>
      </c>
      <c r="AH13" s="5"/>
      <c r="AI13" s="36">
        <v>2.0449714619999999</v>
      </c>
      <c r="AJ13" s="39">
        <v>1.61305406E-2</v>
      </c>
      <c r="AK13" s="36">
        <v>2.0133523129999999</v>
      </c>
      <c r="AL13" s="36">
        <v>2.0765906108999999</v>
      </c>
      <c r="AM13" s="36">
        <v>0.78879049769999998</v>
      </c>
      <c r="AN13" s="5"/>
      <c r="AO13" s="36">
        <v>4.0781559999999999</v>
      </c>
      <c r="AP13" s="39">
        <v>8.4985819400000009E-2</v>
      </c>
      <c r="AQ13" s="36">
        <v>3.9115664630000002</v>
      </c>
      <c r="AR13" s="36">
        <v>4.244745537</v>
      </c>
      <c r="AS13" s="36">
        <v>2.0839276233000001</v>
      </c>
      <c r="AT13" s="5"/>
      <c r="AU13" s="36">
        <v>29.313491776799999</v>
      </c>
      <c r="AV13" s="39">
        <v>0.51049181399999999</v>
      </c>
      <c r="AW13" s="36">
        <v>28.312823718100002</v>
      </c>
      <c r="AX13" s="36">
        <v>30.3141598355</v>
      </c>
      <c r="AY13" s="36">
        <v>1.7414909757000001</v>
      </c>
      <c r="AZ13" s="5"/>
      <c r="BA13" s="36">
        <v>2.1864994865000003</v>
      </c>
      <c r="BB13" s="39">
        <v>2.0237530300000001E-2</v>
      </c>
      <c r="BC13" s="36">
        <v>2.1468298000999999</v>
      </c>
      <c r="BD13" s="36">
        <v>2.2261691730000002</v>
      </c>
      <c r="BE13" s="36">
        <v>0.92556757830000003</v>
      </c>
      <c r="BF13" s="5"/>
      <c r="BG13" s="36">
        <v>5.5999439999999998</v>
      </c>
      <c r="BH13" s="39">
        <v>0.11173638100000001</v>
      </c>
      <c r="BI13" s="36">
        <v>5.3809179072000006</v>
      </c>
      <c r="BJ13" s="36">
        <v>5.8189700927999999</v>
      </c>
      <c r="BK13" s="36">
        <v>1.9953124703</v>
      </c>
      <c r="BL13" s="5"/>
      <c r="BM13" s="36">
        <v>23.742896457100002</v>
      </c>
      <c r="BN13" s="39">
        <v>0.4068651385</v>
      </c>
      <c r="BO13" s="36">
        <v>22.945357814600001</v>
      </c>
      <c r="BP13" s="36">
        <v>24.5404350996</v>
      </c>
      <c r="BQ13" s="36">
        <v>1.7136289131</v>
      </c>
      <c r="BR13" s="5"/>
      <c r="BS13" s="36">
        <v>2.3679826084000002</v>
      </c>
      <c r="BT13" s="39">
        <v>1.9129248099999999E-2</v>
      </c>
      <c r="BU13" s="36">
        <v>2.3304853810999999</v>
      </c>
      <c r="BV13" s="36">
        <v>2.4054798357</v>
      </c>
      <c r="BW13" s="36">
        <v>0.80782891130000001</v>
      </c>
      <c r="BX13" s="5"/>
      <c r="BY13" s="36">
        <v>11.984712</v>
      </c>
      <c r="BZ13" s="39">
        <v>0.17674704250000001</v>
      </c>
      <c r="CA13" s="36">
        <v>11.6382517531</v>
      </c>
      <c r="CB13" s="36">
        <v>12.3311722469</v>
      </c>
      <c r="CC13" s="36">
        <v>1.474770879</v>
      </c>
      <c r="CD13" s="5"/>
      <c r="CE13" s="36">
        <v>21.020966484300001</v>
      </c>
      <c r="CF13" s="39">
        <v>0.27795482040000002</v>
      </c>
      <c r="CG13" s="36">
        <v>20.4761183536</v>
      </c>
      <c r="CH13" s="36">
        <v>21.565814615000001</v>
      </c>
      <c r="CI13" s="36">
        <v>1.3222742190000001</v>
      </c>
      <c r="CJ13" s="5"/>
      <c r="CK13" s="36">
        <v>2.2952779341</v>
      </c>
      <c r="CL13" s="39">
        <v>1.2725560200000001E-2</v>
      </c>
      <c r="CM13" s="36">
        <v>2.2703332408999999</v>
      </c>
      <c r="CN13" s="36">
        <v>2.3202226272000002</v>
      </c>
      <c r="CO13" s="36">
        <v>0.55442349879999997</v>
      </c>
      <c r="CP13" s="5"/>
      <c r="CQ13" s="36">
        <v>2.6692</v>
      </c>
      <c r="CR13" s="39">
        <v>6.2152825700000004E-2</v>
      </c>
      <c r="CS13" s="36">
        <v>2.5473677870000002</v>
      </c>
      <c r="CT13" s="36">
        <v>2.7910322130000003</v>
      </c>
      <c r="CU13" s="36">
        <v>2.3285188697999999</v>
      </c>
      <c r="CV13" s="5"/>
      <c r="CW13" s="36">
        <v>19.7796098544</v>
      </c>
      <c r="CX13" s="39">
        <v>0.41392667170000003</v>
      </c>
      <c r="CY13" s="36">
        <v>18.9682291668</v>
      </c>
      <c r="CZ13" s="36">
        <v>20.590990541900002</v>
      </c>
      <c r="DA13" s="36">
        <v>2.0926938130999999</v>
      </c>
      <c r="DB13" s="5"/>
      <c r="DC13" s="36">
        <v>2.2372984415000001</v>
      </c>
      <c r="DD13" s="39">
        <v>2.5055632600000002E-2</v>
      </c>
      <c r="DE13" s="36">
        <v>2.1881842920999999</v>
      </c>
      <c r="DF13" s="36">
        <v>2.2864125908999999</v>
      </c>
      <c r="DG13" s="36">
        <v>1.1199056911</v>
      </c>
      <c r="DH13" s="5"/>
    </row>
    <row r="14" spans="1:112" x14ac:dyDescent="0.2">
      <c r="A14" s="4"/>
      <c r="B14" s="4" t="s">
        <v>24</v>
      </c>
      <c r="D14" s="4"/>
      <c r="E14" s="36">
        <v>0.81337199999999998</v>
      </c>
      <c r="F14" s="39">
        <v>4.1221311199999999E-2</v>
      </c>
      <c r="G14" s="36">
        <v>0.73256982390000003</v>
      </c>
      <c r="H14" s="36">
        <v>0.89417417610000005</v>
      </c>
      <c r="I14" s="36">
        <v>5.0679530608999999</v>
      </c>
      <c r="J14" s="5"/>
      <c r="K14" s="36">
        <v>8.7679524725000011</v>
      </c>
      <c r="L14" s="39">
        <v>0.41874118130000004</v>
      </c>
      <c r="M14" s="36">
        <v>7.9471343643000001</v>
      </c>
      <c r="N14" s="36">
        <v>9.5887705806000003</v>
      </c>
      <c r="O14" s="36">
        <v>4.7758149076</v>
      </c>
      <c r="P14" s="5"/>
      <c r="Q14" s="36">
        <v>3.7022297301</v>
      </c>
      <c r="R14" s="39">
        <v>3.2610343100000001E-2</v>
      </c>
      <c r="S14" s="36">
        <v>3.6383068075000002</v>
      </c>
      <c r="T14" s="36">
        <v>3.7661526526000002</v>
      </c>
      <c r="U14" s="36">
        <v>0.88082980919999998</v>
      </c>
      <c r="V14" s="5"/>
      <c r="W14" s="36">
        <v>0.95394100000000004</v>
      </c>
      <c r="X14" s="39">
        <v>4.9180517300000004E-2</v>
      </c>
      <c r="Y14" s="36">
        <v>0.85753715670000008</v>
      </c>
      <c r="Z14" s="36">
        <v>1.0503448433</v>
      </c>
      <c r="AA14" s="36">
        <v>5.1555093391</v>
      </c>
      <c r="AB14" s="5"/>
      <c r="AC14" s="36">
        <v>7.3756741253000007</v>
      </c>
      <c r="AD14" s="39">
        <v>0.36090724750000003</v>
      </c>
      <c r="AE14" s="36">
        <v>6.6682223214</v>
      </c>
      <c r="AF14" s="36">
        <v>8.0831259292999995</v>
      </c>
      <c r="AG14" s="36">
        <v>4.8932103197000005</v>
      </c>
      <c r="AH14" s="5"/>
      <c r="AI14" s="36">
        <v>3.6335957884000001</v>
      </c>
      <c r="AJ14" s="39">
        <v>3.1993964600000001E-2</v>
      </c>
      <c r="AK14" s="36">
        <v>3.5708810933000001</v>
      </c>
      <c r="AL14" s="36">
        <v>3.6963104835</v>
      </c>
      <c r="AM14" s="36">
        <v>0.88050422979999998</v>
      </c>
      <c r="AN14" s="5"/>
      <c r="AO14" s="36">
        <v>0.92430999999999996</v>
      </c>
      <c r="AP14" s="39">
        <v>4.9274908499999999E-2</v>
      </c>
      <c r="AQ14" s="36">
        <v>0.82772113079999998</v>
      </c>
      <c r="AR14" s="36">
        <v>1.0208988692000001</v>
      </c>
      <c r="AS14" s="36">
        <v>5.3309937671999998</v>
      </c>
      <c r="AT14" s="5"/>
      <c r="AU14" s="36">
        <v>6.6438737469000007</v>
      </c>
      <c r="AV14" s="39">
        <v>0.3392779997</v>
      </c>
      <c r="AW14" s="36">
        <v>5.9788196793999999</v>
      </c>
      <c r="AX14" s="36">
        <v>7.3089278145000005</v>
      </c>
      <c r="AY14" s="36">
        <v>5.1066292440000005</v>
      </c>
      <c r="AZ14" s="5"/>
      <c r="BA14" s="36">
        <v>3.8261427443000002</v>
      </c>
      <c r="BB14" s="39">
        <v>4.0384983900000004E-2</v>
      </c>
      <c r="BC14" s="36">
        <v>3.7469799403000001</v>
      </c>
      <c r="BD14" s="36">
        <v>3.9053055484000003</v>
      </c>
      <c r="BE14" s="36">
        <v>1.0555012346000001</v>
      </c>
      <c r="BF14" s="5"/>
      <c r="BG14" s="36">
        <v>1.1902699999999999</v>
      </c>
      <c r="BH14" s="39">
        <v>5.3725139700000001E-2</v>
      </c>
      <c r="BI14" s="36">
        <v>1.0849577700999999</v>
      </c>
      <c r="BJ14" s="36">
        <v>1.2955822298999999</v>
      </c>
      <c r="BK14" s="36">
        <v>4.5136935086000003</v>
      </c>
      <c r="BL14" s="5"/>
      <c r="BM14" s="36">
        <v>5.0465607095000005</v>
      </c>
      <c r="BN14" s="39">
        <v>0.22224372610000001</v>
      </c>
      <c r="BO14" s="36">
        <v>4.6109176847000004</v>
      </c>
      <c r="BP14" s="36">
        <v>5.4822037344000005</v>
      </c>
      <c r="BQ14" s="36">
        <v>4.4038651062000005</v>
      </c>
      <c r="BR14" s="5"/>
      <c r="BS14" s="36">
        <v>3.9344409252000001</v>
      </c>
      <c r="BT14" s="39">
        <v>3.5199844000000001E-2</v>
      </c>
      <c r="BU14" s="36">
        <v>3.8654420527000002</v>
      </c>
      <c r="BV14" s="36">
        <v>4.0034397977000005</v>
      </c>
      <c r="BW14" s="36">
        <v>0.89465936070000007</v>
      </c>
      <c r="BX14" s="5"/>
      <c r="BY14" s="36">
        <v>2.554084</v>
      </c>
      <c r="BZ14" s="39">
        <v>9.1806851100000003E-2</v>
      </c>
      <c r="CA14" s="36">
        <v>2.3741238498000001</v>
      </c>
      <c r="CB14" s="36">
        <v>2.7340441501999999</v>
      </c>
      <c r="CC14" s="36">
        <v>3.5945118144000001</v>
      </c>
      <c r="CD14" s="5"/>
      <c r="CE14" s="36">
        <v>4.4798168001000001</v>
      </c>
      <c r="CF14" s="39">
        <v>0.1578516143</v>
      </c>
      <c r="CG14" s="36">
        <v>4.1703954458000005</v>
      </c>
      <c r="CH14" s="36">
        <v>4.7892381544000004</v>
      </c>
      <c r="CI14" s="36">
        <v>3.5236176241000003</v>
      </c>
      <c r="CJ14" s="5"/>
      <c r="CK14" s="36">
        <v>3.8429096302000003</v>
      </c>
      <c r="CL14" s="39">
        <v>2.4290433700000003E-2</v>
      </c>
      <c r="CM14" s="36">
        <v>3.7952954267000001</v>
      </c>
      <c r="CN14" s="36">
        <v>3.8905238338000001</v>
      </c>
      <c r="CO14" s="36">
        <v>0.63208443729999997</v>
      </c>
      <c r="CP14" s="5"/>
      <c r="CQ14" s="36">
        <v>0.51512599999999997</v>
      </c>
      <c r="CR14" s="39">
        <v>2.4791521699999999E-2</v>
      </c>
      <c r="CS14" s="36">
        <v>0.4665295619</v>
      </c>
      <c r="CT14" s="36">
        <v>0.5637224381</v>
      </c>
      <c r="CU14" s="36">
        <v>4.8127102224999998</v>
      </c>
      <c r="CV14" s="5"/>
      <c r="CW14" s="36">
        <v>3.8172453566</v>
      </c>
      <c r="CX14" s="39">
        <v>0.1808188413</v>
      </c>
      <c r="CY14" s="36">
        <v>3.4628035536000001</v>
      </c>
      <c r="CZ14" s="36">
        <v>4.1716871596000002</v>
      </c>
      <c r="DA14" s="36">
        <v>4.7368933470000005</v>
      </c>
      <c r="DB14" s="5"/>
      <c r="DC14" s="36">
        <v>3.8145754631000002</v>
      </c>
      <c r="DD14" s="39">
        <v>4.2195868900000003E-2</v>
      </c>
      <c r="DE14" s="36">
        <v>3.7318629552</v>
      </c>
      <c r="DF14" s="36">
        <v>3.8972879710000004</v>
      </c>
      <c r="DG14" s="36">
        <v>1.1061747048000001</v>
      </c>
      <c r="DH14" s="5"/>
    </row>
    <row r="15" spans="1:112" x14ac:dyDescent="0.2">
      <c r="A15" s="4" t="s">
        <v>3</v>
      </c>
      <c r="B15" s="4"/>
      <c r="D15" s="4"/>
      <c r="E15" s="36">
        <v>2.5609799999999998</v>
      </c>
      <c r="F15" s="39">
        <v>5.4919339900000003E-2</v>
      </c>
      <c r="G15" s="36">
        <v>2.4533268941999999</v>
      </c>
      <c r="H15" s="36">
        <v>2.6686331058000001</v>
      </c>
      <c r="I15" s="36">
        <v>2.1444657878000002</v>
      </c>
      <c r="J15" s="5"/>
      <c r="K15" s="36">
        <v>27.606741961800001</v>
      </c>
      <c r="L15" s="39">
        <v>0.52323519200000002</v>
      </c>
      <c r="M15" s="36">
        <v>26.581094283500001</v>
      </c>
      <c r="N15" s="36">
        <v>28.6323896402</v>
      </c>
      <c r="O15" s="36">
        <v>1.8953167045000001</v>
      </c>
      <c r="P15" s="5"/>
      <c r="Q15" s="36">
        <v>1.9036790604</v>
      </c>
      <c r="R15" s="39">
        <v>1.7339446599999999E-2</v>
      </c>
      <c r="S15" s="36">
        <v>1.8696902091000001</v>
      </c>
      <c r="T15" s="36">
        <v>1.9376679117</v>
      </c>
      <c r="U15" s="36">
        <v>0.91083875130000003</v>
      </c>
      <c r="V15" s="5"/>
      <c r="W15" s="36">
        <v>3.1477710000000001</v>
      </c>
      <c r="X15" s="39">
        <v>6.1167775300000005E-2</v>
      </c>
      <c r="Y15" s="36">
        <v>3.0278696866000003</v>
      </c>
      <c r="Z15" s="36">
        <v>3.2676723134000003</v>
      </c>
      <c r="AA15" s="36">
        <v>1.9432091892000001</v>
      </c>
      <c r="AB15" s="5"/>
      <c r="AC15" s="36">
        <v>24.337913054600001</v>
      </c>
      <c r="AD15" s="39">
        <v>0.43479524289999999</v>
      </c>
      <c r="AE15" s="36">
        <v>23.485625711800001</v>
      </c>
      <c r="AF15" s="36">
        <v>25.190200397400002</v>
      </c>
      <c r="AG15" s="36">
        <v>1.7864935333</v>
      </c>
      <c r="AH15" s="5"/>
      <c r="AI15" s="36">
        <v>1.8344619097000001</v>
      </c>
      <c r="AJ15" s="39">
        <v>1.4607677500000001E-2</v>
      </c>
      <c r="AK15" s="36">
        <v>1.8058278830000001</v>
      </c>
      <c r="AL15" s="36">
        <v>1.8630959364000002</v>
      </c>
      <c r="AM15" s="36">
        <v>0.79629221970000008</v>
      </c>
      <c r="AN15" s="5"/>
      <c r="AO15" s="36">
        <v>4.3333649999999997</v>
      </c>
      <c r="AP15" s="39">
        <v>7.6944171700000008E-2</v>
      </c>
      <c r="AQ15" s="36">
        <v>4.1825387325000003</v>
      </c>
      <c r="AR15" s="36">
        <v>4.4841912675</v>
      </c>
      <c r="AS15" s="36">
        <v>1.775621755</v>
      </c>
      <c r="AT15" s="5"/>
      <c r="AU15" s="36">
        <v>31.1479156985</v>
      </c>
      <c r="AV15" s="39">
        <v>0.48939869320000001</v>
      </c>
      <c r="AW15" s="36">
        <v>30.188594457900003</v>
      </c>
      <c r="AX15" s="36">
        <v>32.1072369392</v>
      </c>
      <c r="AY15" s="36">
        <v>1.5712084814</v>
      </c>
      <c r="AZ15" s="5"/>
      <c r="BA15" s="36">
        <v>1.9663797072</v>
      </c>
      <c r="BB15" s="39">
        <v>1.6156196099999999E-2</v>
      </c>
      <c r="BC15" s="36">
        <v>1.9347102681000001</v>
      </c>
      <c r="BD15" s="36">
        <v>1.9980491463000001</v>
      </c>
      <c r="BE15" s="36">
        <v>0.82162138200000001</v>
      </c>
      <c r="BF15" s="5"/>
      <c r="BG15" s="36">
        <v>9.5736860000000004</v>
      </c>
      <c r="BH15" s="39">
        <v>0.13370967790000002</v>
      </c>
      <c r="BI15" s="36">
        <v>9.3115877643000005</v>
      </c>
      <c r="BJ15" s="36">
        <v>9.8357842357000003</v>
      </c>
      <c r="BK15" s="36">
        <v>1.3966373859000001</v>
      </c>
      <c r="BL15" s="5"/>
      <c r="BM15" s="36">
        <v>40.5909479472</v>
      </c>
      <c r="BN15" s="39">
        <v>0.4432215075</v>
      </c>
      <c r="BO15" s="36">
        <v>39.722143407400004</v>
      </c>
      <c r="BP15" s="36">
        <v>41.459752486900001</v>
      </c>
      <c r="BQ15" s="36">
        <v>1.0919220414999999</v>
      </c>
      <c r="BR15" s="5"/>
      <c r="BS15" s="36">
        <v>2.0231326785000001</v>
      </c>
      <c r="BT15" s="39">
        <v>1.15420796E-2</v>
      </c>
      <c r="BU15" s="36">
        <v>2.0005078486999999</v>
      </c>
      <c r="BV15" s="36">
        <v>2.0457575081999999</v>
      </c>
      <c r="BW15" s="36">
        <v>0.57050532220000005</v>
      </c>
      <c r="BX15" s="5"/>
      <c r="BY15" s="36">
        <v>17.774125999999999</v>
      </c>
      <c r="BZ15" s="39">
        <v>0.1888497294</v>
      </c>
      <c r="CA15" s="36">
        <v>17.403942018800002</v>
      </c>
      <c r="CB15" s="36">
        <v>18.144309981199999</v>
      </c>
      <c r="CC15" s="36">
        <v>1.0624979780000001</v>
      </c>
      <c r="CD15" s="5"/>
      <c r="CE15" s="36">
        <v>31.1754931561</v>
      </c>
      <c r="CF15" s="39">
        <v>0.2942590357</v>
      </c>
      <c r="CG15" s="36">
        <v>30.598685438500002</v>
      </c>
      <c r="CH15" s="36">
        <v>31.752300873700001</v>
      </c>
      <c r="CI15" s="36">
        <v>0.94387932940000008</v>
      </c>
      <c r="CJ15" s="5"/>
      <c r="CK15" s="36">
        <v>1.9881617808000001</v>
      </c>
      <c r="CL15" s="39">
        <v>9.3178921000000008E-3</v>
      </c>
      <c r="CM15" s="36">
        <v>1.9698968121</v>
      </c>
      <c r="CN15" s="36">
        <v>2.0064267495000001</v>
      </c>
      <c r="CO15" s="36">
        <v>0.46866870710000003</v>
      </c>
      <c r="CP15" s="5"/>
      <c r="CQ15" s="36">
        <v>4.4760949999999999</v>
      </c>
      <c r="CR15" s="39">
        <v>7.27691585E-2</v>
      </c>
      <c r="CS15" s="36">
        <v>4.3334526097000001</v>
      </c>
      <c r="CT15" s="36">
        <v>4.6187373902999997</v>
      </c>
      <c r="CU15" s="36">
        <v>1.6257286433</v>
      </c>
      <c r="CV15" s="5"/>
      <c r="CW15" s="36">
        <v>33.169268983599999</v>
      </c>
      <c r="CX15" s="39">
        <v>0.45446216410000001</v>
      </c>
      <c r="CY15" s="36">
        <v>32.2784304646</v>
      </c>
      <c r="CZ15" s="36">
        <v>34.060107502699999</v>
      </c>
      <c r="DA15" s="36">
        <v>1.3701301779000001</v>
      </c>
      <c r="DB15" s="5"/>
      <c r="DC15" s="36">
        <v>1.7792426211000001</v>
      </c>
      <c r="DD15" s="39">
        <v>1.4640458200000001E-2</v>
      </c>
      <c r="DE15" s="36">
        <v>1.7505443374</v>
      </c>
      <c r="DF15" s="36">
        <v>1.8079409048000001</v>
      </c>
      <c r="DG15" s="36">
        <v>0.82284776999999998</v>
      </c>
      <c r="DH15" s="5"/>
    </row>
    <row r="16" spans="1:112" x14ac:dyDescent="0.2">
      <c r="A16" s="4" t="s">
        <v>4</v>
      </c>
      <c r="B16" s="4"/>
      <c r="D16" s="4"/>
      <c r="E16" s="36">
        <v>0.66555600000000004</v>
      </c>
      <c r="F16" s="39">
        <v>3.0014673500000002E-2</v>
      </c>
      <c r="G16" s="36">
        <v>0.60672111920000005</v>
      </c>
      <c r="H16" s="36">
        <v>0.72439088080000003</v>
      </c>
      <c r="I16" s="36">
        <v>4.5097142051999999</v>
      </c>
      <c r="J16" s="5"/>
      <c r="K16" s="36">
        <v>7.1745319187000005</v>
      </c>
      <c r="L16" s="39">
        <v>0.31530042320000001</v>
      </c>
      <c r="M16" s="36">
        <v>6.5564787906999999</v>
      </c>
      <c r="N16" s="36">
        <v>7.7925850467000002</v>
      </c>
      <c r="O16" s="36">
        <v>4.3947176876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1.167343</v>
      </c>
      <c r="X16" s="39">
        <v>4.3993099800000005E-2</v>
      </c>
      <c r="Y16" s="36">
        <v>1.0811075530000001</v>
      </c>
      <c r="Z16" s="36">
        <v>1.253578447</v>
      </c>
      <c r="AA16" s="36">
        <v>3.7686523818</v>
      </c>
      <c r="AB16" s="5"/>
      <c r="AC16" s="36">
        <v>9.0256541657000007</v>
      </c>
      <c r="AD16" s="39">
        <v>0.32515754359999999</v>
      </c>
      <c r="AE16" s="36">
        <v>8.3882790715999995</v>
      </c>
      <c r="AF16" s="36">
        <v>9.6630292598</v>
      </c>
      <c r="AG16" s="36">
        <v>3.6025925395000002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  <c r="AO16" s="36">
        <v>0.95006999999999997</v>
      </c>
      <c r="AP16" s="39">
        <v>3.8437028099999999E-2</v>
      </c>
      <c r="AQ16" s="36">
        <v>0.87472558649999999</v>
      </c>
      <c r="AR16" s="36">
        <v>1.0254144135000001</v>
      </c>
      <c r="AS16" s="36">
        <v>4.0457048584999997</v>
      </c>
      <c r="AT16" s="5"/>
      <c r="AU16" s="36">
        <v>6.8290347727</v>
      </c>
      <c r="AV16" s="39">
        <v>0.26693297189999998</v>
      </c>
      <c r="AW16" s="36">
        <v>6.3057917128000005</v>
      </c>
      <c r="AX16" s="36">
        <v>7.3522778326000005</v>
      </c>
      <c r="AY16" s="36">
        <v>3.9087950316</v>
      </c>
      <c r="AZ16" s="5"/>
      <c r="BA16" s="36">
        <v>0</v>
      </c>
      <c r="BB16" s="39">
        <v>0</v>
      </c>
      <c r="BC16" s="36">
        <v>0</v>
      </c>
      <c r="BD16" s="36">
        <v>0</v>
      </c>
      <c r="BE16" s="36">
        <v>0</v>
      </c>
      <c r="BF16" s="5"/>
      <c r="BG16" s="36">
        <v>0.89080000000000004</v>
      </c>
      <c r="BH16" s="39">
        <v>3.93213917E-2</v>
      </c>
      <c r="BI16" s="36">
        <v>0.81372205360000005</v>
      </c>
      <c r="BJ16" s="36">
        <v>0.96787794640000002</v>
      </c>
      <c r="BK16" s="36">
        <v>4.4141661079999999</v>
      </c>
      <c r="BL16" s="5"/>
      <c r="BM16" s="36">
        <v>3.7768542264000002</v>
      </c>
      <c r="BN16" s="39">
        <v>0.16248185449999999</v>
      </c>
      <c r="BO16" s="36">
        <v>3.4583566571</v>
      </c>
      <c r="BP16" s="36">
        <v>4.0953517957000001</v>
      </c>
      <c r="BQ16" s="36">
        <v>4.3020419837000006</v>
      </c>
      <c r="BR16" s="5"/>
      <c r="BS16" s="36">
        <v>0</v>
      </c>
      <c r="BT16" s="39">
        <v>0</v>
      </c>
      <c r="BU16" s="36">
        <v>0</v>
      </c>
      <c r="BV16" s="36">
        <v>0</v>
      </c>
      <c r="BW16" s="36">
        <v>0</v>
      </c>
      <c r="BX16" s="5"/>
      <c r="BY16" s="36">
        <v>3.2343329999999999</v>
      </c>
      <c r="BZ16" s="39">
        <v>8.67193515E-2</v>
      </c>
      <c r="CA16" s="36">
        <v>3.0643453866999999</v>
      </c>
      <c r="CB16" s="36">
        <v>3.4043206132999999</v>
      </c>
      <c r="CC16" s="36">
        <v>2.6812128334000001</v>
      </c>
      <c r="CD16" s="5"/>
      <c r="CE16" s="36">
        <v>5.6729611518</v>
      </c>
      <c r="CF16" s="39">
        <v>0.1504770745</v>
      </c>
      <c r="CG16" s="36">
        <v>5.3779953994000005</v>
      </c>
      <c r="CH16" s="36">
        <v>5.9679269043000005</v>
      </c>
      <c r="CI16" s="36">
        <v>2.6525313757000002</v>
      </c>
      <c r="CJ16" s="5"/>
      <c r="CK16" s="36">
        <v>0</v>
      </c>
      <c r="CL16" s="39">
        <v>0</v>
      </c>
      <c r="CM16" s="36">
        <v>0</v>
      </c>
      <c r="CN16" s="36">
        <v>0</v>
      </c>
      <c r="CO16" s="36">
        <v>0</v>
      </c>
      <c r="CP16" s="5"/>
      <c r="CQ16" s="36">
        <v>0.65015599999999996</v>
      </c>
      <c r="CR16" s="39">
        <v>3.0493706299999999E-2</v>
      </c>
      <c r="CS16" s="36">
        <v>0.5903821172</v>
      </c>
      <c r="CT16" s="36">
        <v>0.70992988280000002</v>
      </c>
      <c r="CU16" s="36">
        <v>4.6902137776000004</v>
      </c>
      <c r="CV16" s="5"/>
      <c r="CW16" s="36">
        <v>4.8178600421000004</v>
      </c>
      <c r="CX16" s="39">
        <v>0.21695033950000001</v>
      </c>
      <c r="CY16" s="36">
        <v>4.3925931347000002</v>
      </c>
      <c r="CZ16" s="36">
        <v>5.2431269496000006</v>
      </c>
      <c r="DA16" s="36">
        <v>4.5030436243</v>
      </c>
      <c r="DB16" s="5"/>
      <c r="DC16" s="36">
        <v>0</v>
      </c>
      <c r="DD16" s="39">
        <v>0</v>
      </c>
      <c r="DE16" s="36">
        <v>0</v>
      </c>
      <c r="DF16" s="36">
        <v>0</v>
      </c>
      <c r="DG16" s="36">
        <v>0</v>
      </c>
      <c r="DH16" s="5"/>
    </row>
    <row r="17" spans="1:112" x14ac:dyDescent="0.2">
      <c r="A17" s="4" t="s">
        <v>5</v>
      </c>
      <c r="B17" s="4"/>
      <c r="D17" s="4"/>
      <c r="E17" s="36">
        <v>2.1638380000000002</v>
      </c>
      <c r="F17" s="39">
        <v>4.8273947500000004E-2</v>
      </c>
      <c r="G17" s="36">
        <v>2.0692112185</v>
      </c>
      <c r="H17" s="36">
        <v>2.2584647815000003</v>
      </c>
      <c r="I17" s="36">
        <v>2.2309409260000002</v>
      </c>
      <c r="J17" s="5"/>
      <c r="K17" s="36">
        <v>23.325647726</v>
      </c>
      <c r="L17" s="39">
        <v>0.48952764310000002</v>
      </c>
      <c r="M17" s="36">
        <v>22.366073717200003</v>
      </c>
      <c r="N17" s="36">
        <v>24.285221734700002</v>
      </c>
      <c r="O17" s="36">
        <v>2.098666879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3.5306009999999999</v>
      </c>
      <c r="X17" s="39">
        <v>6.4188979000000007E-2</v>
      </c>
      <c r="Y17" s="36">
        <v>3.4047775113000003</v>
      </c>
      <c r="Z17" s="36">
        <v>3.6564244886999999</v>
      </c>
      <c r="AA17" s="36">
        <v>1.8180751369000001</v>
      </c>
      <c r="AB17" s="5"/>
      <c r="AC17" s="36">
        <v>27.2978752802</v>
      </c>
      <c r="AD17" s="39">
        <v>0.46462871640000003</v>
      </c>
      <c r="AE17" s="36">
        <v>26.387108245500002</v>
      </c>
      <c r="AF17" s="36">
        <v>28.208642314800002</v>
      </c>
      <c r="AG17" s="36">
        <v>1.7020691596000002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  <c r="AO17" s="36">
        <v>3.6263139999999998</v>
      </c>
      <c r="AP17" s="39">
        <v>7.2505853500000009E-2</v>
      </c>
      <c r="AQ17" s="36">
        <v>3.4841877412</v>
      </c>
      <c r="AR17" s="36">
        <v>3.7684402588000001</v>
      </c>
      <c r="AS17" s="36">
        <v>1.9994367144</v>
      </c>
      <c r="AT17" s="5"/>
      <c r="AU17" s="36">
        <v>26.065684005000001</v>
      </c>
      <c r="AV17" s="39">
        <v>0.4713583026</v>
      </c>
      <c r="AW17" s="36">
        <v>25.141725609000002</v>
      </c>
      <c r="AX17" s="36">
        <v>26.989642401099999</v>
      </c>
      <c r="AY17" s="36">
        <v>1.8083481044</v>
      </c>
      <c r="AZ17" s="5"/>
      <c r="BA17" s="36">
        <v>0</v>
      </c>
      <c r="BB17" s="39">
        <v>0</v>
      </c>
      <c r="BC17" s="36">
        <v>0</v>
      </c>
      <c r="BD17" s="36">
        <v>0</v>
      </c>
      <c r="BE17" s="36">
        <v>0</v>
      </c>
      <c r="BF17" s="5"/>
      <c r="BG17" s="36">
        <v>6.3310659999999999</v>
      </c>
      <c r="BH17" s="39">
        <v>9.7115486700000003E-2</v>
      </c>
      <c r="BI17" s="36">
        <v>6.1406998416</v>
      </c>
      <c r="BJ17" s="36">
        <v>6.5214321584000006</v>
      </c>
      <c r="BK17" s="36">
        <v>1.5339515757</v>
      </c>
      <c r="BL17" s="5"/>
      <c r="BM17" s="36">
        <v>26.8427406598</v>
      </c>
      <c r="BN17" s="39">
        <v>0.36263763510000002</v>
      </c>
      <c r="BO17" s="36">
        <v>26.131896943200001</v>
      </c>
      <c r="BP17" s="36">
        <v>27.553584376300002</v>
      </c>
      <c r="BQ17" s="36">
        <v>1.3509709745</v>
      </c>
      <c r="BR17" s="5"/>
      <c r="BS17" s="36">
        <v>0</v>
      </c>
      <c r="BT17" s="39">
        <v>0</v>
      </c>
      <c r="BU17" s="36">
        <v>0</v>
      </c>
      <c r="BV17" s="36">
        <v>0</v>
      </c>
      <c r="BW17" s="36">
        <v>0</v>
      </c>
      <c r="BX17" s="5"/>
      <c r="BY17" s="36">
        <v>21.465879999999999</v>
      </c>
      <c r="BZ17" s="39">
        <v>0.20138882299999999</v>
      </c>
      <c r="CA17" s="36">
        <v>21.0711168383</v>
      </c>
      <c r="CB17" s="36">
        <v>21.860643161700001</v>
      </c>
      <c r="CC17" s="36">
        <v>0.93818107140000007</v>
      </c>
      <c r="CD17" s="5"/>
      <c r="CE17" s="36">
        <v>37.650762407599998</v>
      </c>
      <c r="CF17" s="39">
        <v>0.31396391540000002</v>
      </c>
      <c r="CG17" s="36">
        <v>37.035329107599999</v>
      </c>
      <c r="CH17" s="36">
        <v>38.2661957077</v>
      </c>
      <c r="CI17" s="36">
        <v>0.83388461560000005</v>
      </c>
      <c r="CJ17" s="5"/>
      <c r="CK17" s="36">
        <v>0</v>
      </c>
      <c r="CL17" s="39">
        <v>0</v>
      </c>
      <c r="CM17" s="36">
        <v>0</v>
      </c>
      <c r="CN17" s="36">
        <v>0</v>
      </c>
      <c r="CO17" s="36">
        <v>0</v>
      </c>
      <c r="CP17" s="5"/>
      <c r="CQ17" s="36">
        <v>5.1841280000000003</v>
      </c>
      <c r="CR17" s="39">
        <v>9.5631365699999998E-2</v>
      </c>
      <c r="CS17" s="36">
        <v>4.9966710214000001</v>
      </c>
      <c r="CT17" s="36">
        <v>5.3715849786000005</v>
      </c>
      <c r="CU17" s="36">
        <v>1.8446953022000001</v>
      </c>
      <c r="CV17" s="5"/>
      <c r="CW17" s="36">
        <v>38.416015763200001</v>
      </c>
      <c r="CX17" s="39">
        <v>0.51536221989999997</v>
      </c>
      <c r="CY17" s="36">
        <v>37.405800715600002</v>
      </c>
      <c r="CZ17" s="36">
        <v>39.426230810900002</v>
      </c>
      <c r="DA17" s="36">
        <v>1.3415295931</v>
      </c>
      <c r="DB17" s="5"/>
      <c r="DC17" s="36">
        <v>0</v>
      </c>
      <c r="DD17" s="39">
        <v>0</v>
      </c>
      <c r="DE17" s="36">
        <v>0</v>
      </c>
      <c r="DF17" s="36">
        <v>0</v>
      </c>
      <c r="DG17" s="36">
        <v>0</v>
      </c>
      <c r="DH17" s="5"/>
    </row>
    <row r="18" spans="1:112" s="16" customFormat="1" x14ac:dyDescent="0.2">
      <c r="A18" s="2" t="s">
        <v>6</v>
      </c>
      <c r="B18" s="3"/>
      <c r="C18" s="3"/>
      <c r="D18" s="3"/>
      <c r="E18" s="36"/>
      <c r="F18" s="39"/>
      <c r="G18" s="36"/>
      <c r="H18" s="36"/>
      <c r="I18" s="36"/>
      <c r="J18" s="5"/>
      <c r="K18" s="36"/>
      <c r="L18" s="39"/>
      <c r="M18" s="36"/>
      <c r="N18" s="36"/>
      <c r="O18" s="36"/>
      <c r="P18" s="5"/>
      <c r="Q18" s="36"/>
      <c r="R18" s="39"/>
      <c r="S18" s="36"/>
      <c r="T18" s="36"/>
      <c r="U18" s="36"/>
      <c r="V18" s="5"/>
      <c r="W18" s="36"/>
      <c r="X18" s="39"/>
      <c r="Y18" s="36"/>
      <c r="Z18" s="36"/>
      <c r="AA18" s="36"/>
      <c r="AB18" s="5"/>
      <c r="AC18" s="36"/>
      <c r="AD18" s="39"/>
      <c r="AE18" s="36"/>
      <c r="AF18" s="36"/>
      <c r="AG18" s="36"/>
      <c r="AH18" s="5"/>
      <c r="AI18" s="36"/>
      <c r="AJ18" s="39"/>
      <c r="AK18" s="36"/>
      <c r="AL18" s="36"/>
      <c r="AM18" s="36"/>
      <c r="AN18" s="5"/>
      <c r="AO18" s="36"/>
      <c r="AP18" s="39"/>
      <c r="AQ18" s="36"/>
      <c r="AR18" s="36"/>
      <c r="AS18" s="36"/>
      <c r="AT18" s="5"/>
      <c r="AU18" s="36"/>
      <c r="AV18" s="39"/>
      <c r="AW18" s="36"/>
      <c r="AX18" s="36"/>
      <c r="AY18" s="36"/>
      <c r="AZ18" s="5"/>
      <c r="BA18" s="36"/>
      <c r="BB18" s="39"/>
      <c r="BC18" s="36"/>
      <c r="BD18" s="36"/>
      <c r="BE18" s="36"/>
      <c r="BF18" s="5"/>
      <c r="BG18" s="36"/>
      <c r="BH18" s="39"/>
      <c r="BI18" s="36"/>
      <c r="BJ18" s="36"/>
      <c r="BK18" s="36"/>
      <c r="BL18" s="5"/>
      <c r="BM18" s="36"/>
      <c r="BN18" s="39"/>
      <c r="BO18" s="36"/>
      <c r="BP18" s="36"/>
      <c r="BQ18" s="36"/>
      <c r="BR18" s="5"/>
      <c r="BS18" s="36"/>
      <c r="BT18" s="39"/>
      <c r="BU18" s="36"/>
      <c r="BV18" s="36"/>
      <c r="BW18" s="36"/>
      <c r="BX18" s="5"/>
      <c r="BY18" s="36"/>
      <c r="BZ18" s="39"/>
      <c r="CA18" s="36"/>
      <c r="CB18" s="36"/>
      <c r="CC18" s="36"/>
      <c r="CD18" s="5"/>
      <c r="CE18" s="36"/>
      <c r="CF18" s="39"/>
      <c r="CG18" s="36"/>
      <c r="CH18" s="36"/>
      <c r="CI18" s="36"/>
      <c r="CJ18" s="5"/>
      <c r="CK18" s="36"/>
      <c r="CL18" s="39"/>
      <c r="CM18" s="36"/>
      <c r="CN18" s="36"/>
      <c r="CO18" s="36"/>
      <c r="CP18" s="5"/>
      <c r="CQ18" s="36"/>
      <c r="CR18" s="39"/>
      <c r="CS18" s="36"/>
      <c r="CT18" s="36"/>
      <c r="CU18" s="36"/>
      <c r="CV18" s="5"/>
      <c r="CW18" s="36"/>
      <c r="CX18" s="39"/>
      <c r="CY18" s="36"/>
      <c r="CZ18" s="36"/>
      <c r="DA18" s="36"/>
      <c r="DB18" s="5"/>
      <c r="DC18" s="36"/>
      <c r="DD18" s="39"/>
      <c r="DE18" s="36"/>
      <c r="DF18" s="36"/>
      <c r="DG18" s="36"/>
      <c r="DH18" s="5"/>
    </row>
    <row r="19" spans="1:112" x14ac:dyDescent="0.2">
      <c r="A19" s="4" t="s">
        <v>7</v>
      </c>
      <c r="C19" s="4"/>
      <c r="D19" s="4"/>
      <c r="E19" s="36">
        <v>6.4472529999999999</v>
      </c>
      <c r="F19" s="39">
        <v>9.8793855999999999E-2</v>
      </c>
      <c r="G19" s="36">
        <v>6.2535968954000003</v>
      </c>
      <c r="H19" s="36">
        <v>6.6409091046000004</v>
      </c>
      <c r="I19" s="36">
        <v>1.5323403010000001</v>
      </c>
      <c r="J19" s="5"/>
      <c r="K19" s="36">
        <v>69.499820355400004</v>
      </c>
      <c r="L19" s="39">
        <v>0.5510021987</v>
      </c>
      <c r="M19" s="36">
        <v>68.419743681400007</v>
      </c>
      <c r="N19" s="36">
        <v>70.5798970293</v>
      </c>
      <c r="O19" s="36">
        <v>0.79281096820000008</v>
      </c>
      <c r="P19" s="5"/>
      <c r="Q19" s="36">
        <v>2.2327414482000001</v>
      </c>
      <c r="R19" s="39">
        <v>1.7734396999999999E-2</v>
      </c>
      <c r="S19" s="36">
        <v>2.1979784135</v>
      </c>
      <c r="T19" s="36">
        <v>2.2675044828000002</v>
      </c>
      <c r="U19" s="36">
        <v>0.79428798230000008</v>
      </c>
      <c r="V19" s="5"/>
      <c r="W19" s="36">
        <v>8.2356669999999994</v>
      </c>
      <c r="X19" s="39">
        <v>0.1170622122</v>
      </c>
      <c r="Y19" s="36">
        <v>8.0062011919000007</v>
      </c>
      <c r="Z19" s="36">
        <v>8.4651328080999999</v>
      </c>
      <c r="AA19" s="36">
        <v>1.4214053599000001</v>
      </c>
      <c r="AB19" s="5"/>
      <c r="AC19" s="36">
        <v>63.6764705541</v>
      </c>
      <c r="AD19" s="39">
        <v>0.51619160539999998</v>
      </c>
      <c r="AE19" s="36">
        <v>62.664629741799999</v>
      </c>
      <c r="AF19" s="36">
        <v>64.688311366500002</v>
      </c>
      <c r="AG19" s="36">
        <v>0.81064732540000006</v>
      </c>
      <c r="AH19" s="5"/>
      <c r="AI19" s="36">
        <v>2.1485232464999999</v>
      </c>
      <c r="AJ19" s="39">
        <v>1.5623651300000001E-2</v>
      </c>
      <c r="AK19" s="36">
        <v>2.1178977038000002</v>
      </c>
      <c r="AL19" s="36">
        <v>2.1791487892000001</v>
      </c>
      <c r="AM19" s="36">
        <v>0.72718093100000003</v>
      </c>
      <c r="AN19" s="5"/>
      <c r="AO19" s="36">
        <v>9.3358310000000007</v>
      </c>
      <c r="AP19" s="39">
        <v>0.1221340444</v>
      </c>
      <c r="AQ19" s="36">
        <v>9.0964233664999998</v>
      </c>
      <c r="AR19" s="36">
        <v>9.5752386334999997</v>
      </c>
      <c r="AS19" s="36">
        <v>1.3082289557</v>
      </c>
      <c r="AT19" s="5"/>
      <c r="AU19" s="36">
        <v>67.105281222300007</v>
      </c>
      <c r="AV19" s="39">
        <v>0.51536875940000004</v>
      </c>
      <c r="AW19" s="36">
        <v>66.095053355900006</v>
      </c>
      <c r="AX19" s="36">
        <v>68.115509088700009</v>
      </c>
      <c r="AY19" s="36">
        <v>0.76800029749999998</v>
      </c>
      <c r="AZ19" s="5"/>
      <c r="BA19" s="36">
        <v>2.2466633126</v>
      </c>
      <c r="BB19" s="39">
        <v>1.60963683E-2</v>
      </c>
      <c r="BC19" s="36">
        <v>2.2151111482000001</v>
      </c>
      <c r="BD19" s="36">
        <v>2.2782154770000003</v>
      </c>
      <c r="BE19" s="36">
        <v>0.71645663270000004</v>
      </c>
      <c r="BF19" s="5"/>
      <c r="BG19" s="36">
        <v>16.363900000000001</v>
      </c>
      <c r="BH19" s="39">
        <v>0.17681628770000002</v>
      </c>
      <c r="BI19" s="36">
        <v>16.017304018499999</v>
      </c>
      <c r="BJ19" s="36">
        <v>16.710495981499999</v>
      </c>
      <c r="BK19" s="36">
        <v>1.0805265717000001</v>
      </c>
      <c r="BL19" s="5"/>
      <c r="BM19" s="36">
        <v>69.380405113800009</v>
      </c>
      <c r="BN19" s="39">
        <v>0.37691364370000002</v>
      </c>
      <c r="BO19" s="36">
        <v>68.641577509000001</v>
      </c>
      <c r="BP19" s="36">
        <v>70.119232718600003</v>
      </c>
      <c r="BQ19" s="36">
        <v>0.54325661990000007</v>
      </c>
      <c r="BR19" s="5"/>
      <c r="BS19" s="36">
        <v>2.2801687862</v>
      </c>
      <c r="BT19" s="39">
        <v>1.2200290000000001E-2</v>
      </c>
      <c r="BU19" s="36">
        <v>2.2562537298000001</v>
      </c>
      <c r="BV19" s="36">
        <v>2.3040838424999999</v>
      </c>
      <c r="BW19" s="36">
        <v>0.53506082750000006</v>
      </c>
      <c r="BX19" s="5"/>
      <c r="BY19" s="36">
        <v>32.312922</v>
      </c>
      <c r="BZ19" s="39">
        <v>0.26249384730000003</v>
      </c>
      <c r="CA19" s="36">
        <v>31.798380529500001</v>
      </c>
      <c r="CB19" s="36">
        <v>32.8274634705</v>
      </c>
      <c r="CC19" s="36">
        <v>0.81234945990000007</v>
      </c>
      <c r="CD19" s="5"/>
      <c r="CE19" s="36">
        <v>56.676276440500004</v>
      </c>
      <c r="CF19" s="39">
        <v>0.32602956920000004</v>
      </c>
      <c r="CG19" s="36">
        <v>56.037191998400004</v>
      </c>
      <c r="CH19" s="36">
        <v>57.315360882600004</v>
      </c>
      <c r="CI19" s="36">
        <v>0.57524874550000005</v>
      </c>
      <c r="CJ19" s="5"/>
      <c r="CK19" s="36">
        <v>2.2486730541000002</v>
      </c>
      <c r="CL19" s="39">
        <v>9.5276893000000012E-3</v>
      </c>
      <c r="CM19" s="36">
        <v>2.2299968400000001</v>
      </c>
      <c r="CN19" s="36">
        <v>2.2673492682000003</v>
      </c>
      <c r="CO19" s="36">
        <v>0.42370274020000004</v>
      </c>
      <c r="CP19" s="5"/>
      <c r="CQ19" s="36">
        <v>7.6604210000000004</v>
      </c>
      <c r="CR19" s="39">
        <v>9.9173480000000008E-2</v>
      </c>
      <c r="CS19" s="36">
        <v>7.4660207550000006</v>
      </c>
      <c r="CT19" s="36">
        <v>7.8548212450000001</v>
      </c>
      <c r="CU19" s="36">
        <v>1.2946217968</v>
      </c>
      <c r="CV19" s="5"/>
      <c r="CW19" s="36">
        <v>56.766124194600003</v>
      </c>
      <c r="CX19" s="39">
        <v>0.51298242760000001</v>
      </c>
      <c r="CY19" s="36">
        <v>55.760574025300002</v>
      </c>
      <c r="CZ19" s="36">
        <v>57.771674363999999</v>
      </c>
      <c r="DA19" s="36">
        <v>0.90367703430000001</v>
      </c>
      <c r="DB19" s="5"/>
      <c r="DC19" s="36">
        <v>2.0757139849000001</v>
      </c>
      <c r="DD19" s="39">
        <v>1.5140174100000001E-2</v>
      </c>
      <c r="DE19" s="36">
        <v>2.0460361561</v>
      </c>
      <c r="DF19" s="36">
        <v>2.1053918137000003</v>
      </c>
      <c r="DG19" s="36">
        <v>0.72939596930000006</v>
      </c>
      <c r="DH19" s="5"/>
    </row>
    <row r="20" spans="1:112" x14ac:dyDescent="0.2">
      <c r="A20" s="4" t="s">
        <v>8</v>
      </c>
      <c r="C20" s="4"/>
      <c r="D20" s="4"/>
      <c r="E20" s="36">
        <v>2.2238009999999999</v>
      </c>
      <c r="F20" s="39">
        <v>5.9454684100000002E-2</v>
      </c>
      <c r="G20" s="36">
        <v>2.1072576946999999</v>
      </c>
      <c r="H20" s="36">
        <v>2.3403443052999999</v>
      </c>
      <c r="I20" s="36">
        <v>2.6735613527000002</v>
      </c>
      <c r="J20" s="5"/>
      <c r="K20" s="36">
        <v>23.972034292100002</v>
      </c>
      <c r="L20" s="39">
        <v>0.54422091039999998</v>
      </c>
      <c r="M20" s="36">
        <v>22.905250326099999</v>
      </c>
      <c r="N20" s="36">
        <v>25.038818258199999</v>
      </c>
      <c r="O20" s="36">
        <v>2.2702324873999999</v>
      </c>
      <c r="P20" s="5"/>
      <c r="Q20" s="36">
        <v>3.4757233223999999</v>
      </c>
      <c r="R20" s="39">
        <v>1.7666712800000001E-2</v>
      </c>
      <c r="S20" s="36">
        <v>3.4410929625</v>
      </c>
      <c r="T20" s="36">
        <v>3.5103536822000003</v>
      </c>
      <c r="U20" s="36">
        <v>0.50828881319999997</v>
      </c>
      <c r="V20" s="5"/>
      <c r="W20" s="36">
        <v>2.4462329999999999</v>
      </c>
      <c r="X20" s="39">
        <v>6.8101972400000002E-2</v>
      </c>
      <c r="Y20" s="36">
        <v>2.3127392462</v>
      </c>
      <c r="Z20" s="36">
        <v>2.5797267538000002</v>
      </c>
      <c r="AA20" s="36">
        <v>2.7839528125999999</v>
      </c>
      <c r="AB20" s="5"/>
      <c r="AC20" s="36">
        <v>18.9137666194</v>
      </c>
      <c r="AD20" s="39">
        <v>0.46675356940000001</v>
      </c>
      <c r="AE20" s="36">
        <v>17.998834439399999</v>
      </c>
      <c r="AF20" s="36">
        <v>19.828698799400001</v>
      </c>
      <c r="AG20" s="36">
        <v>2.4677980796000001</v>
      </c>
      <c r="AH20" s="5"/>
      <c r="AI20" s="36">
        <v>3.4413888620000002</v>
      </c>
      <c r="AJ20" s="39">
        <v>1.76416595E-2</v>
      </c>
      <c r="AK20" s="36">
        <v>3.4068076117000001</v>
      </c>
      <c r="AL20" s="36">
        <v>3.4759701122000002</v>
      </c>
      <c r="AM20" s="36">
        <v>0.51263196980000003</v>
      </c>
      <c r="AN20" s="5"/>
      <c r="AO20" s="36">
        <v>3.2902939999999998</v>
      </c>
      <c r="AP20" s="39">
        <v>7.5489223000000008E-2</v>
      </c>
      <c r="AQ20" s="36">
        <v>3.1423197286</v>
      </c>
      <c r="AR20" s="36">
        <v>3.4382682714000001</v>
      </c>
      <c r="AS20" s="36">
        <v>2.2943002356000002</v>
      </c>
      <c r="AT20" s="5"/>
      <c r="AU20" s="36">
        <v>23.650396432200001</v>
      </c>
      <c r="AV20" s="39">
        <v>0.46258377140000001</v>
      </c>
      <c r="AW20" s="36">
        <v>22.743637906700002</v>
      </c>
      <c r="AX20" s="36">
        <v>24.5571549577</v>
      </c>
      <c r="AY20" s="36">
        <v>1.9559239639000001</v>
      </c>
      <c r="AZ20" s="5"/>
      <c r="BA20" s="36">
        <v>3.5726913765000003</v>
      </c>
      <c r="BB20" s="39">
        <v>1.7883866800000002E-2</v>
      </c>
      <c r="BC20" s="36">
        <v>3.5376353506</v>
      </c>
      <c r="BD20" s="36">
        <v>3.6077474024000002</v>
      </c>
      <c r="BE20" s="36">
        <v>0.50057127489999997</v>
      </c>
      <c r="BF20" s="5"/>
      <c r="BG20" s="36">
        <v>5.9662800000000002</v>
      </c>
      <c r="BH20" s="39">
        <v>0.10137071310000001</v>
      </c>
      <c r="BI20" s="36">
        <v>5.7675727300000004</v>
      </c>
      <c r="BJ20" s="36">
        <v>6.1649872700000001</v>
      </c>
      <c r="BK20" s="36">
        <v>1.6990606059</v>
      </c>
      <c r="BL20" s="5"/>
      <c r="BM20" s="36">
        <v>25.2961044386</v>
      </c>
      <c r="BN20" s="39">
        <v>0.35893763280000002</v>
      </c>
      <c r="BO20" s="36">
        <v>24.592513480899999</v>
      </c>
      <c r="BP20" s="36">
        <v>25.9996953962</v>
      </c>
      <c r="BQ20" s="36">
        <v>1.4189443031</v>
      </c>
      <c r="BR20" s="5"/>
      <c r="BS20" s="36">
        <v>3.5416321393000003</v>
      </c>
      <c r="BT20" s="39">
        <v>1.35476912E-2</v>
      </c>
      <c r="BU20" s="36">
        <v>3.5150759016999999</v>
      </c>
      <c r="BV20" s="36">
        <v>3.5681883769000002</v>
      </c>
      <c r="BW20" s="36">
        <v>0.38252677610000002</v>
      </c>
      <c r="BX20" s="5"/>
      <c r="BY20" s="36">
        <v>10.696383000000001</v>
      </c>
      <c r="BZ20" s="39">
        <v>0.161755706</v>
      </c>
      <c r="CA20" s="36">
        <v>10.379308829900001</v>
      </c>
      <c r="CB20" s="36">
        <v>11.013457170100001</v>
      </c>
      <c r="CC20" s="36">
        <v>1.5122467656</v>
      </c>
      <c r="CD20" s="5"/>
      <c r="CE20" s="36">
        <v>18.761260891900001</v>
      </c>
      <c r="CF20" s="39">
        <v>0.25480299200000001</v>
      </c>
      <c r="CG20" s="36">
        <v>18.261795066299999</v>
      </c>
      <c r="CH20" s="36">
        <v>19.260726717499999</v>
      </c>
      <c r="CI20" s="36">
        <v>1.3581336214000002</v>
      </c>
      <c r="CJ20" s="5"/>
      <c r="CK20" s="36">
        <v>3.5399968382</v>
      </c>
      <c r="CL20" s="39">
        <v>1.1019128E-2</v>
      </c>
      <c r="CM20" s="36">
        <v>3.5183971003000001</v>
      </c>
      <c r="CN20" s="36">
        <v>3.5615965760999999</v>
      </c>
      <c r="CO20" s="36">
        <v>0.31127507900000001</v>
      </c>
      <c r="CP20" s="5"/>
      <c r="CQ20" s="36">
        <v>2.423432</v>
      </c>
      <c r="CR20" s="39">
        <v>5.4899561800000003E-2</v>
      </c>
      <c r="CS20" s="36">
        <v>2.3158176634000003</v>
      </c>
      <c r="CT20" s="36">
        <v>2.5310463366000002</v>
      </c>
      <c r="CU20" s="36">
        <v>2.2653642339000002</v>
      </c>
      <c r="CV20" s="5"/>
      <c r="CW20" s="36">
        <v>17.958391828500002</v>
      </c>
      <c r="CX20" s="39">
        <v>0.38328669180000002</v>
      </c>
      <c r="CY20" s="36">
        <v>17.207071749899999</v>
      </c>
      <c r="CZ20" s="36">
        <v>18.709711907100001</v>
      </c>
      <c r="DA20" s="36">
        <v>2.1343040926999999</v>
      </c>
      <c r="DB20" s="5"/>
      <c r="DC20" s="36">
        <v>3.5581018984999999</v>
      </c>
      <c r="DD20" s="39">
        <v>1.7119979800000001E-2</v>
      </c>
      <c r="DE20" s="36">
        <v>3.5245432468</v>
      </c>
      <c r="DF20" s="36">
        <v>3.5916605501000003</v>
      </c>
      <c r="DG20" s="36">
        <v>0.4811548484</v>
      </c>
      <c r="DH20" s="5"/>
    </row>
    <row r="21" spans="1:112" x14ac:dyDescent="0.2">
      <c r="A21" s="3" t="s">
        <v>9</v>
      </c>
      <c r="B21" s="4"/>
      <c r="C21" s="4"/>
      <c r="D21" s="4"/>
      <c r="E21" s="36"/>
      <c r="F21" s="39"/>
      <c r="G21" s="36"/>
      <c r="H21" s="36"/>
      <c r="I21" s="36"/>
      <c r="J21" s="5"/>
      <c r="K21" s="36"/>
      <c r="L21" s="39"/>
      <c r="M21" s="36"/>
      <c r="N21" s="36"/>
      <c r="O21" s="36"/>
      <c r="P21" s="5"/>
      <c r="Q21" s="36"/>
      <c r="R21" s="39"/>
      <c r="S21" s="36"/>
      <c r="T21" s="36"/>
      <c r="U21" s="36"/>
      <c r="V21" s="5"/>
      <c r="W21" s="36"/>
      <c r="X21" s="39"/>
      <c r="Y21" s="36"/>
      <c r="Z21" s="36"/>
      <c r="AA21" s="36"/>
      <c r="AB21" s="5"/>
      <c r="AC21" s="36"/>
      <c r="AD21" s="39"/>
      <c r="AE21" s="36"/>
      <c r="AF21" s="36"/>
      <c r="AG21" s="36"/>
      <c r="AH21" s="5"/>
      <c r="AI21" s="36"/>
      <c r="AJ21" s="39"/>
      <c r="AK21" s="36"/>
      <c r="AL21" s="36"/>
      <c r="AM21" s="36"/>
      <c r="AN21" s="5"/>
      <c r="AO21" s="36"/>
      <c r="AP21" s="39"/>
      <c r="AQ21" s="36"/>
      <c r="AR21" s="36"/>
      <c r="AS21" s="36"/>
      <c r="AT21" s="5"/>
      <c r="AU21" s="36"/>
      <c r="AV21" s="39"/>
      <c r="AW21" s="36"/>
      <c r="AX21" s="36"/>
      <c r="AY21" s="36"/>
      <c r="AZ21" s="5"/>
      <c r="BA21" s="36"/>
      <c r="BB21" s="39"/>
      <c r="BC21" s="36"/>
      <c r="BD21" s="36"/>
      <c r="BE21" s="36"/>
      <c r="BF21" s="5"/>
      <c r="BG21" s="36"/>
      <c r="BH21" s="39"/>
      <c r="BI21" s="36"/>
      <c r="BJ21" s="36"/>
      <c r="BK21" s="36"/>
      <c r="BL21" s="5"/>
      <c r="BM21" s="36"/>
      <c r="BN21" s="39"/>
      <c r="BO21" s="36"/>
      <c r="BP21" s="36"/>
      <c r="BQ21" s="36"/>
      <c r="BR21" s="5"/>
      <c r="BS21" s="36"/>
      <c r="BT21" s="39"/>
      <c r="BU21" s="36"/>
      <c r="BV21" s="36"/>
      <c r="BW21" s="36"/>
      <c r="BX21" s="5"/>
      <c r="BY21" s="36"/>
      <c r="BZ21" s="39"/>
      <c r="CA21" s="36"/>
      <c r="CB21" s="36"/>
      <c r="CC21" s="36"/>
      <c r="CD21" s="5"/>
      <c r="CE21" s="36"/>
      <c r="CF21" s="39"/>
      <c r="CG21" s="36"/>
      <c r="CH21" s="36"/>
      <c r="CI21" s="36"/>
      <c r="CJ21" s="5"/>
      <c r="CK21" s="36"/>
      <c r="CL21" s="39"/>
      <c r="CM21" s="36"/>
      <c r="CN21" s="36"/>
      <c r="CO21" s="36"/>
      <c r="CP21" s="5"/>
      <c r="CQ21" s="36"/>
      <c r="CR21" s="39"/>
      <c r="CS21" s="36"/>
      <c r="CT21" s="36"/>
      <c r="CU21" s="36"/>
      <c r="CV21" s="5"/>
      <c r="CW21" s="36"/>
      <c r="CX21" s="39"/>
      <c r="CY21" s="36"/>
      <c r="CZ21" s="36"/>
      <c r="DA21" s="36"/>
      <c r="DB21" s="5"/>
      <c r="DC21" s="36"/>
      <c r="DD21" s="39"/>
      <c r="DE21" s="36"/>
      <c r="DF21" s="36"/>
      <c r="DG21" s="36"/>
      <c r="DH21" s="5"/>
    </row>
    <row r="22" spans="1:112" x14ac:dyDescent="0.2">
      <c r="A22" s="4" t="s">
        <v>10</v>
      </c>
      <c r="C22" s="4"/>
      <c r="D22" s="4"/>
      <c r="E22" s="36">
        <v>1.0631060000000001</v>
      </c>
      <c r="F22" s="39">
        <v>3.2710593600000004E-2</v>
      </c>
      <c r="G22" s="36">
        <v>0.99898656600000002</v>
      </c>
      <c r="H22" s="36">
        <v>1.1272254340000001</v>
      </c>
      <c r="I22" s="36">
        <v>3.0768891861000003</v>
      </c>
      <c r="J22" s="5"/>
      <c r="K22" s="36">
        <v>11.4600242954</v>
      </c>
      <c r="L22" s="39">
        <v>0.31880766770000002</v>
      </c>
      <c r="M22" s="36">
        <v>10.835096253</v>
      </c>
      <c r="N22" s="36">
        <v>12.084952337900001</v>
      </c>
      <c r="O22" s="36">
        <v>2.7819109236999999</v>
      </c>
      <c r="P22" s="5"/>
      <c r="Q22" s="36">
        <v>2.5882094542000003</v>
      </c>
      <c r="R22" s="39">
        <v>4.3107718600000004E-2</v>
      </c>
      <c r="S22" s="36">
        <v>2.5037095348</v>
      </c>
      <c r="T22" s="36">
        <v>2.6727093736</v>
      </c>
      <c r="U22" s="36">
        <v>1.6655421207000001</v>
      </c>
      <c r="V22" s="5"/>
      <c r="W22" s="36">
        <v>0.18348600000000001</v>
      </c>
      <c r="X22" s="39">
        <v>1.5787603300000001E-2</v>
      </c>
      <c r="Y22" s="36">
        <v>0.15253907790000001</v>
      </c>
      <c r="Z22" s="36">
        <v>0.21443292210000001</v>
      </c>
      <c r="AA22" s="36">
        <v>8.6042550064000007</v>
      </c>
      <c r="AB22" s="5"/>
      <c r="AC22" s="36">
        <v>1.4186757279</v>
      </c>
      <c r="AD22" s="39">
        <v>0.1201812652</v>
      </c>
      <c r="AE22" s="36">
        <v>1.1830959398000001</v>
      </c>
      <c r="AF22" s="36">
        <v>1.6542555160000001</v>
      </c>
      <c r="AG22" s="36">
        <v>8.4713696610000007</v>
      </c>
      <c r="AH22" s="5"/>
      <c r="AI22" s="36">
        <v>3.3218501684000001</v>
      </c>
      <c r="AJ22" s="39">
        <v>0.124600873</v>
      </c>
      <c r="AK22" s="36">
        <v>3.0776070476999999</v>
      </c>
      <c r="AL22" s="36">
        <v>3.5660932891000003</v>
      </c>
      <c r="AM22" s="36">
        <v>3.7509480174000003</v>
      </c>
      <c r="AN22" s="5"/>
      <c r="AO22" s="36">
        <v>2.144536</v>
      </c>
      <c r="AP22" s="39">
        <v>6.0249227299999999E-2</v>
      </c>
      <c r="AQ22" s="36">
        <v>2.026435228</v>
      </c>
      <c r="AR22" s="36">
        <v>2.262636772</v>
      </c>
      <c r="AS22" s="36">
        <v>2.8094295129</v>
      </c>
      <c r="AT22" s="5"/>
      <c r="AU22" s="36">
        <v>15.4147704014</v>
      </c>
      <c r="AV22" s="39">
        <v>0.3833997448</v>
      </c>
      <c r="AW22" s="36">
        <v>14.663228715900001</v>
      </c>
      <c r="AX22" s="36">
        <v>16.1663120869</v>
      </c>
      <c r="AY22" s="36">
        <v>2.4872231943000003</v>
      </c>
      <c r="AZ22" s="5"/>
      <c r="BA22" s="36">
        <v>3.269935781</v>
      </c>
      <c r="BB22" s="39">
        <v>3.28946606E-2</v>
      </c>
      <c r="BC22" s="36">
        <v>3.2054555380000003</v>
      </c>
      <c r="BD22" s="36">
        <v>3.3344160240000003</v>
      </c>
      <c r="BE22" s="36">
        <v>1.005972681</v>
      </c>
      <c r="BF22" s="5"/>
      <c r="BG22" s="36">
        <v>6.6077979999999998</v>
      </c>
      <c r="BH22" s="39">
        <v>0.1065317694</v>
      </c>
      <c r="BI22" s="36">
        <v>6.3989740071000005</v>
      </c>
      <c r="BJ22" s="36">
        <v>6.8166219929</v>
      </c>
      <c r="BK22" s="36">
        <v>1.6122128648</v>
      </c>
      <c r="BL22" s="5"/>
      <c r="BM22" s="36">
        <v>28.0160415396</v>
      </c>
      <c r="BN22" s="39">
        <v>0.36489599589999999</v>
      </c>
      <c r="BO22" s="36">
        <v>27.300770975400003</v>
      </c>
      <c r="BP22" s="36">
        <v>28.731312103900002</v>
      </c>
      <c r="BQ22" s="36">
        <v>1.3024537936</v>
      </c>
      <c r="BR22" s="5"/>
      <c r="BS22" s="36">
        <v>2.8952460411000001</v>
      </c>
      <c r="BT22" s="39">
        <v>2.0059983600000001E-2</v>
      </c>
      <c r="BU22" s="36">
        <v>2.8559243825</v>
      </c>
      <c r="BV22" s="36">
        <v>2.9345676997000001</v>
      </c>
      <c r="BW22" s="36">
        <v>0.69285937330000003</v>
      </c>
      <c r="BX22" s="5"/>
      <c r="BY22" s="36">
        <v>8.7445540000000008</v>
      </c>
      <c r="BZ22" s="39">
        <v>0.12970446120000001</v>
      </c>
      <c r="CA22" s="36">
        <v>8.4903068056999995</v>
      </c>
      <c r="CB22" s="36">
        <v>8.9988011943000004</v>
      </c>
      <c r="CC22" s="36">
        <v>1.4832598808000002</v>
      </c>
      <c r="CD22" s="5"/>
      <c r="CE22" s="36">
        <v>15.3377883886</v>
      </c>
      <c r="CF22" s="39">
        <v>0.20730821030000002</v>
      </c>
      <c r="CG22" s="36">
        <v>14.931422020500001</v>
      </c>
      <c r="CH22" s="36">
        <v>15.7441547567</v>
      </c>
      <c r="CI22" s="36">
        <v>1.351617359</v>
      </c>
      <c r="CJ22" s="5"/>
      <c r="CK22" s="36">
        <v>3.0511384571</v>
      </c>
      <c r="CL22" s="39">
        <v>1.96118991E-2</v>
      </c>
      <c r="CM22" s="36">
        <v>3.0126951355</v>
      </c>
      <c r="CN22" s="36">
        <v>3.0895817788</v>
      </c>
      <c r="CO22" s="36">
        <v>0.64277316029999998</v>
      </c>
      <c r="CP22" s="5"/>
      <c r="CQ22" s="36">
        <v>5.5060909999999996</v>
      </c>
      <c r="CR22" s="39">
        <v>8.2434723500000001E-2</v>
      </c>
      <c r="CS22" s="36">
        <v>5.3445021313000005</v>
      </c>
      <c r="CT22" s="36">
        <v>5.6676798687000005</v>
      </c>
      <c r="CU22" s="36">
        <v>1.4971551225000002</v>
      </c>
      <c r="CV22" s="5"/>
      <c r="CW22" s="36">
        <v>40.801862656499999</v>
      </c>
      <c r="CX22" s="39">
        <v>0.50064508559999998</v>
      </c>
      <c r="CY22" s="36">
        <v>39.820496193400004</v>
      </c>
      <c r="CZ22" s="36">
        <v>41.783229119600001</v>
      </c>
      <c r="DA22" s="36">
        <v>1.2270152707999999</v>
      </c>
      <c r="DB22" s="5"/>
      <c r="DC22" s="36">
        <v>2.2686568384000001</v>
      </c>
      <c r="DD22" s="39">
        <v>1.8772092100000002E-2</v>
      </c>
      <c r="DE22" s="36">
        <v>2.2318597097000001</v>
      </c>
      <c r="DF22" s="36">
        <v>2.3054539671000001</v>
      </c>
      <c r="DG22" s="36">
        <v>0.82745401600000001</v>
      </c>
      <c r="DH22" s="5"/>
    </row>
    <row r="23" spans="1:112" x14ac:dyDescent="0.2">
      <c r="A23" s="4" t="s">
        <v>11</v>
      </c>
      <c r="C23" s="4"/>
      <c r="D23" s="4"/>
      <c r="E23" s="36">
        <v>3.5018229999999999</v>
      </c>
      <c r="F23" s="39">
        <v>7.3595272099999998E-2</v>
      </c>
      <c r="G23" s="36">
        <v>3.3575612586000001</v>
      </c>
      <c r="H23" s="36">
        <v>3.6460847414000002</v>
      </c>
      <c r="I23" s="36">
        <v>2.1016274117</v>
      </c>
      <c r="J23" s="5"/>
      <c r="K23" s="36">
        <v>37.748800832900002</v>
      </c>
      <c r="L23" s="39">
        <v>0.61531064140000002</v>
      </c>
      <c r="M23" s="36">
        <v>36.542666496999999</v>
      </c>
      <c r="N23" s="36">
        <v>38.954935168799999</v>
      </c>
      <c r="O23" s="36">
        <v>1.6300137429000001</v>
      </c>
      <c r="P23" s="5"/>
      <c r="Q23" s="36">
        <v>2.744091863</v>
      </c>
      <c r="R23" s="39">
        <v>2.0357419000000002E-2</v>
      </c>
      <c r="S23" s="36">
        <v>2.7041871704</v>
      </c>
      <c r="T23" s="36">
        <v>2.7839965555999999</v>
      </c>
      <c r="U23" s="36">
        <v>0.74186361040000004</v>
      </c>
      <c r="V23" s="5"/>
      <c r="W23" s="36">
        <v>4.7175700000000003</v>
      </c>
      <c r="X23" s="39">
        <v>9.2547083099999997E-2</v>
      </c>
      <c r="Y23" s="36">
        <v>4.5361588442</v>
      </c>
      <c r="Z23" s="36">
        <v>4.8989811558000005</v>
      </c>
      <c r="AA23" s="36">
        <v>1.9617532564</v>
      </c>
      <c r="AB23" s="5"/>
      <c r="AC23" s="36">
        <v>36.4752736107</v>
      </c>
      <c r="AD23" s="39">
        <v>0.55990019470000008</v>
      </c>
      <c r="AE23" s="36">
        <v>35.377755050000005</v>
      </c>
      <c r="AF23" s="36">
        <v>37.572792171499998</v>
      </c>
      <c r="AG23" s="36">
        <v>1.5350130083</v>
      </c>
      <c r="AH23" s="5"/>
      <c r="AI23" s="36">
        <v>2.5812963030000002</v>
      </c>
      <c r="AJ23" s="39">
        <v>1.8545889600000001E-2</v>
      </c>
      <c r="AK23" s="36">
        <v>2.5449425773000001</v>
      </c>
      <c r="AL23" s="36">
        <v>2.6176500286</v>
      </c>
      <c r="AM23" s="36">
        <v>0.7184719396</v>
      </c>
      <c r="AN23" s="5"/>
      <c r="AO23" s="36">
        <v>4.6610820000000004</v>
      </c>
      <c r="AP23" s="39">
        <v>9.1391823400000002E-2</v>
      </c>
      <c r="AQ23" s="36">
        <v>4.4819353888000002</v>
      </c>
      <c r="AR23" s="36">
        <v>4.8402286112000006</v>
      </c>
      <c r="AS23" s="36">
        <v>1.9607426645000001</v>
      </c>
      <c r="AT23" s="5"/>
      <c r="AU23" s="36">
        <v>33.503521904999999</v>
      </c>
      <c r="AV23" s="39">
        <v>0.52837462509999999</v>
      </c>
      <c r="AW23" s="36">
        <v>32.467799889700004</v>
      </c>
      <c r="AX23" s="36">
        <v>34.539243920400004</v>
      </c>
      <c r="AY23" s="36">
        <v>1.5770718869</v>
      </c>
      <c r="AZ23" s="5"/>
      <c r="BA23" s="36">
        <v>2.8930327765000001</v>
      </c>
      <c r="BB23" s="39">
        <v>2.0076959200000001E-2</v>
      </c>
      <c r="BC23" s="36">
        <v>2.8536778423000002</v>
      </c>
      <c r="BD23" s="36">
        <v>2.9323877108</v>
      </c>
      <c r="BE23" s="36">
        <v>0.6939762089</v>
      </c>
      <c r="BF23" s="5"/>
      <c r="BG23" s="36">
        <v>9.1437790000000003</v>
      </c>
      <c r="BH23" s="39">
        <v>0.12774880150000001</v>
      </c>
      <c r="BI23" s="36">
        <v>8.8933652976000008</v>
      </c>
      <c r="BJ23" s="36">
        <v>9.3941927023999998</v>
      </c>
      <c r="BK23" s="36">
        <v>1.3971116481000001</v>
      </c>
      <c r="BL23" s="5"/>
      <c r="BM23" s="36">
        <v>38.768208757800004</v>
      </c>
      <c r="BN23" s="39">
        <v>0.40510638910000002</v>
      </c>
      <c r="BO23" s="36">
        <v>37.974117622900003</v>
      </c>
      <c r="BP23" s="36">
        <v>39.562299892700004</v>
      </c>
      <c r="BQ23" s="36">
        <v>1.0449448196</v>
      </c>
      <c r="BR23" s="5"/>
      <c r="BS23" s="36">
        <v>2.8441160925000002</v>
      </c>
      <c r="BT23" s="39">
        <v>1.4203104900000001E-2</v>
      </c>
      <c r="BU23" s="36">
        <v>2.8162751103999999</v>
      </c>
      <c r="BV23" s="36">
        <v>2.8719570746</v>
      </c>
      <c r="BW23" s="36">
        <v>0.49938555550000002</v>
      </c>
      <c r="BX23" s="5"/>
      <c r="BY23" s="36">
        <v>19.109891999999999</v>
      </c>
      <c r="BZ23" s="39">
        <v>0.21878954180000001</v>
      </c>
      <c r="CA23" s="36">
        <v>18.681019880800001</v>
      </c>
      <c r="CB23" s="36">
        <v>19.5387641192</v>
      </c>
      <c r="CC23" s="36">
        <v>1.1449020321000001</v>
      </c>
      <c r="CD23" s="5"/>
      <c r="CE23" s="36">
        <v>33.518402382200001</v>
      </c>
      <c r="CF23" s="39">
        <v>0.32087572419999999</v>
      </c>
      <c r="CG23" s="36">
        <v>32.889420527399999</v>
      </c>
      <c r="CH23" s="36">
        <v>34.147384237000004</v>
      </c>
      <c r="CI23" s="36">
        <v>0.95731210730000005</v>
      </c>
      <c r="CJ23" s="5"/>
      <c r="CK23" s="36">
        <v>2.7097791552000001</v>
      </c>
      <c r="CL23" s="39">
        <v>1.1174009400000001E-2</v>
      </c>
      <c r="CM23" s="36">
        <v>2.6878758182000002</v>
      </c>
      <c r="CN23" s="36">
        <v>2.7316824923</v>
      </c>
      <c r="CO23" s="36">
        <v>0.41235867320000003</v>
      </c>
      <c r="CP23" s="5"/>
      <c r="CQ23" s="36">
        <v>3.3670719999999998</v>
      </c>
      <c r="CR23" s="39">
        <v>6.9318659200000007E-2</v>
      </c>
      <c r="CS23" s="36">
        <v>3.2311932920999999</v>
      </c>
      <c r="CT23" s="36">
        <v>3.5029507079000002</v>
      </c>
      <c r="CU23" s="36">
        <v>2.0587222119000002</v>
      </c>
      <c r="CV23" s="5"/>
      <c r="CW23" s="36">
        <v>24.951060434400002</v>
      </c>
      <c r="CX23" s="39">
        <v>0.4571779956</v>
      </c>
      <c r="CY23" s="36">
        <v>24.0548983318</v>
      </c>
      <c r="CZ23" s="36">
        <v>25.847222537100002</v>
      </c>
      <c r="DA23" s="36">
        <v>1.832298859</v>
      </c>
      <c r="DB23" s="5"/>
      <c r="DC23" s="36">
        <v>2.7721700040999999</v>
      </c>
      <c r="DD23" s="39">
        <v>2.3361214300000002E-2</v>
      </c>
      <c r="DE23" s="36">
        <v>2.7263772602</v>
      </c>
      <c r="DF23" s="36">
        <v>2.8179627480000002</v>
      </c>
      <c r="DG23" s="36">
        <v>0.84270496449999999</v>
      </c>
      <c r="DH23" s="5"/>
    </row>
    <row r="24" spans="1:112" x14ac:dyDescent="0.2">
      <c r="A24" s="4" t="s">
        <v>12</v>
      </c>
      <c r="C24" s="4"/>
      <c r="D24" s="4"/>
      <c r="E24" s="36">
        <v>5.2814209999999999</v>
      </c>
      <c r="F24" s="39">
        <v>8.7967901500000001E-2</v>
      </c>
      <c r="G24" s="36">
        <v>5.1089859739000003</v>
      </c>
      <c r="H24" s="36">
        <v>5.4538560261000004</v>
      </c>
      <c r="I24" s="36">
        <v>1.6656104773</v>
      </c>
      <c r="J24" s="5"/>
      <c r="K24" s="36">
        <v>56.932434747199999</v>
      </c>
      <c r="L24" s="39">
        <v>0.60765108540000001</v>
      </c>
      <c r="M24" s="36">
        <v>55.741314703</v>
      </c>
      <c r="N24" s="36">
        <v>58.123554791400004</v>
      </c>
      <c r="O24" s="36">
        <v>1.0673196889000001</v>
      </c>
      <c r="P24" s="5"/>
      <c r="Q24" s="36">
        <v>2.4481019407</v>
      </c>
      <c r="R24" s="39">
        <v>1.9047837599999999E-2</v>
      </c>
      <c r="S24" s="36">
        <v>2.4107642947000003</v>
      </c>
      <c r="T24" s="36">
        <v>2.4854395868000001</v>
      </c>
      <c r="U24" s="36">
        <v>0.77806554020000007</v>
      </c>
      <c r="V24" s="5"/>
      <c r="W24" s="36">
        <v>6.8817570000000003</v>
      </c>
      <c r="X24" s="39">
        <v>0.1069425806</v>
      </c>
      <c r="Y24" s="36">
        <v>6.6721277334</v>
      </c>
      <c r="Z24" s="36">
        <v>7.0913862665999998</v>
      </c>
      <c r="AA24" s="36">
        <v>1.5540011170000001</v>
      </c>
      <c r="AB24" s="5"/>
      <c r="AC24" s="36">
        <v>53.208319007</v>
      </c>
      <c r="AD24" s="39">
        <v>0.55109266960000003</v>
      </c>
      <c r="AE24" s="36">
        <v>52.128064991500004</v>
      </c>
      <c r="AF24" s="36">
        <v>54.288573022400001</v>
      </c>
      <c r="AG24" s="36">
        <v>1.0357265178000001</v>
      </c>
      <c r="AH24" s="5"/>
      <c r="AI24" s="36">
        <v>2.3338958349999999</v>
      </c>
      <c r="AJ24" s="39">
        <v>1.7025900699999999E-2</v>
      </c>
      <c r="AK24" s="36">
        <v>2.3005215976</v>
      </c>
      <c r="AL24" s="36">
        <v>2.3672700725000002</v>
      </c>
      <c r="AM24" s="36">
        <v>0.72950559500000001</v>
      </c>
      <c r="AN24" s="5"/>
      <c r="AO24" s="36">
        <v>7.9136740000000003</v>
      </c>
      <c r="AP24" s="39">
        <v>0.1135354333</v>
      </c>
      <c r="AQ24" s="36">
        <v>7.6911213977999999</v>
      </c>
      <c r="AR24" s="36">
        <v>8.1362266022000007</v>
      </c>
      <c r="AS24" s="36">
        <v>1.4346741258</v>
      </c>
      <c r="AT24" s="5"/>
      <c r="AU24" s="36">
        <v>56.882919075100006</v>
      </c>
      <c r="AV24" s="39">
        <v>0.54681069570000007</v>
      </c>
      <c r="AW24" s="36">
        <v>55.811058601700005</v>
      </c>
      <c r="AX24" s="36">
        <v>57.954779548499999</v>
      </c>
      <c r="AY24" s="36">
        <v>0.96129155220000007</v>
      </c>
      <c r="AZ24" s="5"/>
      <c r="BA24" s="36">
        <v>2.4285970082000001</v>
      </c>
      <c r="BB24" s="39">
        <v>1.7553063800000001E-2</v>
      </c>
      <c r="BC24" s="36">
        <v>2.3941894235000003</v>
      </c>
      <c r="BD24" s="36">
        <v>2.4630045927999999</v>
      </c>
      <c r="BE24" s="36">
        <v>0.72276560420000002</v>
      </c>
      <c r="BF24" s="5"/>
      <c r="BG24" s="36">
        <v>13.410304</v>
      </c>
      <c r="BH24" s="39">
        <v>0.1562635413</v>
      </c>
      <c r="BI24" s="36">
        <v>13.1039955926</v>
      </c>
      <c r="BJ24" s="36">
        <v>13.716612407400001</v>
      </c>
      <c r="BK24" s="36">
        <v>1.1652498057</v>
      </c>
      <c r="BL24" s="5"/>
      <c r="BM24" s="36">
        <v>56.8576148852</v>
      </c>
      <c r="BN24" s="39">
        <v>0.4049099048</v>
      </c>
      <c r="BO24" s="36">
        <v>56.063908899499999</v>
      </c>
      <c r="BP24" s="36">
        <v>57.651320870799999</v>
      </c>
      <c r="BQ24" s="36">
        <v>0.71214718659999998</v>
      </c>
      <c r="BR24" s="5"/>
      <c r="BS24" s="36">
        <v>2.5083024218000003</v>
      </c>
      <c r="BT24" s="39">
        <v>1.3587001100000001E-2</v>
      </c>
      <c r="BU24" s="36">
        <v>2.4816691288000001</v>
      </c>
      <c r="BV24" s="36">
        <v>2.5349357147</v>
      </c>
      <c r="BW24" s="36">
        <v>0.54168113870000001</v>
      </c>
      <c r="BX24" s="5"/>
      <c r="BY24" s="36">
        <v>26.196366000000001</v>
      </c>
      <c r="BZ24" s="39">
        <v>0.234977887</v>
      </c>
      <c r="CA24" s="36">
        <v>25.735761423</v>
      </c>
      <c r="CB24" s="36">
        <v>26.656970577000003</v>
      </c>
      <c r="CC24" s="36">
        <v>0.89698657820000005</v>
      </c>
      <c r="CD24" s="5"/>
      <c r="CE24" s="36">
        <v>45.947948661300003</v>
      </c>
      <c r="CF24" s="39">
        <v>0.31788953710000001</v>
      </c>
      <c r="CG24" s="36">
        <v>45.324820342100004</v>
      </c>
      <c r="CH24" s="36">
        <v>46.571076980500003</v>
      </c>
      <c r="CI24" s="36">
        <v>0.6918470713</v>
      </c>
      <c r="CJ24" s="5"/>
      <c r="CK24" s="36">
        <v>2.4864511359999999</v>
      </c>
      <c r="CL24" s="39">
        <v>1.0633097100000001E-2</v>
      </c>
      <c r="CM24" s="36">
        <v>2.4656080972000001</v>
      </c>
      <c r="CN24" s="36">
        <v>2.5072941748000002</v>
      </c>
      <c r="CO24" s="36">
        <v>0.42764150840000004</v>
      </c>
      <c r="CP24" s="5"/>
      <c r="CQ24" s="36">
        <v>3.0357609999999999</v>
      </c>
      <c r="CR24" s="39">
        <v>6.2470677700000005E-2</v>
      </c>
      <c r="CS24" s="36">
        <v>2.9133057322</v>
      </c>
      <c r="CT24" s="36">
        <v>3.1582162678000003</v>
      </c>
      <c r="CU24" s="36">
        <v>2.057825953</v>
      </c>
      <c r="CV24" s="5"/>
      <c r="CW24" s="36">
        <v>22.495941926900002</v>
      </c>
      <c r="CX24" s="39">
        <v>0.42444570450000002</v>
      </c>
      <c r="CY24" s="36">
        <v>21.663941789900001</v>
      </c>
      <c r="CZ24" s="36">
        <v>23.327942063800002</v>
      </c>
      <c r="DA24" s="36">
        <v>1.8867656480000001</v>
      </c>
      <c r="DB24" s="5"/>
      <c r="DC24" s="36">
        <v>2.9237173150000002</v>
      </c>
      <c r="DD24" s="39">
        <v>2.3028732900000001E-2</v>
      </c>
      <c r="DE24" s="36">
        <v>2.8785763022999999</v>
      </c>
      <c r="DF24" s="36">
        <v>2.9688583278</v>
      </c>
      <c r="DG24" s="36">
        <v>0.78765251390000002</v>
      </c>
      <c r="DH24" s="5"/>
    </row>
    <row r="25" spans="1:112" x14ac:dyDescent="0.2">
      <c r="A25" s="4" t="s">
        <v>13</v>
      </c>
      <c r="C25" s="4"/>
      <c r="D25" s="4"/>
      <c r="E25" s="36">
        <v>1.2629570000000001</v>
      </c>
      <c r="F25" s="39">
        <v>4.5502058300000002E-2</v>
      </c>
      <c r="G25" s="36">
        <v>1.1737636866000001</v>
      </c>
      <c r="H25" s="36">
        <v>1.3521503134000001</v>
      </c>
      <c r="I25" s="36">
        <v>3.6028192821</v>
      </c>
      <c r="J25" s="5"/>
      <c r="K25" s="36">
        <v>13.614369502300001</v>
      </c>
      <c r="L25" s="39">
        <v>0.44840471430000001</v>
      </c>
      <c r="M25" s="36">
        <v>12.735404820100001</v>
      </c>
      <c r="N25" s="36">
        <v>14.4933341844</v>
      </c>
      <c r="O25" s="36">
        <v>3.2936135178999999</v>
      </c>
      <c r="P25" s="5"/>
      <c r="Q25" s="36">
        <v>3.2776024837</v>
      </c>
      <c r="R25" s="39">
        <v>4.26201327E-2</v>
      </c>
      <c r="S25" s="36">
        <v>3.1940583322</v>
      </c>
      <c r="T25" s="36">
        <v>3.3611466352000003</v>
      </c>
      <c r="U25" s="36">
        <v>1.3003447763</v>
      </c>
      <c r="V25" s="5"/>
      <c r="W25" s="36">
        <v>1.5113160000000001</v>
      </c>
      <c r="X25" s="39">
        <v>5.2064101700000004E-2</v>
      </c>
      <c r="Y25" s="36">
        <v>1.4092597434</v>
      </c>
      <c r="Z25" s="36">
        <v>1.6133722566000002</v>
      </c>
      <c r="AA25" s="36">
        <v>3.4449513976000001</v>
      </c>
      <c r="AB25" s="5"/>
      <c r="AC25" s="36">
        <v>11.6851821197</v>
      </c>
      <c r="AD25" s="39">
        <v>0.37116463290000001</v>
      </c>
      <c r="AE25" s="36">
        <v>10.9576237484</v>
      </c>
      <c r="AF25" s="36">
        <v>12.412740490900001</v>
      </c>
      <c r="AG25" s="36">
        <v>3.1763701167000002</v>
      </c>
      <c r="AH25" s="5"/>
      <c r="AI25" s="36">
        <v>3.1213816303000002</v>
      </c>
      <c r="AJ25" s="39">
        <v>4.5001610400000003E-2</v>
      </c>
      <c r="AK25" s="36">
        <v>3.0331692968000001</v>
      </c>
      <c r="AL25" s="36">
        <v>3.2095939639000002</v>
      </c>
      <c r="AM25" s="36">
        <v>1.4417208717000001</v>
      </c>
      <c r="AN25" s="5"/>
      <c r="AO25" s="36">
        <v>1.4155199999999999</v>
      </c>
      <c r="AP25" s="39">
        <v>5.25983405E-2</v>
      </c>
      <c r="AQ25" s="36">
        <v>1.3124165264000001</v>
      </c>
      <c r="AR25" s="36">
        <v>1.5186234736000002</v>
      </c>
      <c r="AS25" s="36">
        <v>3.7158316725000002</v>
      </c>
      <c r="AT25" s="5"/>
      <c r="AU25" s="36">
        <v>10.174655869</v>
      </c>
      <c r="AV25" s="39">
        <v>0.35856078020000004</v>
      </c>
      <c r="AW25" s="36">
        <v>9.471803619300001</v>
      </c>
      <c r="AX25" s="36">
        <v>10.8775081186</v>
      </c>
      <c r="AY25" s="36">
        <v>3.5240580598000002</v>
      </c>
      <c r="AZ25" s="5"/>
      <c r="BA25" s="36">
        <v>3.4107444614000002</v>
      </c>
      <c r="BB25" s="39">
        <v>5.4647009100000005E-2</v>
      </c>
      <c r="BC25" s="36">
        <v>3.3036251795</v>
      </c>
      <c r="BD25" s="36">
        <v>3.5178637433</v>
      </c>
      <c r="BE25" s="36">
        <v>1.6022017982000001</v>
      </c>
      <c r="BF25" s="5"/>
      <c r="BG25" s="36">
        <v>1.863211</v>
      </c>
      <c r="BH25" s="39">
        <v>6.2752937000000009E-2</v>
      </c>
      <c r="BI25" s="36">
        <v>1.7402024465000001</v>
      </c>
      <c r="BJ25" s="36">
        <v>1.9862195535</v>
      </c>
      <c r="BK25" s="36">
        <v>3.3679994903999999</v>
      </c>
      <c r="BL25" s="5"/>
      <c r="BM25" s="36">
        <v>7.8997264706000001</v>
      </c>
      <c r="BN25" s="39">
        <v>0.2518900664</v>
      </c>
      <c r="BO25" s="36">
        <v>7.4059705731000003</v>
      </c>
      <c r="BP25" s="36">
        <v>8.3934823681000008</v>
      </c>
      <c r="BQ25" s="36">
        <v>3.1885922549000001</v>
      </c>
      <c r="BR25" s="5"/>
      <c r="BS25" s="36">
        <v>3.6234280497000002</v>
      </c>
      <c r="BT25" s="39">
        <v>4.5861310700000005E-2</v>
      </c>
      <c r="BU25" s="36">
        <v>3.5335305283</v>
      </c>
      <c r="BV25" s="36">
        <v>3.7133255712</v>
      </c>
      <c r="BW25" s="36">
        <v>1.2656884616000001</v>
      </c>
      <c r="BX25" s="5"/>
      <c r="BY25" s="36">
        <v>3.6288670000000001</v>
      </c>
      <c r="BZ25" s="39">
        <v>9.5349070199999997E-2</v>
      </c>
      <c r="CA25" s="36">
        <v>3.4419633781000001</v>
      </c>
      <c r="CB25" s="36">
        <v>3.8157706219</v>
      </c>
      <c r="CC25" s="36">
        <v>2.6275162528</v>
      </c>
      <c r="CD25" s="5"/>
      <c r="CE25" s="36">
        <v>6.3649665994000006</v>
      </c>
      <c r="CF25" s="39">
        <v>0.16205851560000001</v>
      </c>
      <c r="CG25" s="36">
        <v>6.0472988606999998</v>
      </c>
      <c r="CH25" s="36">
        <v>6.6826343380000006</v>
      </c>
      <c r="CI25" s="36">
        <v>2.5461015862000003</v>
      </c>
      <c r="CJ25" s="5"/>
      <c r="CK25" s="36">
        <v>3.3771025502000001</v>
      </c>
      <c r="CL25" s="39">
        <v>3.6401646600000004E-2</v>
      </c>
      <c r="CM25" s="36">
        <v>3.3057478996</v>
      </c>
      <c r="CN25" s="36">
        <v>3.4484572008000001</v>
      </c>
      <c r="CO25" s="36">
        <v>1.0778958004000001</v>
      </c>
      <c r="CP25" s="5"/>
      <c r="CQ25" s="36">
        <v>0.62731099999999995</v>
      </c>
      <c r="CR25" s="39">
        <v>2.8567270299999999E-2</v>
      </c>
      <c r="CS25" s="36">
        <v>0.57131332450000005</v>
      </c>
      <c r="CT25" s="36">
        <v>0.68330867550000007</v>
      </c>
      <c r="CU25" s="36">
        <v>4.5539246599999998</v>
      </c>
      <c r="CV25" s="5"/>
      <c r="CW25" s="36">
        <v>4.6485714211999998</v>
      </c>
      <c r="CX25" s="39">
        <v>0.2077797461</v>
      </c>
      <c r="CY25" s="36">
        <v>4.2412807468000002</v>
      </c>
      <c r="CZ25" s="36">
        <v>5.0558620955000002</v>
      </c>
      <c r="DA25" s="36">
        <v>4.4697548396000002</v>
      </c>
      <c r="DB25" s="5"/>
      <c r="DC25" s="36">
        <v>3.5826344509000001</v>
      </c>
      <c r="DD25" s="39">
        <v>6.6832192600000007E-2</v>
      </c>
      <c r="DE25" s="36">
        <v>3.4516297243</v>
      </c>
      <c r="DF25" s="36">
        <v>3.7136391774000002</v>
      </c>
      <c r="DG25" s="36">
        <v>1.8654482774000001</v>
      </c>
      <c r="DH25" s="5"/>
    </row>
    <row r="26" spans="1:112" x14ac:dyDescent="0.2">
      <c r="A26" s="4" t="s">
        <v>14</v>
      </c>
      <c r="C26" s="4"/>
      <c r="D26" s="4"/>
      <c r="E26" s="36">
        <v>1.788349</v>
      </c>
      <c r="F26" s="39">
        <v>6.2431892900000001E-2</v>
      </c>
      <c r="G26" s="36">
        <v>1.6659697582000002</v>
      </c>
      <c r="H26" s="36">
        <v>1.9107282418</v>
      </c>
      <c r="I26" s="36">
        <v>3.4910351921</v>
      </c>
      <c r="J26" s="5"/>
      <c r="K26" s="36">
        <v>19.277967567400001</v>
      </c>
      <c r="L26" s="39">
        <v>0.60424895359999997</v>
      </c>
      <c r="M26" s="36">
        <v>18.0935163953</v>
      </c>
      <c r="N26" s="36">
        <v>20.4624187394</v>
      </c>
      <c r="O26" s="36">
        <v>3.1344017541000002</v>
      </c>
      <c r="P26" s="5"/>
      <c r="Q26" s="36">
        <v>3.1360276993</v>
      </c>
      <c r="R26" s="39">
        <v>4.31137636E-2</v>
      </c>
      <c r="S26" s="36">
        <v>3.0515159305999999</v>
      </c>
      <c r="T26" s="36">
        <v>3.2205394680000001</v>
      </c>
      <c r="U26" s="36">
        <v>1.3747889916</v>
      </c>
      <c r="V26" s="5"/>
      <c r="W26" s="36">
        <v>2.2302379999999999</v>
      </c>
      <c r="X26" s="39">
        <v>7.0436155700000003E-2</v>
      </c>
      <c r="Y26" s="36">
        <v>2.0921687709999999</v>
      </c>
      <c r="Z26" s="36">
        <v>2.368307229</v>
      </c>
      <c r="AA26" s="36">
        <v>3.1582349359999999</v>
      </c>
      <c r="AB26" s="5"/>
      <c r="AC26" s="36">
        <v>17.2437380404</v>
      </c>
      <c r="AD26" s="39">
        <v>0.49590825930000004</v>
      </c>
      <c r="AE26" s="36">
        <v>16.271656722900001</v>
      </c>
      <c r="AF26" s="36">
        <v>18.215819357899999</v>
      </c>
      <c r="AG26" s="36">
        <v>2.8758744657999999</v>
      </c>
      <c r="AH26" s="5"/>
      <c r="AI26" s="36">
        <v>3.0245301174000003</v>
      </c>
      <c r="AJ26" s="39">
        <v>3.5848937300000001E-2</v>
      </c>
      <c r="AK26" s="36">
        <v>2.9542588897000002</v>
      </c>
      <c r="AL26" s="36">
        <v>3.0948013451</v>
      </c>
      <c r="AM26" s="36">
        <v>1.1852729482</v>
      </c>
      <c r="AN26" s="5"/>
      <c r="AO26" s="36">
        <v>2.3452449999999998</v>
      </c>
      <c r="AP26" s="39">
        <v>7.1560499400000005E-2</v>
      </c>
      <c r="AQ26" s="36">
        <v>2.2049718280000001</v>
      </c>
      <c r="AR26" s="36">
        <v>2.4855181719999999</v>
      </c>
      <c r="AS26" s="36">
        <v>3.0513016505000001</v>
      </c>
      <c r="AT26" s="5"/>
      <c r="AU26" s="36">
        <v>16.857452246099999</v>
      </c>
      <c r="AV26" s="39">
        <v>0.47572817810000001</v>
      </c>
      <c r="AW26" s="36">
        <v>15.924928003</v>
      </c>
      <c r="AX26" s="36">
        <v>17.789976489200001</v>
      </c>
      <c r="AY26" s="36">
        <v>2.8220645156000002</v>
      </c>
      <c r="AZ26" s="5"/>
      <c r="BA26" s="36">
        <v>3.2919328258</v>
      </c>
      <c r="BB26" s="39">
        <v>3.5308492699999999E-2</v>
      </c>
      <c r="BC26" s="36">
        <v>3.2227209797</v>
      </c>
      <c r="BD26" s="36">
        <v>3.3611446719</v>
      </c>
      <c r="BE26" s="36">
        <v>1.0725763429999999</v>
      </c>
      <c r="BF26" s="5"/>
      <c r="BG26" s="36">
        <v>3.0906259999999999</v>
      </c>
      <c r="BH26" s="39">
        <v>8.8387431099999997E-2</v>
      </c>
      <c r="BI26" s="36">
        <v>2.9173686105000001</v>
      </c>
      <c r="BJ26" s="36">
        <v>3.2638833895000001</v>
      </c>
      <c r="BK26" s="36">
        <v>2.8598552875000003</v>
      </c>
      <c r="BL26" s="5"/>
      <c r="BM26" s="36">
        <v>13.1037762352</v>
      </c>
      <c r="BN26" s="39">
        <v>0.3600066395</v>
      </c>
      <c r="BO26" s="36">
        <v>12.3980898065</v>
      </c>
      <c r="BP26" s="36">
        <v>13.8094626639</v>
      </c>
      <c r="BQ26" s="36">
        <v>2.7473503289000001</v>
      </c>
      <c r="BR26" s="5"/>
      <c r="BS26" s="36">
        <v>3.4785968927000002</v>
      </c>
      <c r="BT26" s="39">
        <v>3.7296638E-2</v>
      </c>
      <c r="BU26" s="36">
        <v>3.4054878763</v>
      </c>
      <c r="BV26" s="36">
        <v>3.5517059091000003</v>
      </c>
      <c r="BW26" s="36">
        <v>1.0721747646999999</v>
      </c>
      <c r="BX26" s="5"/>
      <c r="BY26" s="36">
        <v>7.2013930000000004</v>
      </c>
      <c r="BZ26" s="39">
        <v>0.1746614343</v>
      </c>
      <c r="CA26" s="36">
        <v>6.8590209705000005</v>
      </c>
      <c r="CB26" s="36">
        <v>7.5437650295000003</v>
      </c>
      <c r="CC26" s="36">
        <v>2.4253840098000001</v>
      </c>
      <c r="CD26" s="5"/>
      <c r="CE26" s="36">
        <v>12.6311121113</v>
      </c>
      <c r="CF26" s="39">
        <v>0.2945354255</v>
      </c>
      <c r="CG26" s="36">
        <v>12.0537626135</v>
      </c>
      <c r="CH26" s="36">
        <v>13.2084616091</v>
      </c>
      <c r="CI26" s="36">
        <v>2.3318249641</v>
      </c>
      <c r="CJ26" s="5"/>
      <c r="CK26" s="36">
        <v>3.2944276198</v>
      </c>
      <c r="CL26" s="39">
        <v>2.65712081E-2</v>
      </c>
      <c r="CM26" s="36">
        <v>3.2423426333000003</v>
      </c>
      <c r="CN26" s="36">
        <v>3.3465126062000001</v>
      </c>
      <c r="CO26" s="36">
        <v>0.80655006429999998</v>
      </c>
      <c r="CP26" s="5"/>
      <c r="CQ26" s="36">
        <v>1.7517469999999999</v>
      </c>
      <c r="CR26" s="39">
        <v>4.91055122E-2</v>
      </c>
      <c r="CS26" s="36">
        <v>1.6554901822000001</v>
      </c>
      <c r="CT26" s="36">
        <v>1.8480038178</v>
      </c>
      <c r="CU26" s="36">
        <v>2.8032308404999999</v>
      </c>
      <c r="CV26" s="5"/>
      <c r="CW26" s="36">
        <v>12.980995138500001</v>
      </c>
      <c r="CX26" s="39">
        <v>0.35485988800000001</v>
      </c>
      <c r="CY26" s="36">
        <v>12.2853973923</v>
      </c>
      <c r="CZ26" s="36">
        <v>13.6765928846</v>
      </c>
      <c r="DA26" s="36">
        <v>2.7336878583000002</v>
      </c>
      <c r="DB26" s="5"/>
      <c r="DC26" s="36">
        <v>3.3062674005000003</v>
      </c>
      <c r="DD26" s="39">
        <v>3.2138981099999998E-2</v>
      </c>
      <c r="DE26" s="36">
        <v>3.2432684435000003</v>
      </c>
      <c r="DF26" s="36">
        <v>3.3692663574999999</v>
      </c>
      <c r="DG26" s="36">
        <v>0.97206236530000001</v>
      </c>
      <c r="DH26" s="5"/>
    </row>
    <row r="27" spans="1:112" x14ac:dyDescent="0.2">
      <c r="A27" s="4" t="s">
        <v>15</v>
      </c>
      <c r="C27" s="4"/>
      <c r="D27" s="4"/>
      <c r="E27" s="36">
        <v>1.497393</v>
      </c>
      <c r="F27" s="39">
        <v>4.52365037E-2</v>
      </c>
      <c r="G27" s="36">
        <v>1.4087202277000002</v>
      </c>
      <c r="H27" s="36">
        <v>1.5860657723</v>
      </c>
      <c r="I27" s="36">
        <v>3.0210174428000003</v>
      </c>
      <c r="J27" s="5"/>
      <c r="K27" s="36">
        <v>16.1415326033</v>
      </c>
      <c r="L27" s="39">
        <v>0.4365576739</v>
      </c>
      <c r="M27" s="36">
        <v>15.2857905363</v>
      </c>
      <c r="N27" s="36">
        <v>16.997274670300001</v>
      </c>
      <c r="O27" s="36">
        <v>2.7045614851000002</v>
      </c>
      <c r="P27" s="5"/>
      <c r="Q27" s="36">
        <v>2.9782321675000003</v>
      </c>
      <c r="R27" s="39">
        <v>3.9099761000000004E-2</v>
      </c>
      <c r="S27" s="36">
        <v>2.9015886625</v>
      </c>
      <c r="T27" s="36">
        <v>3.0548756726000001</v>
      </c>
      <c r="U27" s="36">
        <v>1.3128513421000001</v>
      </c>
      <c r="V27" s="5"/>
      <c r="W27" s="36">
        <v>2.1701549999999998</v>
      </c>
      <c r="X27" s="39">
        <v>5.9718893799999999E-2</v>
      </c>
      <c r="Y27" s="36">
        <v>2.0530937899000001</v>
      </c>
      <c r="Z27" s="36">
        <v>2.2872162101</v>
      </c>
      <c r="AA27" s="36">
        <v>2.7518261960000001</v>
      </c>
      <c r="AB27" s="5"/>
      <c r="AC27" s="36">
        <v>16.7791887355</v>
      </c>
      <c r="AD27" s="39">
        <v>0.41587244330000001</v>
      </c>
      <c r="AE27" s="36">
        <v>15.9639939388</v>
      </c>
      <c r="AF27" s="36">
        <v>17.594383532200002</v>
      </c>
      <c r="AG27" s="36">
        <v>2.4785014928</v>
      </c>
      <c r="AH27" s="5"/>
      <c r="AI27" s="36">
        <v>2.7584734731</v>
      </c>
      <c r="AJ27" s="39">
        <v>3.5113190600000004E-2</v>
      </c>
      <c r="AK27" s="36">
        <v>2.6896444590000002</v>
      </c>
      <c r="AL27" s="36">
        <v>2.8273024871000003</v>
      </c>
      <c r="AM27" s="36">
        <v>1.2729210885</v>
      </c>
      <c r="AN27" s="5"/>
      <c r="AO27" s="36">
        <v>2.4944120000000001</v>
      </c>
      <c r="AP27" s="39">
        <v>6.4062535300000001E-2</v>
      </c>
      <c r="AQ27" s="36">
        <v>2.3688363666000001</v>
      </c>
      <c r="AR27" s="36">
        <v>2.6199876334000001</v>
      </c>
      <c r="AS27" s="36">
        <v>2.5682419482000003</v>
      </c>
      <c r="AT27" s="5"/>
      <c r="AU27" s="36">
        <v>17.9296539049</v>
      </c>
      <c r="AV27" s="39">
        <v>0.41456994740000003</v>
      </c>
      <c r="AW27" s="36">
        <v>17.1170122656</v>
      </c>
      <c r="AX27" s="36">
        <v>18.742295544099999</v>
      </c>
      <c r="AY27" s="36">
        <v>2.3122027321000003</v>
      </c>
      <c r="AZ27" s="5"/>
      <c r="BA27" s="36">
        <v>2.9279381273</v>
      </c>
      <c r="BB27" s="39">
        <v>3.5267113100000004E-2</v>
      </c>
      <c r="BC27" s="36">
        <v>2.8588073937000003</v>
      </c>
      <c r="BD27" s="36">
        <v>2.9970688609000002</v>
      </c>
      <c r="BE27" s="36">
        <v>1.2045033596000001</v>
      </c>
      <c r="BF27" s="5"/>
      <c r="BG27" s="36">
        <v>3.196736</v>
      </c>
      <c r="BH27" s="39">
        <v>7.2669920499999999E-2</v>
      </c>
      <c r="BI27" s="36">
        <v>3.0542881364000003</v>
      </c>
      <c r="BJ27" s="36">
        <v>3.3391838636000002</v>
      </c>
      <c r="BK27" s="36">
        <v>2.2732537340999999</v>
      </c>
      <c r="BL27" s="5"/>
      <c r="BM27" s="36">
        <v>13.553666223900001</v>
      </c>
      <c r="BN27" s="39">
        <v>0.29349382880000002</v>
      </c>
      <c r="BO27" s="36">
        <v>12.978358468</v>
      </c>
      <c r="BP27" s="36">
        <v>14.128973979900001</v>
      </c>
      <c r="BQ27" s="36">
        <v>2.1654202188</v>
      </c>
      <c r="BR27" s="5"/>
      <c r="BS27" s="36">
        <v>3.1024692061000003</v>
      </c>
      <c r="BT27" s="39">
        <v>3.18566983E-2</v>
      </c>
      <c r="BU27" s="36">
        <v>3.0400235811000003</v>
      </c>
      <c r="BV27" s="36">
        <v>3.1649148310999999</v>
      </c>
      <c r="BW27" s="36">
        <v>1.0268175488</v>
      </c>
      <c r="BX27" s="5"/>
      <c r="BY27" s="36">
        <v>7.780125</v>
      </c>
      <c r="BZ27" s="39">
        <v>0.1344155397</v>
      </c>
      <c r="CA27" s="36">
        <v>7.5166431311000004</v>
      </c>
      <c r="CB27" s="36">
        <v>8.0436068688999995</v>
      </c>
      <c r="CC27" s="36">
        <v>1.7276784076</v>
      </c>
      <c r="CD27" s="5"/>
      <c r="CE27" s="36">
        <v>13.646197494700001</v>
      </c>
      <c r="CF27" s="39">
        <v>0.2250937019</v>
      </c>
      <c r="CG27" s="36">
        <v>13.204967936100001</v>
      </c>
      <c r="CH27" s="36">
        <v>14.087427053300001</v>
      </c>
      <c r="CI27" s="36">
        <v>1.6494976129000001</v>
      </c>
      <c r="CJ27" s="5"/>
      <c r="CK27" s="36">
        <v>2.8212905319999999</v>
      </c>
      <c r="CL27" s="39">
        <v>2.3002445E-2</v>
      </c>
      <c r="CM27" s="36">
        <v>2.7762010489</v>
      </c>
      <c r="CN27" s="36">
        <v>2.8663800150000003</v>
      </c>
      <c r="CO27" s="36">
        <v>0.81531642110000002</v>
      </c>
      <c r="CP27" s="5"/>
      <c r="CQ27" s="36">
        <v>1.6128610000000001</v>
      </c>
      <c r="CR27" s="39">
        <v>4.51150939E-2</v>
      </c>
      <c r="CS27" s="36">
        <v>1.5244262158000002</v>
      </c>
      <c r="CT27" s="36">
        <v>1.7012957842</v>
      </c>
      <c r="CU27" s="36">
        <v>2.7972090511000003</v>
      </c>
      <c r="CV27" s="5"/>
      <c r="CW27" s="36">
        <v>11.9518062825</v>
      </c>
      <c r="CX27" s="39">
        <v>0.3149619723</v>
      </c>
      <c r="CY27" s="36">
        <v>11.3344165875</v>
      </c>
      <c r="CZ27" s="36">
        <v>12.5691959776</v>
      </c>
      <c r="DA27" s="36">
        <v>2.6352667104000003</v>
      </c>
      <c r="DB27" s="5"/>
      <c r="DC27" s="36">
        <v>2.9014310595000001</v>
      </c>
      <c r="DD27" s="39">
        <v>3.8169659000000002E-2</v>
      </c>
      <c r="DE27" s="36">
        <v>2.8266107438999999</v>
      </c>
      <c r="DF27" s="36">
        <v>2.9762513749999999</v>
      </c>
      <c r="DG27" s="36">
        <v>1.3155459585</v>
      </c>
      <c r="DH27" s="5"/>
    </row>
    <row r="28" spans="1:112" x14ac:dyDescent="0.2">
      <c r="A28" s="2" t="s">
        <v>16</v>
      </c>
      <c r="B28" s="4"/>
      <c r="C28" s="4"/>
      <c r="D28" s="4"/>
      <c r="E28" s="36"/>
      <c r="F28" s="39"/>
      <c r="G28" s="36"/>
      <c r="H28" s="36"/>
      <c r="I28" s="36"/>
      <c r="J28" s="5"/>
      <c r="K28" s="36"/>
      <c r="L28" s="39"/>
      <c r="M28" s="36"/>
      <c r="N28" s="36"/>
      <c r="O28" s="36"/>
      <c r="P28" s="5"/>
      <c r="Q28" s="36"/>
      <c r="R28" s="39"/>
      <c r="S28" s="36"/>
      <c r="T28" s="36"/>
      <c r="U28" s="36"/>
      <c r="V28" s="5"/>
      <c r="W28" s="36"/>
      <c r="X28" s="39"/>
      <c r="Y28" s="36"/>
      <c r="Z28" s="36"/>
      <c r="AA28" s="36"/>
      <c r="AB28" s="5"/>
      <c r="AC28" s="36"/>
      <c r="AD28" s="39"/>
      <c r="AE28" s="36"/>
      <c r="AF28" s="36"/>
      <c r="AG28" s="36"/>
      <c r="AH28" s="5"/>
      <c r="AI28" s="36"/>
      <c r="AJ28" s="39"/>
      <c r="AK28" s="36"/>
      <c r="AL28" s="36"/>
      <c r="AM28" s="36"/>
      <c r="AN28" s="5"/>
      <c r="AO28" s="36"/>
      <c r="AP28" s="39"/>
      <c r="AQ28" s="36"/>
      <c r="AR28" s="36"/>
      <c r="AS28" s="36"/>
      <c r="AT28" s="5"/>
      <c r="AU28" s="36"/>
      <c r="AV28" s="39"/>
      <c r="AW28" s="36"/>
      <c r="AX28" s="36"/>
      <c r="AY28" s="36"/>
      <c r="AZ28" s="5"/>
      <c r="BA28" s="36"/>
      <c r="BB28" s="39"/>
      <c r="BC28" s="36"/>
      <c r="BD28" s="36"/>
      <c r="BE28" s="36"/>
      <c r="BF28" s="5"/>
      <c r="BG28" s="36"/>
      <c r="BH28" s="39"/>
      <c r="BI28" s="36"/>
      <c r="BJ28" s="36"/>
      <c r="BK28" s="36"/>
      <c r="BL28" s="5"/>
      <c r="BM28" s="36"/>
      <c r="BN28" s="39"/>
      <c r="BO28" s="36"/>
      <c r="BP28" s="36"/>
      <c r="BQ28" s="36"/>
      <c r="BR28" s="5"/>
      <c r="BS28" s="36"/>
      <c r="BT28" s="39"/>
      <c r="BU28" s="36"/>
      <c r="BV28" s="36"/>
      <c r="BW28" s="36"/>
      <c r="BX28" s="5"/>
      <c r="BY28" s="36"/>
      <c r="BZ28" s="39"/>
      <c r="CA28" s="36"/>
      <c r="CB28" s="36"/>
      <c r="CC28" s="36"/>
      <c r="CD28" s="5"/>
      <c r="CE28" s="36"/>
      <c r="CF28" s="39"/>
      <c r="CG28" s="36"/>
      <c r="CH28" s="36"/>
      <c r="CI28" s="36"/>
      <c r="CJ28" s="5"/>
      <c r="CK28" s="36"/>
      <c r="CL28" s="39"/>
      <c r="CM28" s="36"/>
      <c r="CN28" s="36"/>
      <c r="CO28" s="36"/>
      <c r="CP28" s="5"/>
      <c r="CQ28" s="36"/>
      <c r="CR28" s="39"/>
      <c r="CS28" s="36"/>
      <c r="CT28" s="36"/>
      <c r="CU28" s="36"/>
      <c r="CV28" s="5"/>
      <c r="CW28" s="36"/>
      <c r="CX28" s="39"/>
      <c r="CY28" s="36"/>
      <c r="CZ28" s="36"/>
      <c r="DA28" s="36"/>
      <c r="DB28" s="5"/>
      <c r="DC28" s="36"/>
      <c r="DD28" s="39"/>
      <c r="DE28" s="36"/>
      <c r="DF28" s="36"/>
      <c r="DG28" s="36"/>
      <c r="DH28" s="5"/>
    </row>
    <row r="29" spans="1:112" x14ac:dyDescent="0.2">
      <c r="A29" s="4" t="s">
        <v>17</v>
      </c>
      <c r="C29" s="4"/>
      <c r="D29" s="4"/>
      <c r="E29" s="36">
        <v>1.400061</v>
      </c>
      <c r="F29" s="39">
        <v>5.0706786600000005E-2</v>
      </c>
      <c r="G29" s="36">
        <v>1.3006653578</v>
      </c>
      <c r="H29" s="36">
        <v>1.4994566422</v>
      </c>
      <c r="I29" s="36">
        <v>3.6217555225</v>
      </c>
      <c r="J29" s="5"/>
      <c r="K29" s="36">
        <v>15.092317299600001</v>
      </c>
      <c r="L29" s="39">
        <v>0.49600985000000003</v>
      </c>
      <c r="M29" s="36">
        <v>14.120036843500001</v>
      </c>
      <c r="N29" s="36">
        <v>16.064597755600001</v>
      </c>
      <c r="O29" s="36">
        <v>3.2865055785999999</v>
      </c>
      <c r="P29" s="5"/>
      <c r="Q29" s="36">
        <v>2.7812609592999999</v>
      </c>
      <c r="R29" s="39">
        <v>4.6034425699999999E-2</v>
      </c>
      <c r="S29" s="36">
        <v>2.6910240973000001</v>
      </c>
      <c r="T29" s="36">
        <v>2.8714978214000002</v>
      </c>
      <c r="U29" s="36">
        <v>1.6551638397000001</v>
      </c>
      <c r="V29" s="5"/>
      <c r="W29" s="36">
        <v>1.8462240000000001</v>
      </c>
      <c r="X29" s="39">
        <v>6.1721312399999999E-2</v>
      </c>
      <c r="Y29" s="36">
        <v>1.7252376409000001</v>
      </c>
      <c r="Z29" s="36">
        <v>1.9672103591000001</v>
      </c>
      <c r="AA29" s="36">
        <v>3.3431107188000002</v>
      </c>
      <c r="AB29" s="5"/>
      <c r="AC29" s="36">
        <v>14.2746213722</v>
      </c>
      <c r="AD29" s="39">
        <v>0.43440188280000003</v>
      </c>
      <c r="AE29" s="36">
        <v>13.4231050954</v>
      </c>
      <c r="AF29" s="36">
        <v>15.1261376489</v>
      </c>
      <c r="AG29" s="36">
        <v>3.0431762177000001</v>
      </c>
      <c r="AH29" s="5"/>
      <c r="AI29" s="36">
        <v>2.6059535570999999</v>
      </c>
      <c r="AJ29" s="39">
        <v>4.3255213200000003E-2</v>
      </c>
      <c r="AK29" s="36">
        <v>2.5211645183</v>
      </c>
      <c r="AL29" s="36">
        <v>2.6907425959000002</v>
      </c>
      <c r="AM29" s="36">
        <v>1.6598612468</v>
      </c>
      <c r="AN29" s="5"/>
      <c r="AO29" s="36">
        <v>1.6281650000000001</v>
      </c>
      <c r="AP29" s="39">
        <v>6.2645710800000004E-2</v>
      </c>
      <c r="AQ29" s="36">
        <v>1.5053666316000001</v>
      </c>
      <c r="AR29" s="36">
        <v>1.7509633684000001</v>
      </c>
      <c r="AS29" s="36">
        <v>3.8476266724000001</v>
      </c>
      <c r="AT29" s="5"/>
      <c r="AU29" s="36">
        <v>11.703132822500001</v>
      </c>
      <c r="AV29" s="39">
        <v>0.42285635469999999</v>
      </c>
      <c r="AW29" s="36">
        <v>10.8742481352</v>
      </c>
      <c r="AX29" s="36">
        <v>12.532017509800001</v>
      </c>
      <c r="AY29" s="36">
        <v>3.6131894008000001</v>
      </c>
      <c r="AZ29" s="5"/>
      <c r="BA29" s="36">
        <v>2.7953444522000002</v>
      </c>
      <c r="BB29" s="39">
        <v>5.4232870900000001E-2</v>
      </c>
      <c r="BC29" s="36">
        <v>2.6890369656000002</v>
      </c>
      <c r="BD29" s="36">
        <v>2.9016519388000002</v>
      </c>
      <c r="BE29" s="36">
        <v>1.9401140664000001</v>
      </c>
      <c r="BF29" s="5"/>
      <c r="BG29" s="36">
        <v>1.8594999999999999</v>
      </c>
      <c r="BH29" s="39">
        <v>6.6123033600000006E-2</v>
      </c>
      <c r="BI29" s="36">
        <v>1.7298853699000001</v>
      </c>
      <c r="BJ29" s="36">
        <v>1.9891146301</v>
      </c>
      <c r="BK29" s="36">
        <v>3.5559577081000002</v>
      </c>
      <c r="BL29" s="5"/>
      <c r="BM29" s="36">
        <v>7.8839924046000007</v>
      </c>
      <c r="BN29" s="39">
        <v>0.26939370509999999</v>
      </c>
      <c r="BO29" s="36">
        <v>7.3559258057000001</v>
      </c>
      <c r="BP29" s="36">
        <v>8.4120590033999996</v>
      </c>
      <c r="BQ29" s="36">
        <v>3.4169706324</v>
      </c>
      <c r="BR29" s="5"/>
      <c r="BS29" s="36">
        <v>3.0619747244000002</v>
      </c>
      <c r="BT29" s="39">
        <v>4.8455704200000005E-2</v>
      </c>
      <c r="BU29" s="36">
        <v>2.9669916627999999</v>
      </c>
      <c r="BV29" s="36">
        <v>3.156957786</v>
      </c>
      <c r="BW29" s="36">
        <v>1.5824985028</v>
      </c>
      <c r="BX29" s="5"/>
      <c r="BY29" s="36">
        <v>4.5189050000000002</v>
      </c>
      <c r="BZ29" s="39">
        <v>0.1137386177</v>
      </c>
      <c r="CA29" s="36">
        <v>4.2959541147999998</v>
      </c>
      <c r="CB29" s="36">
        <v>4.7418558852000006</v>
      </c>
      <c r="CC29" s="36">
        <v>2.5169508482</v>
      </c>
      <c r="CD29" s="5"/>
      <c r="CE29" s="36">
        <v>7.9260770347000005</v>
      </c>
      <c r="CF29" s="39">
        <v>0.1928255623</v>
      </c>
      <c r="CG29" s="36">
        <v>7.5480996102000004</v>
      </c>
      <c r="CH29" s="36">
        <v>8.3040544592999996</v>
      </c>
      <c r="CI29" s="36">
        <v>2.4327994978</v>
      </c>
      <c r="CJ29" s="5"/>
      <c r="CK29" s="36">
        <v>2.8252501435999999</v>
      </c>
      <c r="CL29" s="39">
        <v>3.41526256E-2</v>
      </c>
      <c r="CM29" s="36">
        <v>2.7583040326999999</v>
      </c>
      <c r="CN29" s="36">
        <v>2.8921962543999999</v>
      </c>
      <c r="CO29" s="36">
        <v>1.2088354614000001</v>
      </c>
      <c r="CP29" s="5"/>
      <c r="CQ29" s="36">
        <v>0.89432800000000001</v>
      </c>
      <c r="CR29" s="39">
        <v>3.4525331800000003E-2</v>
      </c>
      <c r="CS29" s="36">
        <v>0.82665130900000006</v>
      </c>
      <c r="CT29" s="36">
        <v>0.96200469100000008</v>
      </c>
      <c r="CU29" s="36">
        <v>3.8604775658000001</v>
      </c>
      <c r="CV29" s="5"/>
      <c r="CW29" s="36">
        <v>6.6272512070000005</v>
      </c>
      <c r="CX29" s="39">
        <v>0.24976073300000001</v>
      </c>
      <c r="CY29" s="36">
        <v>6.1376692372999999</v>
      </c>
      <c r="CZ29" s="36">
        <v>7.1168331767000002</v>
      </c>
      <c r="DA29" s="36">
        <v>3.7686927077000001</v>
      </c>
      <c r="DB29" s="5"/>
      <c r="DC29" s="36">
        <v>2.7663407608999999</v>
      </c>
      <c r="DD29" s="39">
        <v>5.5549733699999999E-2</v>
      </c>
      <c r="DE29" s="36">
        <v>2.6574519547</v>
      </c>
      <c r="DF29" s="36">
        <v>2.8752295670999999</v>
      </c>
      <c r="DG29" s="36">
        <v>2.0080582447999999</v>
      </c>
      <c r="DH29" s="5"/>
    </row>
    <row r="30" spans="1:112" x14ac:dyDescent="0.2">
      <c r="A30" s="4" t="s">
        <v>18</v>
      </c>
      <c r="C30" s="4"/>
      <c r="D30" s="4"/>
      <c r="E30" s="36">
        <v>4.5518289999999997</v>
      </c>
      <c r="F30" s="39">
        <v>8.6547180500000001E-2</v>
      </c>
      <c r="G30" s="36">
        <v>4.3821788768000003</v>
      </c>
      <c r="H30" s="36">
        <v>4.7214791232</v>
      </c>
      <c r="I30" s="36">
        <v>1.9013715261000002</v>
      </c>
      <c r="J30" s="5"/>
      <c r="K30" s="36">
        <v>49.067610312200003</v>
      </c>
      <c r="L30" s="39">
        <v>0.61993150480000003</v>
      </c>
      <c r="M30" s="36">
        <v>47.852418141699999</v>
      </c>
      <c r="N30" s="36">
        <v>50.282802482699999</v>
      </c>
      <c r="O30" s="36">
        <v>1.2634230623</v>
      </c>
      <c r="P30" s="5"/>
      <c r="Q30" s="36">
        <v>2.0914153410000003</v>
      </c>
      <c r="R30" s="39">
        <v>2.7205559300000001E-2</v>
      </c>
      <c r="S30" s="36">
        <v>2.0380868967999999</v>
      </c>
      <c r="T30" s="36">
        <v>2.1447437851000002</v>
      </c>
      <c r="U30" s="36">
        <v>1.3008204892999999</v>
      </c>
      <c r="V30" s="5"/>
      <c r="W30" s="36">
        <v>6.2552390000000004</v>
      </c>
      <c r="X30" s="39">
        <v>0.1100941074</v>
      </c>
      <c r="Y30" s="36">
        <v>6.0394320982999998</v>
      </c>
      <c r="Z30" s="36">
        <v>6.4710459017000002</v>
      </c>
      <c r="AA30" s="36">
        <v>1.7600303900000001</v>
      </c>
      <c r="AB30" s="5"/>
      <c r="AC30" s="36">
        <v>48.364211665200003</v>
      </c>
      <c r="AD30" s="39">
        <v>0.56579024239999998</v>
      </c>
      <c r="AE30" s="36">
        <v>47.255147409900005</v>
      </c>
      <c r="AF30" s="36">
        <v>49.473275920600003</v>
      </c>
      <c r="AG30" s="36">
        <v>1.1698531268000001</v>
      </c>
      <c r="AH30" s="5"/>
      <c r="AI30" s="36">
        <v>1.9056116001000001</v>
      </c>
      <c r="AJ30" s="39">
        <v>2.4214830999999999E-2</v>
      </c>
      <c r="AK30" s="36">
        <v>1.8581455933000002</v>
      </c>
      <c r="AL30" s="36">
        <v>1.9530776069</v>
      </c>
      <c r="AM30" s="36">
        <v>1.2707117750000001</v>
      </c>
      <c r="AN30" s="5"/>
      <c r="AO30" s="36">
        <v>5.9525360000000003</v>
      </c>
      <c r="AP30" s="39">
        <v>0.1061179971</v>
      </c>
      <c r="AQ30" s="36">
        <v>5.7445230853</v>
      </c>
      <c r="AR30" s="36">
        <v>6.1605489147000005</v>
      </c>
      <c r="AS30" s="36">
        <v>1.7827359147000001</v>
      </c>
      <c r="AT30" s="5"/>
      <c r="AU30" s="36">
        <v>42.786400296400004</v>
      </c>
      <c r="AV30" s="39">
        <v>0.56491252339999998</v>
      </c>
      <c r="AW30" s="36">
        <v>41.6790565493</v>
      </c>
      <c r="AX30" s="36">
        <v>43.8937440435</v>
      </c>
      <c r="AY30" s="36">
        <v>1.3203086015000001</v>
      </c>
      <c r="AZ30" s="5"/>
      <c r="BA30" s="36">
        <v>2.0921214084000002</v>
      </c>
      <c r="BB30" s="39">
        <v>2.6725874700000003E-2</v>
      </c>
      <c r="BC30" s="36">
        <v>2.0397332439000002</v>
      </c>
      <c r="BD30" s="36">
        <v>2.1445095730000001</v>
      </c>
      <c r="BE30" s="36">
        <v>1.2774533343000001</v>
      </c>
      <c r="BF30" s="5"/>
      <c r="BG30" s="36">
        <v>7.6810140000000002</v>
      </c>
      <c r="BH30" s="39">
        <v>0.1366606048</v>
      </c>
      <c r="BI30" s="36">
        <v>7.4131313458000001</v>
      </c>
      <c r="BJ30" s="36">
        <v>7.9488966542000004</v>
      </c>
      <c r="BK30" s="36">
        <v>1.7792000477000001</v>
      </c>
      <c r="BL30" s="5"/>
      <c r="BM30" s="36">
        <v>32.566311393100001</v>
      </c>
      <c r="BN30" s="39">
        <v>0.47626533260000004</v>
      </c>
      <c r="BO30" s="36">
        <v>31.632734217599999</v>
      </c>
      <c r="BP30" s="36">
        <v>33.499888568500005</v>
      </c>
      <c r="BQ30" s="36">
        <v>1.4624478861000001</v>
      </c>
      <c r="BR30" s="5"/>
      <c r="BS30" s="36">
        <v>2.3361000252999999</v>
      </c>
      <c r="BT30" s="39">
        <v>2.3615658500000001E-2</v>
      </c>
      <c r="BU30" s="36">
        <v>2.2898085187000001</v>
      </c>
      <c r="BV30" s="36">
        <v>2.3823915319000002</v>
      </c>
      <c r="BW30" s="36">
        <v>1.0109010004000001</v>
      </c>
      <c r="BX30" s="5"/>
      <c r="BY30" s="36">
        <v>17.773129000000001</v>
      </c>
      <c r="BZ30" s="39">
        <v>0.22200548640000001</v>
      </c>
      <c r="CA30" s="36">
        <v>17.3379529736</v>
      </c>
      <c r="CB30" s="36">
        <v>18.208305026400001</v>
      </c>
      <c r="CC30" s="36">
        <v>1.2491074948000001</v>
      </c>
      <c r="CD30" s="5"/>
      <c r="CE30" s="36">
        <v>31.173744436300002</v>
      </c>
      <c r="CF30" s="39">
        <v>0.33752532029999999</v>
      </c>
      <c r="CG30" s="36">
        <v>30.512125977700002</v>
      </c>
      <c r="CH30" s="36">
        <v>31.835362894800003</v>
      </c>
      <c r="CI30" s="36">
        <v>1.0827230620000001</v>
      </c>
      <c r="CJ30" s="5"/>
      <c r="CK30" s="36">
        <v>2.0999880774999999</v>
      </c>
      <c r="CL30" s="39">
        <v>1.8310486300000001E-2</v>
      </c>
      <c r="CM30" s="36">
        <v>2.0640957904000001</v>
      </c>
      <c r="CN30" s="36">
        <v>2.1358803646000002</v>
      </c>
      <c r="CO30" s="36">
        <v>0.8719328677</v>
      </c>
      <c r="CP30" s="5"/>
      <c r="CQ30" s="36">
        <v>3.8344819999999999</v>
      </c>
      <c r="CR30" s="39">
        <v>7.6963957600000008E-2</v>
      </c>
      <c r="CS30" s="36">
        <v>3.6836169481000001</v>
      </c>
      <c r="CT30" s="36">
        <v>3.9853470519000003</v>
      </c>
      <c r="CU30" s="36">
        <v>2.0071539669000003</v>
      </c>
      <c r="CV30" s="5"/>
      <c r="CW30" s="36">
        <v>28.414715253100002</v>
      </c>
      <c r="CX30" s="39">
        <v>0.48504063740000003</v>
      </c>
      <c r="CY30" s="36">
        <v>27.463936690600001</v>
      </c>
      <c r="CZ30" s="36">
        <v>29.365493815600001</v>
      </c>
      <c r="DA30" s="36">
        <v>1.7070050961000001</v>
      </c>
      <c r="DB30" s="5"/>
      <c r="DC30" s="36">
        <v>2.0698451577000001</v>
      </c>
      <c r="DD30" s="39">
        <v>2.8675595200000001E-2</v>
      </c>
      <c r="DE30" s="36">
        <v>2.0136351434000002</v>
      </c>
      <c r="DF30" s="36">
        <v>2.126055172</v>
      </c>
      <c r="DG30" s="36">
        <v>1.3853980848</v>
      </c>
      <c r="DH30" s="5"/>
    </row>
    <row r="31" spans="1:112" s="84" customFormat="1" ht="11.25" customHeight="1" x14ac:dyDescent="0.2">
      <c r="A31" s="180" t="s">
        <v>187</v>
      </c>
      <c r="B31" s="180"/>
      <c r="C31" s="83"/>
      <c r="D31" s="185" t="s">
        <v>180</v>
      </c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85"/>
      <c r="BO31" s="185"/>
      <c r="BP31" s="185"/>
      <c r="BQ31" s="185"/>
      <c r="BR31" s="185"/>
      <c r="BS31" s="185"/>
      <c r="BT31" s="185"/>
      <c r="BU31" s="185"/>
      <c r="BV31" s="185"/>
      <c r="BW31" s="185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</row>
    <row r="32" spans="1:112" s="84" customFormat="1" x14ac:dyDescent="0.2">
      <c r="D32" s="84" t="s">
        <v>87</v>
      </c>
    </row>
    <row r="33" spans="1:111" s="84" customFormat="1" x14ac:dyDescent="0.2">
      <c r="A33" s="111"/>
      <c r="C33" s="87"/>
      <c r="D33" s="87" t="s">
        <v>88</v>
      </c>
    </row>
    <row r="34" spans="1:111" s="84" customFormat="1" x14ac:dyDescent="0.2">
      <c r="A34" s="111"/>
      <c r="C34" s="87"/>
      <c r="D34" s="88" t="s">
        <v>89</v>
      </c>
    </row>
    <row r="35" spans="1:111" s="84" customFormat="1" x14ac:dyDescent="0.2">
      <c r="A35" s="111"/>
      <c r="C35" s="87"/>
      <c r="D35" s="89" t="s">
        <v>90</v>
      </c>
    </row>
    <row r="36" spans="1:111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111" s="84" customFormat="1" x14ac:dyDescent="0.2">
      <c r="A37" s="92" t="s">
        <v>47</v>
      </c>
      <c r="D37" s="181" t="s">
        <v>99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0</v>
      </c>
      <c r="K37" s="181">
        <v>0</v>
      </c>
      <c r="L37" s="181">
        <v>0</v>
      </c>
      <c r="M37" s="181">
        <v>0</v>
      </c>
      <c r="N37" s="181">
        <v>0</v>
      </c>
      <c r="O37" s="181">
        <v>0</v>
      </c>
      <c r="P37" s="181">
        <v>0</v>
      </c>
      <c r="Q37" s="181">
        <v>0</v>
      </c>
      <c r="R37" s="181">
        <v>0</v>
      </c>
      <c r="S37" s="181">
        <v>0</v>
      </c>
      <c r="T37" s="181">
        <v>0</v>
      </c>
      <c r="U37" s="181">
        <v>0</v>
      </c>
      <c r="V37" s="181">
        <v>0</v>
      </c>
      <c r="W37" s="181">
        <v>0</v>
      </c>
      <c r="X37" s="181">
        <v>0</v>
      </c>
      <c r="Y37" s="181">
        <v>0</v>
      </c>
      <c r="Z37" s="181">
        <v>0</v>
      </c>
      <c r="AA37" s="181">
        <v>0</v>
      </c>
      <c r="AB37" s="181">
        <v>0</v>
      </c>
      <c r="AC37" s="181">
        <v>0</v>
      </c>
      <c r="AD37" s="181">
        <v>0</v>
      </c>
      <c r="AE37" s="181">
        <v>0</v>
      </c>
      <c r="AF37" s="181">
        <v>0</v>
      </c>
      <c r="AG37" s="181">
        <v>0</v>
      </c>
      <c r="AH37" s="181">
        <v>0</v>
      </c>
      <c r="AI37" s="181">
        <v>0</v>
      </c>
      <c r="AJ37" s="181">
        <v>0</v>
      </c>
      <c r="AK37" s="181">
        <v>0</v>
      </c>
      <c r="AL37" s="181">
        <v>0</v>
      </c>
      <c r="AM37" s="181">
        <v>0</v>
      </c>
      <c r="AN37" s="181">
        <v>0</v>
      </c>
      <c r="AO37" s="181">
        <v>0</v>
      </c>
      <c r="AP37" s="181">
        <v>0</v>
      </c>
      <c r="AQ37" s="181">
        <v>0</v>
      </c>
      <c r="AR37" s="181">
        <v>0</v>
      </c>
      <c r="AS37" s="181">
        <v>0</v>
      </c>
      <c r="AT37" s="181">
        <v>0</v>
      </c>
      <c r="AU37" s="181">
        <v>0</v>
      </c>
      <c r="AV37" s="181">
        <v>0</v>
      </c>
      <c r="AW37" s="181">
        <v>0</v>
      </c>
      <c r="AX37" s="181">
        <v>0</v>
      </c>
      <c r="AY37" s="181">
        <v>0</v>
      </c>
      <c r="AZ37" s="181">
        <v>0</v>
      </c>
      <c r="BA37" s="181">
        <v>0</v>
      </c>
      <c r="BB37" s="181">
        <v>0</v>
      </c>
      <c r="BC37" s="181">
        <v>0</v>
      </c>
      <c r="BD37" s="181">
        <v>0</v>
      </c>
      <c r="BE37" s="181">
        <v>0</v>
      </c>
      <c r="BF37" s="181">
        <v>0</v>
      </c>
      <c r="BG37" s="181">
        <v>0</v>
      </c>
      <c r="BH37" s="181">
        <v>0</v>
      </c>
      <c r="BI37" s="181">
        <v>0</v>
      </c>
      <c r="BJ37" s="181">
        <v>0</v>
      </c>
      <c r="BK37" s="181">
        <v>0</v>
      </c>
      <c r="BL37" s="181">
        <v>0</v>
      </c>
      <c r="BM37" s="181">
        <v>0</v>
      </c>
      <c r="BN37" s="181">
        <v>0</v>
      </c>
      <c r="BO37" s="181">
        <v>0</v>
      </c>
      <c r="BP37" s="181">
        <v>0</v>
      </c>
      <c r="BQ37" s="181">
        <v>0</v>
      </c>
      <c r="BR37" s="181">
        <v>0</v>
      </c>
      <c r="BS37" s="181">
        <v>0</v>
      </c>
      <c r="BT37" s="181">
        <v>0</v>
      </c>
      <c r="BU37" s="181">
        <v>0</v>
      </c>
      <c r="BV37" s="181">
        <v>0</v>
      </c>
      <c r="BW37" s="181">
        <v>0</v>
      </c>
    </row>
    <row r="38" spans="1:111" s="84" customFormat="1" ht="22.5" customHeight="1" x14ac:dyDescent="0.2">
      <c r="A38" s="84" t="s">
        <v>22</v>
      </c>
      <c r="D38" s="181" t="s">
        <v>91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</row>
    <row r="39" spans="1:111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7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7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7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7"/>
    </row>
    <row r="40" spans="1:111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7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7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7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7"/>
    </row>
    <row r="41" spans="1:111" ht="12.75" x14ac:dyDescent="0.2"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</row>
  </sheetData>
  <mergeCells count="110">
    <mergeCell ref="A36:B36"/>
    <mergeCell ref="D36:AM36"/>
    <mergeCell ref="DG9:DG10"/>
    <mergeCell ref="A31:B31"/>
    <mergeCell ref="D31:BW31"/>
    <mergeCell ref="D37:BW37"/>
    <mergeCell ref="D38:BW38"/>
    <mergeCell ref="B41:AL41"/>
    <mergeCell ref="CX9:CX10"/>
    <mergeCell ref="CY9:CZ9"/>
    <mergeCell ref="DA9:DA10"/>
    <mergeCell ref="DC9:DC10"/>
    <mergeCell ref="DD9:DD10"/>
    <mergeCell ref="DE9:DF9"/>
    <mergeCell ref="CO9:CO10"/>
    <mergeCell ref="CQ9:CQ10"/>
    <mergeCell ref="CR9:CR10"/>
    <mergeCell ref="CS9:CT9"/>
    <mergeCell ref="CU9:CU10"/>
    <mergeCell ref="CW9:CW10"/>
    <mergeCell ref="CF9:CF10"/>
    <mergeCell ref="CG9:CH9"/>
    <mergeCell ref="CI9:CI10"/>
    <mergeCell ref="CK9:CK10"/>
    <mergeCell ref="CL9:CL10"/>
    <mergeCell ref="CM9:CN9"/>
    <mergeCell ref="BW9:BW10"/>
    <mergeCell ref="BY9:BY10"/>
    <mergeCell ref="BZ9:BZ10"/>
    <mergeCell ref="CA9:CB9"/>
    <mergeCell ref="CC9:CC10"/>
    <mergeCell ref="CE9:CE10"/>
    <mergeCell ref="BN9:BN10"/>
    <mergeCell ref="BO9:BP9"/>
    <mergeCell ref="BQ9:BQ10"/>
    <mergeCell ref="BS9:BS10"/>
    <mergeCell ref="BT9:BT10"/>
    <mergeCell ref="BU9:BV9"/>
    <mergeCell ref="BE9:BE10"/>
    <mergeCell ref="BG9:BG10"/>
    <mergeCell ref="BH9:BH10"/>
    <mergeCell ref="BI9:BJ9"/>
    <mergeCell ref="BK9:BK10"/>
    <mergeCell ref="BM9:BM10"/>
    <mergeCell ref="AV9:AV10"/>
    <mergeCell ref="AW9:AX9"/>
    <mergeCell ref="AY9:AY10"/>
    <mergeCell ref="BA9:BA10"/>
    <mergeCell ref="BB9:BB10"/>
    <mergeCell ref="BC9:BD9"/>
    <mergeCell ref="AM9:AM10"/>
    <mergeCell ref="AO9:AO10"/>
    <mergeCell ref="AP9:AP10"/>
    <mergeCell ref="AQ9:AR9"/>
    <mergeCell ref="AS9:AS10"/>
    <mergeCell ref="AU9:AU10"/>
    <mergeCell ref="AD9:AD10"/>
    <mergeCell ref="AE9:AF9"/>
    <mergeCell ref="AG9:AG10"/>
    <mergeCell ref="AI9:AI10"/>
    <mergeCell ref="AJ9:AJ10"/>
    <mergeCell ref="AK9:AL9"/>
    <mergeCell ref="AU8:AY8"/>
    <mergeCell ref="BA8:BE8"/>
    <mergeCell ref="CE8:CI8"/>
    <mergeCell ref="CK8:CO8"/>
    <mergeCell ref="CQ8:CU8"/>
    <mergeCell ref="CW8:DA8"/>
    <mergeCell ref="DC8:DG8"/>
    <mergeCell ref="E9:E10"/>
    <mergeCell ref="F9:F10"/>
    <mergeCell ref="G9:H9"/>
    <mergeCell ref="I9:I10"/>
    <mergeCell ref="K9:K10"/>
    <mergeCell ref="U9:U10"/>
    <mergeCell ref="W9:W10"/>
    <mergeCell ref="X9:X10"/>
    <mergeCell ref="Y9:Z9"/>
    <mergeCell ref="AA9:AA10"/>
    <mergeCell ref="AC9:AC10"/>
    <mergeCell ref="L9:L10"/>
    <mergeCell ref="M9:N9"/>
    <mergeCell ref="O9:O10"/>
    <mergeCell ref="Q9:Q10"/>
    <mergeCell ref="R9:R10"/>
    <mergeCell ref="S9:T9"/>
    <mergeCell ref="A3:DE3"/>
    <mergeCell ref="DF3:DG3"/>
    <mergeCell ref="A4:D4"/>
    <mergeCell ref="A5:D5"/>
    <mergeCell ref="A6:D6"/>
    <mergeCell ref="DF6:DG6"/>
    <mergeCell ref="A7:D10"/>
    <mergeCell ref="E7:U7"/>
    <mergeCell ref="W7:AM7"/>
    <mergeCell ref="AO7:BE7"/>
    <mergeCell ref="BG7:BW7"/>
    <mergeCell ref="BY7:CO7"/>
    <mergeCell ref="BG8:BK8"/>
    <mergeCell ref="BM8:BQ8"/>
    <mergeCell ref="BS8:BW8"/>
    <mergeCell ref="BY8:CC8"/>
    <mergeCell ref="CQ7:DG7"/>
    <mergeCell ref="E8:I8"/>
    <mergeCell ref="K8:O8"/>
    <mergeCell ref="Q8:U8"/>
    <mergeCell ref="W8:AA8"/>
    <mergeCell ref="AC8:AG8"/>
    <mergeCell ref="AI8:AM8"/>
    <mergeCell ref="AO8:AS8"/>
  </mergeCells>
  <conditionalFormatting sqref="E12:E30">
    <cfRule type="expression" dxfId="72" priority="4" stopIfTrue="1">
      <formula>I12&gt;=30</formula>
    </cfRule>
    <cfRule type="expression" dxfId="71" priority="5">
      <formula>I12&gt;=15</formula>
    </cfRule>
  </conditionalFormatting>
  <conditionalFormatting sqref="E12:J30">
    <cfRule type="cellIs" dxfId="70" priority="6" operator="lessThan">
      <formula>0</formula>
    </cfRule>
  </conditionalFormatting>
  <conditionalFormatting sqref="K12:K30 Q12:Q30 W12:W30 AC12:AC30 AI12:AI30 AO12:AO30 AU12:AU30 BA12:BA30 BG12:BG30 BM12:BM30 BS12:BS30 BY12:BY30 CE12:CE30 CK12:CK30 CQ12:CQ30 CW12:CW30 DC12:DC30">
    <cfRule type="expression" dxfId="69" priority="1" stopIfTrue="1">
      <formula>O12&gt;=30</formula>
    </cfRule>
    <cfRule type="expression" dxfId="68" priority="2">
      <formula>O12&gt;=15</formula>
    </cfRule>
  </conditionalFormatting>
  <conditionalFormatting sqref="K12:DG30">
    <cfRule type="cellIs" dxfId="67" priority="3" operator="lessThan">
      <formula>0</formula>
    </cfRule>
  </conditionalFormatting>
  <hyperlinks>
    <hyperlink ref="DF6" location="Índice!A4" display="Índice"/>
    <hyperlink ref="DF6:DG6" location="Índice!A4" tooltip="Índice" display="Índice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DG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10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109" s="11" customFormat="1" ht="13.5" customHeight="1" x14ac:dyDescent="0.2">
      <c r="A3" s="171" t="s">
        <v>183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166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</row>
    <row r="4" spans="1:109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109" s="11" customFormat="1" ht="13.5" customHeight="1" x14ac:dyDescent="0.2">
      <c r="A5" s="178">
        <v>2024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109" s="11" customFormat="1" ht="13.5" customHeight="1" x14ac:dyDescent="0.2">
      <c r="A6" s="179" t="s">
        <v>64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109" s="11" customFormat="1" ht="11.25" customHeight="1" x14ac:dyDescent="0.2">
      <c r="A7" s="166" t="s">
        <v>23</v>
      </c>
      <c r="B7" s="166"/>
      <c r="C7" s="166"/>
      <c r="D7" s="166"/>
      <c r="E7" s="169" t="s">
        <v>100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101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10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10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/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/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/>
      <c r="AM9" s="194" t="s">
        <v>52</v>
      </c>
    </row>
    <row r="10" spans="1:10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>
        <v>0</v>
      </c>
      <c r="AB10" s="136"/>
      <c r="AC10" s="195"/>
      <c r="AD10" s="195"/>
      <c r="AE10" s="137" t="s">
        <v>53</v>
      </c>
      <c r="AF10" s="137" t="s">
        <v>54</v>
      </c>
      <c r="AG10" s="195">
        <v>0</v>
      </c>
      <c r="AH10" s="136"/>
      <c r="AI10" s="195"/>
      <c r="AJ10" s="195"/>
      <c r="AK10" s="137" t="s">
        <v>53</v>
      </c>
      <c r="AL10" s="137" t="s">
        <v>54</v>
      </c>
      <c r="AM10" s="195">
        <v>0</v>
      </c>
    </row>
    <row r="11" spans="1:109" s="16" customFormat="1" x14ac:dyDescent="0.2">
      <c r="A11" s="109" t="s">
        <v>2</v>
      </c>
      <c r="B11" s="19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109" x14ac:dyDescent="0.2">
      <c r="A12" s="4" t="s">
        <v>1</v>
      </c>
      <c r="C12" s="4"/>
      <c r="D12" s="4"/>
      <c r="E12" s="36">
        <v>11.792680000000001</v>
      </c>
      <c r="F12" s="39">
        <v>0.1916022829</v>
      </c>
      <c r="G12" s="36">
        <v>11.4171004526</v>
      </c>
      <c r="H12" s="36">
        <v>12.1682595474</v>
      </c>
      <c r="I12" s="36">
        <v>1.6247560596000001</v>
      </c>
      <c r="J12" s="5"/>
      <c r="K12" s="36">
        <v>31.448839872200001</v>
      </c>
      <c r="L12" s="39">
        <v>0.41622149829999999</v>
      </c>
      <c r="M12" s="36">
        <v>30.632960856500002</v>
      </c>
      <c r="N12" s="36">
        <v>32.264718888000004</v>
      </c>
      <c r="O12" s="36">
        <v>1.3234876072000001</v>
      </c>
      <c r="P12" s="5"/>
      <c r="Q12" s="36">
        <v>2.5776197607000002</v>
      </c>
      <c r="R12" s="39">
        <v>2.00822825E-2</v>
      </c>
      <c r="S12" s="36">
        <v>2.5382543916000002</v>
      </c>
      <c r="T12" s="36">
        <v>2.6169851299000002</v>
      </c>
      <c r="U12" s="36">
        <v>0.77910182300000008</v>
      </c>
      <c r="V12" s="5"/>
      <c r="W12" s="36">
        <v>26.697291</v>
      </c>
      <c r="X12" s="39">
        <v>0.3605484135</v>
      </c>
      <c r="Y12" s="36">
        <v>25.990542583700002</v>
      </c>
      <c r="Z12" s="36">
        <v>27.404039416300002</v>
      </c>
      <c r="AA12" s="36">
        <v>1.3505056132</v>
      </c>
      <c r="AB12" s="5"/>
      <c r="AC12" s="36">
        <v>28.794045149600002</v>
      </c>
      <c r="AD12" s="39">
        <v>0.32286803400000003</v>
      </c>
      <c r="AE12" s="36">
        <v>28.161157961400001</v>
      </c>
      <c r="AF12" s="36">
        <v>29.426932337900002</v>
      </c>
      <c r="AG12" s="36">
        <v>1.121301409</v>
      </c>
      <c r="AH12" s="5"/>
      <c r="AI12" s="36">
        <v>2.4983794798000001</v>
      </c>
      <c r="AJ12" s="39">
        <v>1.61382396E-2</v>
      </c>
      <c r="AK12" s="36">
        <v>2.4667452391000002</v>
      </c>
      <c r="AL12" s="36">
        <v>2.5300137205</v>
      </c>
      <c r="AM12" s="36">
        <v>0.6459482943</v>
      </c>
      <c r="AN12" s="5"/>
    </row>
    <row r="13" spans="1:109" x14ac:dyDescent="0.2">
      <c r="A13" s="4"/>
      <c r="B13" s="4" t="s">
        <v>19</v>
      </c>
      <c r="D13" s="4"/>
      <c r="E13" s="36">
        <v>9.6781000000000006</v>
      </c>
      <c r="F13" s="39">
        <v>0.16638252240000001</v>
      </c>
      <c r="G13" s="36">
        <v>9.3519563260999998</v>
      </c>
      <c r="H13" s="36">
        <v>10.0042436739</v>
      </c>
      <c r="I13" s="36">
        <v>1.7191651504000001</v>
      </c>
      <c r="J13" s="5"/>
      <c r="K13" s="36">
        <v>25.8096562586</v>
      </c>
      <c r="L13" s="39">
        <v>0.37540853320000001</v>
      </c>
      <c r="M13" s="36">
        <v>25.0737789774</v>
      </c>
      <c r="N13" s="36">
        <v>26.545533539700003</v>
      </c>
      <c r="O13" s="36">
        <v>1.4545274428000001</v>
      </c>
      <c r="P13" s="5"/>
      <c r="Q13" s="36">
        <v>2.2915092838</v>
      </c>
      <c r="R13" s="39">
        <v>1.5873038200000002E-2</v>
      </c>
      <c r="S13" s="36">
        <v>2.2603948919999999</v>
      </c>
      <c r="T13" s="36">
        <v>2.3226236756</v>
      </c>
      <c r="U13" s="36">
        <v>0.69268923760000001</v>
      </c>
      <c r="V13" s="5"/>
      <c r="W13" s="36">
        <v>21.860768</v>
      </c>
      <c r="X13" s="39">
        <v>0.30656263230000003</v>
      </c>
      <c r="Y13" s="36">
        <v>21.2598427241</v>
      </c>
      <c r="Z13" s="36">
        <v>22.4616932759</v>
      </c>
      <c r="AA13" s="36">
        <v>1.4023415478000001</v>
      </c>
      <c r="AB13" s="5"/>
      <c r="AC13" s="36">
        <v>23.577670887900002</v>
      </c>
      <c r="AD13" s="39">
        <v>0.28326609390000002</v>
      </c>
      <c r="AE13" s="36">
        <v>23.022411578100002</v>
      </c>
      <c r="AF13" s="36">
        <v>24.1329301978</v>
      </c>
      <c r="AG13" s="36">
        <v>1.2014167781</v>
      </c>
      <c r="AH13" s="5"/>
      <c r="AI13" s="36">
        <v>2.2159485431000001</v>
      </c>
      <c r="AJ13" s="39">
        <v>1.17578697E-2</v>
      </c>
      <c r="AK13" s="36">
        <v>2.1929007208</v>
      </c>
      <c r="AL13" s="36">
        <v>2.2389963653000002</v>
      </c>
      <c r="AM13" s="36">
        <v>0.53060210679999997</v>
      </c>
      <c r="AN13" s="5"/>
    </row>
    <row r="14" spans="1:109" x14ac:dyDescent="0.2">
      <c r="A14" s="4"/>
      <c r="B14" s="4" t="s">
        <v>24</v>
      </c>
      <c r="D14" s="4"/>
      <c r="E14" s="36">
        <v>2.1145800000000001</v>
      </c>
      <c r="F14" s="39">
        <v>8.9907009300000007E-2</v>
      </c>
      <c r="G14" s="36">
        <v>1.9383439273</v>
      </c>
      <c r="H14" s="36">
        <v>2.2908160727000002</v>
      </c>
      <c r="I14" s="36">
        <v>4.2517667467000004</v>
      </c>
      <c r="J14" s="5"/>
      <c r="K14" s="36">
        <v>5.6391836136000002</v>
      </c>
      <c r="L14" s="39">
        <v>0.23229117870000002</v>
      </c>
      <c r="M14" s="36">
        <v>5.1838455328000004</v>
      </c>
      <c r="N14" s="36">
        <v>6.0945216945</v>
      </c>
      <c r="O14" s="36">
        <v>4.1192341773000001</v>
      </c>
      <c r="P14" s="5"/>
      <c r="Q14" s="36">
        <v>3.8871024033000001</v>
      </c>
      <c r="R14" s="39">
        <v>3.0611844000000003E-2</v>
      </c>
      <c r="S14" s="36">
        <v>3.8270969464000002</v>
      </c>
      <c r="T14" s="36">
        <v>3.9471078602</v>
      </c>
      <c r="U14" s="36">
        <v>0.78752347820000002</v>
      </c>
      <c r="V14" s="5"/>
      <c r="W14" s="36">
        <v>4.8365229999999997</v>
      </c>
      <c r="X14" s="39">
        <v>0.17550600399999999</v>
      </c>
      <c r="Y14" s="36">
        <v>4.4924954415</v>
      </c>
      <c r="Z14" s="36">
        <v>5.1805505585000002</v>
      </c>
      <c r="AA14" s="36">
        <v>3.6287639705000001</v>
      </c>
      <c r="AB14" s="5"/>
      <c r="AC14" s="36">
        <v>5.2163742617000004</v>
      </c>
      <c r="AD14" s="39">
        <v>0.18372647659999999</v>
      </c>
      <c r="AE14" s="36">
        <v>4.8562329007000002</v>
      </c>
      <c r="AF14" s="36">
        <v>5.5765156227000006</v>
      </c>
      <c r="AG14" s="36">
        <v>3.5221107107000003</v>
      </c>
      <c r="AH14" s="5"/>
      <c r="AI14" s="36">
        <v>3.7749488631000001</v>
      </c>
      <c r="AJ14" s="39">
        <v>2.19836224E-2</v>
      </c>
      <c r="AK14" s="36">
        <v>3.7318564801000003</v>
      </c>
      <c r="AL14" s="36">
        <v>3.8180412459999999</v>
      </c>
      <c r="AM14" s="36">
        <v>0.58235550150000004</v>
      </c>
      <c r="AN14" s="5"/>
    </row>
    <row r="15" spans="1:109" x14ac:dyDescent="0.2">
      <c r="A15" s="4" t="s">
        <v>3</v>
      </c>
      <c r="B15" s="4"/>
      <c r="D15" s="4"/>
      <c r="E15" s="36">
        <v>13.907050999999999</v>
      </c>
      <c r="F15" s="39">
        <v>0.17235269320000002</v>
      </c>
      <c r="G15" s="36">
        <v>13.5692045739</v>
      </c>
      <c r="H15" s="36">
        <v>14.2448974261</v>
      </c>
      <c r="I15" s="36">
        <v>1.2393187686</v>
      </c>
      <c r="J15" s="5"/>
      <c r="K15" s="36">
        <v>37.087466122500004</v>
      </c>
      <c r="L15" s="39">
        <v>0.37863331760000002</v>
      </c>
      <c r="M15" s="36">
        <v>36.345267606200004</v>
      </c>
      <c r="N15" s="36">
        <v>37.829664638899999</v>
      </c>
      <c r="O15" s="36">
        <v>1.0209198881000001</v>
      </c>
      <c r="P15" s="5"/>
      <c r="Q15" s="36">
        <v>2.0054487468</v>
      </c>
      <c r="R15" s="39">
        <v>1.04696558E-2</v>
      </c>
      <c r="S15" s="36">
        <v>1.9849260864</v>
      </c>
      <c r="T15" s="36">
        <v>2.0259714073000001</v>
      </c>
      <c r="U15" s="36">
        <v>0.52206050310000007</v>
      </c>
      <c r="V15" s="5"/>
      <c r="W15" s="36">
        <v>27.958971999999999</v>
      </c>
      <c r="X15" s="39">
        <v>0.26846714230000002</v>
      </c>
      <c r="Y15" s="36">
        <v>27.432721653200002</v>
      </c>
      <c r="Z15" s="36">
        <v>28.485222346800001</v>
      </c>
      <c r="AA15" s="36">
        <v>0.96021821670000007</v>
      </c>
      <c r="AB15" s="5"/>
      <c r="AC15" s="36">
        <v>30.154816161100001</v>
      </c>
      <c r="AD15" s="39">
        <v>0.2653665409</v>
      </c>
      <c r="AE15" s="36">
        <v>29.634643625500001</v>
      </c>
      <c r="AF15" s="36">
        <v>30.6749886968</v>
      </c>
      <c r="AG15" s="36">
        <v>0.88001379099999999</v>
      </c>
      <c r="AH15" s="5"/>
      <c r="AI15" s="36">
        <v>1.9296720566000001</v>
      </c>
      <c r="AJ15" s="39">
        <v>8.0016584000000002E-3</v>
      </c>
      <c r="AK15" s="36">
        <v>1.9139871745000001</v>
      </c>
      <c r="AL15" s="36">
        <v>1.9453569388</v>
      </c>
      <c r="AM15" s="36">
        <v>0.41466415680000002</v>
      </c>
      <c r="AN15" s="5"/>
    </row>
    <row r="16" spans="1:109" x14ac:dyDescent="0.2">
      <c r="A16" s="4" t="s">
        <v>4</v>
      </c>
      <c r="B16" s="4"/>
      <c r="D16" s="4"/>
      <c r="E16" s="36">
        <v>1.84087</v>
      </c>
      <c r="F16" s="39">
        <v>6.0050770199999999E-2</v>
      </c>
      <c r="G16" s="36">
        <v>1.7231582443</v>
      </c>
      <c r="H16" s="36">
        <v>1.9585817557</v>
      </c>
      <c r="I16" s="36">
        <v>3.2620864183</v>
      </c>
      <c r="J16" s="5"/>
      <c r="K16" s="36">
        <v>4.9092509807000004</v>
      </c>
      <c r="L16" s="39">
        <v>0.1559078928</v>
      </c>
      <c r="M16" s="36">
        <v>4.6036397170000001</v>
      </c>
      <c r="N16" s="36">
        <v>5.2148622444999999</v>
      </c>
      <c r="O16" s="36">
        <v>3.1757979655000002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5.7173879999999997</v>
      </c>
      <c r="X16" s="39">
        <v>0.13896971560000002</v>
      </c>
      <c r="Y16" s="36">
        <v>5.4449790176000006</v>
      </c>
      <c r="Z16" s="36">
        <v>5.9897969824000006</v>
      </c>
      <c r="AA16" s="36">
        <v>2.4306504231999999</v>
      </c>
      <c r="AB16" s="5"/>
      <c r="AC16" s="36">
        <v>6.1664207132</v>
      </c>
      <c r="AD16" s="39">
        <v>0.1477599121</v>
      </c>
      <c r="AE16" s="36">
        <v>5.8767811532000005</v>
      </c>
      <c r="AF16" s="36">
        <v>6.4560602733000003</v>
      </c>
      <c r="AG16" s="36">
        <v>2.3962022536000003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</row>
    <row r="17" spans="1:111" x14ac:dyDescent="0.2">
      <c r="A17" s="4" t="s">
        <v>5</v>
      </c>
      <c r="B17" s="4"/>
      <c r="D17" s="4"/>
      <c r="E17" s="36">
        <v>9.9573800000000006</v>
      </c>
      <c r="F17" s="39">
        <v>0.12709122440000001</v>
      </c>
      <c r="G17" s="36">
        <v>9.7082552827999997</v>
      </c>
      <c r="H17" s="36">
        <v>10.2065047172</v>
      </c>
      <c r="I17" s="36">
        <v>1.2763520563000001</v>
      </c>
      <c r="J17" s="5"/>
      <c r="K17" s="36">
        <v>26.554443024499999</v>
      </c>
      <c r="L17" s="39">
        <v>0.3159556469</v>
      </c>
      <c r="M17" s="36">
        <v>25.935105524600001</v>
      </c>
      <c r="N17" s="36">
        <v>27.1737805245</v>
      </c>
      <c r="O17" s="36">
        <v>1.1898409866999999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32.344447000000002</v>
      </c>
      <c r="X17" s="39">
        <v>0.27393018250000001</v>
      </c>
      <c r="Y17" s="36">
        <v>31.807487980299999</v>
      </c>
      <c r="Z17" s="36">
        <v>32.881406019700002</v>
      </c>
      <c r="AA17" s="36">
        <v>0.84691564679999998</v>
      </c>
      <c r="AB17" s="5"/>
      <c r="AC17" s="36">
        <v>34.884717976000005</v>
      </c>
      <c r="AD17" s="39">
        <v>0.28465757180000001</v>
      </c>
      <c r="AE17" s="36">
        <v>34.326731085600002</v>
      </c>
      <c r="AF17" s="36">
        <v>35.442704866299998</v>
      </c>
      <c r="AG17" s="36">
        <v>0.81599504990000005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</row>
    <row r="18" spans="1:111" s="16" customFormat="1" x14ac:dyDescent="0.2">
      <c r="A18" s="2" t="s">
        <v>6</v>
      </c>
      <c r="B18" s="3"/>
      <c r="C18" s="3"/>
      <c r="D18" s="3"/>
      <c r="E18" s="36"/>
      <c r="F18" s="39"/>
      <c r="G18" s="36"/>
      <c r="H18" s="36"/>
      <c r="I18" s="36"/>
      <c r="J18" s="5"/>
      <c r="K18" s="36"/>
      <c r="L18" s="39"/>
      <c r="M18" s="36"/>
      <c r="N18" s="36"/>
      <c r="O18" s="36"/>
      <c r="P18" s="5"/>
      <c r="Q18" s="36"/>
      <c r="R18" s="39"/>
      <c r="S18" s="36"/>
      <c r="T18" s="36"/>
      <c r="U18" s="36"/>
      <c r="V18" s="5"/>
      <c r="W18" s="36"/>
      <c r="X18" s="39"/>
      <c r="Y18" s="36"/>
      <c r="Z18" s="36"/>
      <c r="AA18" s="36"/>
      <c r="AB18" s="5"/>
      <c r="AC18" s="36"/>
      <c r="AD18" s="39"/>
      <c r="AE18" s="36"/>
      <c r="AF18" s="36"/>
      <c r="AG18" s="36"/>
      <c r="AH18" s="5"/>
      <c r="AI18" s="36"/>
      <c r="AJ18" s="39"/>
      <c r="AK18" s="36"/>
      <c r="AL18" s="36"/>
      <c r="AM18" s="36"/>
      <c r="AN18" s="5"/>
    </row>
    <row r="19" spans="1:111" x14ac:dyDescent="0.2">
      <c r="A19" s="4" t="s">
        <v>7</v>
      </c>
      <c r="C19" s="4"/>
      <c r="D19" s="4"/>
      <c r="E19" s="36">
        <v>25.699731</v>
      </c>
      <c r="F19" s="39">
        <v>0.24585073870000002</v>
      </c>
      <c r="G19" s="36">
        <v>25.2178134165</v>
      </c>
      <c r="H19" s="36">
        <v>26.181648583499999</v>
      </c>
      <c r="I19" s="36">
        <v>0.95662767320000008</v>
      </c>
      <c r="J19" s="5"/>
      <c r="K19" s="36">
        <v>68.536305994700001</v>
      </c>
      <c r="L19" s="39">
        <v>0.33606890480000001</v>
      </c>
      <c r="M19" s="36">
        <v>67.877542407500002</v>
      </c>
      <c r="N19" s="36">
        <v>69.1950695819</v>
      </c>
      <c r="O19" s="36">
        <v>0.49035164640000001</v>
      </c>
      <c r="P19" s="5"/>
      <c r="Q19" s="36">
        <v>2.2679973965000002</v>
      </c>
      <c r="R19" s="39">
        <v>1.17320224E-2</v>
      </c>
      <c r="S19" s="36">
        <v>2.2450002401</v>
      </c>
      <c r="T19" s="36">
        <v>2.290994553</v>
      </c>
      <c r="U19" s="36">
        <v>0.51728553389999998</v>
      </c>
      <c r="V19" s="5"/>
      <c r="W19" s="36">
        <v>54.656263000000003</v>
      </c>
      <c r="X19" s="39">
        <v>0.42657617930000002</v>
      </c>
      <c r="Y19" s="36">
        <v>53.820086698000004</v>
      </c>
      <c r="Z19" s="36">
        <v>55.492439302000001</v>
      </c>
      <c r="AA19" s="36">
        <v>0.78047081130000007</v>
      </c>
      <c r="AB19" s="5"/>
      <c r="AC19" s="36">
        <v>58.948861310800005</v>
      </c>
      <c r="AD19" s="39">
        <v>0.29878326729999999</v>
      </c>
      <c r="AE19" s="36">
        <v>58.363185176600005</v>
      </c>
      <c r="AF19" s="36">
        <v>59.534537444900003</v>
      </c>
      <c r="AG19" s="36">
        <v>0.50685163499999997</v>
      </c>
      <c r="AH19" s="5"/>
      <c r="AI19" s="36">
        <v>2.2074617688</v>
      </c>
      <c r="AJ19" s="39">
        <v>9.5876190999999999E-3</v>
      </c>
      <c r="AK19" s="36">
        <v>2.1886680802000003</v>
      </c>
      <c r="AL19" s="36">
        <v>2.2262554575000002</v>
      </c>
      <c r="AM19" s="36">
        <v>0.43432775430000004</v>
      </c>
      <c r="AN19" s="5"/>
    </row>
    <row r="20" spans="1:111" x14ac:dyDescent="0.2">
      <c r="A20" s="4" t="s">
        <v>8</v>
      </c>
      <c r="C20" s="4"/>
      <c r="D20" s="4"/>
      <c r="E20" s="36">
        <v>9.2565740000000005</v>
      </c>
      <c r="F20" s="39">
        <v>0.14890928720000002</v>
      </c>
      <c r="G20" s="36">
        <v>8.9646814304000007</v>
      </c>
      <c r="H20" s="36">
        <v>9.5484665696000004</v>
      </c>
      <c r="I20" s="36">
        <v>1.6086868335</v>
      </c>
      <c r="J20" s="5"/>
      <c r="K20" s="36">
        <v>24.685526402100002</v>
      </c>
      <c r="L20" s="39">
        <v>0.32827743910000001</v>
      </c>
      <c r="M20" s="36">
        <v>24.042035676699999</v>
      </c>
      <c r="N20" s="36">
        <v>25.329017127500002</v>
      </c>
      <c r="O20" s="36">
        <v>1.3298377102000001</v>
      </c>
      <c r="P20" s="5"/>
      <c r="Q20" s="36">
        <v>3.5526722954000003</v>
      </c>
      <c r="R20" s="39">
        <v>1.31180992E-2</v>
      </c>
      <c r="S20" s="36">
        <v>3.5269581458000001</v>
      </c>
      <c r="T20" s="36">
        <v>3.578386445</v>
      </c>
      <c r="U20" s="36">
        <v>0.36924596770000001</v>
      </c>
      <c r="V20" s="5"/>
      <c r="W20" s="36">
        <v>17.789849</v>
      </c>
      <c r="X20" s="39">
        <v>0.26441541169999999</v>
      </c>
      <c r="Y20" s="36">
        <v>17.271540871399999</v>
      </c>
      <c r="Z20" s="36">
        <v>18.308157128600001</v>
      </c>
      <c r="AA20" s="36">
        <v>1.4863274653</v>
      </c>
      <c r="AB20" s="5"/>
      <c r="AC20" s="36">
        <v>19.1870296994</v>
      </c>
      <c r="AD20" s="39">
        <v>0.2525871113</v>
      </c>
      <c r="AE20" s="36">
        <v>18.691907451900001</v>
      </c>
      <c r="AF20" s="36">
        <v>19.682151947000001</v>
      </c>
      <c r="AG20" s="36">
        <v>1.3164471792000001</v>
      </c>
      <c r="AH20" s="5"/>
      <c r="AI20" s="36">
        <v>3.5208694575999999</v>
      </c>
      <c r="AJ20" s="39">
        <v>1.05550809E-2</v>
      </c>
      <c r="AK20" s="36">
        <v>3.5001793466</v>
      </c>
      <c r="AL20" s="36">
        <v>3.5415595687000003</v>
      </c>
      <c r="AM20" s="36">
        <v>0.29978620410000001</v>
      </c>
      <c r="AN20" s="5"/>
    </row>
    <row r="21" spans="1:111" x14ac:dyDescent="0.2">
      <c r="A21" s="3" t="s">
        <v>9</v>
      </c>
      <c r="B21" s="4"/>
      <c r="C21" s="4"/>
      <c r="D21" s="4"/>
      <c r="E21" s="36"/>
      <c r="F21" s="39"/>
      <c r="G21" s="36"/>
      <c r="H21" s="36"/>
      <c r="I21" s="36"/>
      <c r="J21" s="5"/>
      <c r="K21" s="36"/>
      <c r="L21" s="39"/>
      <c r="M21" s="36"/>
      <c r="N21" s="36"/>
      <c r="O21" s="36"/>
      <c r="P21" s="5"/>
      <c r="Q21" s="36"/>
      <c r="R21" s="39"/>
      <c r="S21" s="36"/>
      <c r="T21" s="36"/>
      <c r="U21" s="36"/>
      <c r="V21" s="5"/>
      <c r="W21" s="36"/>
      <c r="X21" s="39"/>
      <c r="Y21" s="36"/>
      <c r="Z21" s="36"/>
      <c r="AA21" s="36"/>
      <c r="AB21" s="5"/>
      <c r="AC21" s="36"/>
      <c r="AD21" s="39"/>
      <c r="AE21" s="36"/>
      <c r="AF21" s="36"/>
      <c r="AG21" s="36"/>
      <c r="AH21" s="5"/>
      <c r="AI21" s="36"/>
      <c r="AJ21" s="39"/>
      <c r="AK21" s="36"/>
      <c r="AL21" s="36"/>
      <c r="AM21" s="36"/>
      <c r="AN21" s="5"/>
    </row>
    <row r="22" spans="1:111" x14ac:dyDescent="0.2">
      <c r="A22" s="4" t="s">
        <v>10</v>
      </c>
      <c r="C22" s="4"/>
      <c r="D22" s="4"/>
      <c r="E22" s="36">
        <v>8.7523339999999994</v>
      </c>
      <c r="F22" s="39">
        <v>0.13692905620000001</v>
      </c>
      <c r="G22" s="36">
        <v>8.4839251262000008</v>
      </c>
      <c r="H22" s="36">
        <v>9.0207428737999997</v>
      </c>
      <c r="I22" s="36">
        <v>1.5644861839999999</v>
      </c>
      <c r="J22" s="5"/>
      <c r="K22" s="36">
        <v>23.340814002800002</v>
      </c>
      <c r="L22" s="39">
        <v>0.29828294720000004</v>
      </c>
      <c r="M22" s="36">
        <v>22.7561185982</v>
      </c>
      <c r="N22" s="36">
        <v>23.925509407300002</v>
      </c>
      <c r="O22" s="36">
        <v>1.2779457783000001</v>
      </c>
      <c r="P22" s="5"/>
      <c r="Q22" s="36">
        <v>2.9870541960999999</v>
      </c>
      <c r="R22" s="39">
        <v>2.01166422E-2</v>
      </c>
      <c r="S22" s="36">
        <v>2.9476214751000001</v>
      </c>
      <c r="T22" s="36">
        <v>3.0264869170000002</v>
      </c>
      <c r="U22" s="36">
        <v>0.67346090320000007</v>
      </c>
      <c r="V22" s="5"/>
      <c r="W22" s="36">
        <v>15.497237</v>
      </c>
      <c r="X22" s="39">
        <v>0.17256521420000001</v>
      </c>
      <c r="Y22" s="36">
        <v>15.1589739893</v>
      </c>
      <c r="Z22" s="36">
        <v>15.835500010700001</v>
      </c>
      <c r="AA22" s="36">
        <v>1.1135224571</v>
      </c>
      <c r="AB22" s="5"/>
      <c r="AC22" s="36">
        <v>16.714360339900001</v>
      </c>
      <c r="AD22" s="39">
        <v>0.1611195221</v>
      </c>
      <c r="AE22" s="36">
        <v>16.398533219899999</v>
      </c>
      <c r="AF22" s="36">
        <v>17.030187459900002</v>
      </c>
      <c r="AG22" s="36">
        <v>0.96395864880000004</v>
      </c>
      <c r="AH22" s="5"/>
      <c r="AI22" s="36">
        <v>2.7445750491000003</v>
      </c>
      <c r="AJ22" s="39">
        <v>1.6709681399999999E-2</v>
      </c>
      <c r="AK22" s="36">
        <v>2.7118206660999999</v>
      </c>
      <c r="AL22" s="36">
        <v>2.7773294321000002</v>
      </c>
      <c r="AM22" s="36">
        <v>0.60882581300000005</v>
      </c>
      <c r="AN22" s="5"/>
    </row>
    <row r="23" spans="1:111" x14ac:dyDescent="0.2">
      <c r="A23" s="4" t="s">
        <v>11</v>
      </c>
      <c r="C23" s="4"/>
      <c r="D23" s="4"/>
      <c r="E23" s="36">
        <v>13.804861000000001</v>
      </c>
      <c r="F23" s="39">
        <v>0.18099044920000001</v>
      </c>
      <c r="G23" s="36">
        <v>13.4500828106</v>
      </c>
      <c r="H23" s="36">
        <v>14.1596391894</v>
      </c>
      <c r="I23" s="36">
        <v>1.3110631772000001</v>
      </c>
      <c r="J23" s="5"/>
      <c r="K23" s="36">
        <v>36.8149447833</v>
      </c>
      <c r="L23" s="39">
        <v>0.36762174200000003</v>
      </c>
      <c r="M23" s="36">
        <v>36.094331200799999</v>
      </c>
      <c r="N23" s="36">
        <v>37.5355583658</v>
      </c>
      <c r="O23" s="36">
        <v>0.99856659889999999</v>
      </c>
      <c r="P23" s="5"/>
      <c r="Q23" s="36">
        <v>2.8606323526000002</v>
      </c>
      <c r="R23" s="39">
        <v>1.4116865000000001E-2</v>
      </c>
      <c r="S23" s="36">
        <v>2.8329604183999999</v>
      </c>
      <c r="T23" s="36">
        <v>2.8883042868</v>
      </c>
      <c r="U23" s="36">
        <v>0.49348756720000003</v>
      </c>
      <c r="V23" s="5"/>
      <c r="W23" s="36">
        <v>30.696356999999999</v>
      </c>
      <c r="X23" s="39">
        <v>0.34826707230000004</v>
      </c>
      <c r="Y23" s="36">
        <v>30.013682516999999</v>
      </c>
      <c r="Z23" s="36">
        <v>31.379031483000002</v>
      </c>
      <c r="AA23" s="36">
        <v>1.1345550624</v>
      </c>
      <c r="AB23" s="5"/>
      <c r="AC23" s="36">
        <v>33.107190141000004</v>
      </c>
      <c r="AD23" s="39">
        <v>0.31053548140000004</v>
      </c>
      <c r="AE23" s="36">
        <v>32.4984772707</v>
      </c>
      <c r="AF23" s="36">
        <v>33.7159030113</v>
      </c>
      <c r="AG23" s="36">
        <v>0.93796990950000003</v>
      </c>
      <c r="AH23" s="5"/>
      <c r="AI23" s="36">
        <v>2.7007912698000003</v>
      </c>
      <c r="AJ23" s="39">
        <v>1.16435924E-2</v>
      </c>
      <c r="AK23" s="36">
        <v>2.6779674542</v>
      </c>
      <c r="AL23" s="36">
        <v>2.7236150853000001</v>
      </c>
      <c r="AM23" s="36">
        <v>0.43111781830000001</v>
      </c>
      <c r="AN23" s="5"/>
    </row>
    <row r="24" spans="1:111" x14ac:dyDescent="0.2">
      <c r="A24" s="4" t="s">
        <v>12</v>
      </c>
      <c r="C24" s="4"/>
      <c r="D24" s="4"/>
      <c r="E24" s="36">
        <v>21.323978</v>
      </c>
      <c r="F24" s="39">
        <v>0.21980961710000002</v>
      </c>
      <c r="G24" s="36">
        <v>20.893106325200002</v>
      </c>
      <c r="H24" s="36">
        <v>21.754849674799999</v>
      </c>
      <c r="I24" s="36">
        <v>1.0308096225000001</v>
      </c>
      <c r="J24" s="5"/>
      <c r="K24" s="36">
        <v>56.867003052800001</v>
      </c>
      <c r="L24" s="39">
        <v>0.35930656910000003</v>
      </c>
      <c r="M24" s="36">
        <v>56.1626889048</v>
      </c>
      <c r="N24" s="36">
        <v>57.571317200700001</v>
      </c>
      <c r="O24" s="36">
        <v>0.63183665360000008</v>
      </c>
      <c r="P24" s="5"/>
      <c r="Q24" s="36">
        <v>2.4787224504000003</v>
      </c>
      <c r="R24" s="39">
        <v>1.30878309E-2</v>
      </c>
      <c r="S24" s="36">
        <v>2.4530676328000003</v>
      </c>
      <c r="T24" s="36">
        <v>2.5043772679000003</v>
      </c>
      <c r="U24" s="36">
        <v>0.52800711519999999</v>
      </c>
      <c r="V24" s="5"/>
      <c r="W24" s="36">
        <v>41.395305</v>
      </c>
      <c r="X24" s="39">
        <v>0.37409172860000001</v>
      </c>
      <c r="Y24" s="36">
        <v>40.662008924399998</v>
      </c>
      <c r="Z24" s="36">
        <v>42.128601075600002</v>
      </c>
      <c r="AA24" s="36">
        <v>0.90370569450000005</v>
      </c>
      <c r="AB24" s="5"/>
      <c r="AC24" s="36">
        <v>44.646413044399999</v>
      </c>
      <c r="AD24" s="39">
        <v>0.29739177580000004</v>
      </c>
      <c r="AE24" s="36">
        <v>44.063464517500002</v>
      </c>
      <c r="AF24" s="36">
        <v>45.229361571300004</v>
      </c>
      <c r="AG24" s="36">
        <v>0.66610452100000006</v>
      </c>
      <c r="AH24" s="5"/>
      <c r="AI24" s="36">
        <v>2.4882641159000003</v>
      </c>
      <c r="AJ24" s="39">
        <v>1.11272838E-2</v>
      </c>
      <c r="AK24" s="36">
        <v>2.4664523704999999</v>
      </c>
      <c r="AL24" s="36">
        <v>2.5100758614000003</v>
      </c>
      <c r="AM24" s="36">
        <v>0.44719062460000003</v>
      </c>
      <c r="AN24" s="5"/>
    </row>
    <row r="25" spans="1:111" x14ac:dyDescent="0.2">
      <c r="A25" s="4" t="s">
        <v>13</v>
      </c>
      <c r="C25" s="4"/>
      <c r="D25" s="4"/>
      <c r="E25" s="36">
        <v>3.2787310000000001</v>
      </c>
      <c r="F25" s="39">
        <v>9.9453379800000005E-2</v>
      </c>
      <c r="G25" s="36">
        <v>3.0837820943000001</v>
      </c>
      <c r="H25" s="36">
        <v>3.4736799057000001</v>
      </c>
      <c r="I25" s="36">
        <v>3.0332887876000001</v>
      </c>
      <c r="J25" s="5"/>
      <c r="K25" s="36">
        <v>8.7437534304</v>
      </c>
      <c r="L25" s="39">
        <v>0.2495940827</v>
      </c>
      <c r="M25" s="36">
        <v>8.2544981290999999</v>
      </c>
      <c r="N25" s="36">
        <v>9.2330087316</v>
      </c>
      <c r="O25" s="36">
        <v>2.8545416418</v>
      </c>
      <c r="P25" s="5"/>
      <c r="Q25" s="36">
        <v>3.5316065880000003</v>
      </c>
      <c r="R25" s="39">
        <v>4.2523275999999999E-2</v>
      </c>
      <c r="S25" s="36">
        <v>3.4482522955000001</v>
      </c>
      <c r="T25" s="36">
        <v>3.6149608806</v>
      </c>
      <c r="U25" s="36">
        <v>1.2040773768999999</v>
      </c>
      <c r="V25" s="5"/>
      <c r="W25" s="36">
        <v>7.0304510000000002</v>
      </c>
      <c r="X25" s="39">
        <v>0.1783862957</v>
      </c>
      <c r="Y25" s="36">
        <v>6.6807774825999999</v>
      </c>
      <c r="Z25" s="36">
        <v>7.3801245174000005</v>
      </c>
      <c r="AA25" s="36">
        <v>2.5373378703</v>
      </c>
      <c r="AB25" s="5"/>
      <c r="AC25" s="36">
        <v>7.5826091687000003</v>
      </c>
      <c r="AD25" s="39">
        <v>0.1841055549</v>
      </c>
      <c r="AE25" s="36">
        <v>7.2217247368000006</v>
      </c>
      <c r="AF25" s="36">
        <v>7.9434936006000001</v>
      </c>
      <c r="AG25" s="36">
        <v>2.4279974195</v>
      </c>
      <c r="AH25" s="5"/>
      <c r="AI25" s="36">
        <v>3.3225958050000002</v>
      </c>
      <c r="AJ25" s="39">
        <v>3.3300668400000004E-2</v>
      </c>
      <c r="AK25" s="36">
        <v>3.2573197039999999</v>
      </c>
      <c r="AL25" s="36">
        <v>3.3878719061</v>
      </c>
      <c r="AM25" s="36">
        <v>1.0022485546</v>
      </c>
      <c r="AN25" s="5"/>
    </row>
    <row r="26" spans="1:111" x14ac:dyDescent="0.2">
      <c r="A26" s="4" t="s">
        <v>14</v>
      </c>
      <c r="C26" s="4"/>
      <c r="D26" s="4"/>
      <c r="E26" s="36">
        <v>5.4358709999999997</v>
      </c>
      <c r="F26" s="39">
        <v>0.1462293787</v>
      </c>
      <c r="G26" s="36">
        <v>5.1492315975</v>
      </c>
      <c r="H26" s="36">
        <v>5.7225104025000002</v>
      </c>
      <c r="I26" s="36">
        <v>2.6900818421000001</v>
      </c>
      <c r="J26" s="5"/>
      <c r="K26" s="36">
        <v>14.496436488100001</v>
      </c>
      <c r="L26" s="39">
        <v>0.36833606050000001</v>
      </c>
      <c r="M26" s="36">
        <v>13.7744226957</v>
      </c>
      <c r="N26" s="36">
        <v>15.218450280600001</v>
      </c>
      <c r="O26" s="36">
        <v>2.5408731365000001</v>
      </c>
      <c r="P26" s="5"/>
      <c r="Q26" s="36">
        <v>3.3980627943999999</v>
      </c>
      <c r="R26" s="39">
        <v>3.28115561E-2</v>
      </c>
      <c r="S26" s="36">
        <v>3.3337454532000002</v>
      </c>
      <c r="T26" s="36">
        <v>3.4623801355000001</v>
      </c>
      <c r="U26" s="36">
        <v>0.96559593170000002</v>
      </c>
      <c r="V26" s="5"/>
      <c r="W26" s="36">
        <v>12.971727</v>
      </c>
      <c r="X26" s="39">
        <v>0.3059713952</v>
      </c>
      <c r="Y26" s="36">
        <v>12.3719606695</v>
      </c>
      <c r="Z26" s="36">
        <v>13.571493330500001</v>
      </c>
      <c r="AA26" s="36">
        <v>2.3587560481000001</v>
      </c>
      <c r="AB26" s="5"/>
      <c r="AC26" s="36">
        <v>13.990501617100001</v>
      </c>
      <c r="AD26" s="39">
        <v>0.31268622730000001</v>
      </c>
      <c r="AE26" s="36">
        <v>13.3775728463</v>
      </c>
      <c r="AF26" s="36">
        <v>14.603430387900001</v>
      </c>
      <c r="AG26" s="36">
        <v>2.2349893937000003</v>
      </c>
      <c r="AH26" s="5"/>
      <c r="AI26" s="36">
        <v>3.2277850127000001</v>
      </c>
      <c r="AJ26" s="39">
        <v>2.63484303E-2</v>
      </c>
      <c r="AK26" s="36">
        <v>3.1761367162000003</v>
      </c>
      <c r="AL26" s="36">
        <v>3.2794333093000003</v>
      </c>
      <c r="AM26" s="36">
        <v>0.81630065800000007</v>
      </c>
      <c r="AN26" s="5"/>
    </row>
    <row r="27" spans="1:111" x14ac:dyDescent="0.2">
      <c r="A27" s="4" t="s">
        <v>15</v>
      </c>
      <c r="C27" s="4"/>
      <c r="D27" s="4"/>
      <c r="E27" s="36">
        <v>5.6911480000000001</v>
      </c>
      <c r="F27" s="39">
        <v>0.1161115613</v>
      </c>
      <c r="G27" s="36">
        <v>5.4635456616000004</v>
      </c>
      <c r="H27" s="36">
        <v>5.9187503384000006</v>
      </c>
      <c r="I27" s="36">
        <v>2.0402133501000002</v>
      </c>
      <c r="J27" s="5"/>
      <c r="K27" s="36">
        <v>15.177211807800001</v>
      </c>
      <c r="L27" s="39">
        <v>0.28576966570000001</v>
      </c>
      <c r="M27" s="36">
        <v>14.6170449867</v>
      </c>
      <c r="N27" s="36">
        <v>15.7373786288</v>
      </c>
      <c r="O27" s="36">
        <v>1.8828864572000001</v>
      </c>
      <c r="P27" s="5"/>
      <c r="Q27" s="36">
        <v>3.0259727914000001</v>
      </c>
      <c r="R27" s="39">
        <v>2.84630643E-2</v>
      </c>
      <c r="S27" s="36">
        <v>2.9701793810999999</v>
      </c>
      <c r="T27" s="36">
        <v>3.0817662018000003</v>
      </c>
      <c r="U27" s="36">
        <v>0.94062525450000001</v>
      </c>
      <c r="V27" s="5"/>
      <c r="W27" s="36">
        <v>13.060534000000001</v>
      </c>
      <c r="X27" s="39">
        <v>0.21940841990000001</v>
      </c>
      <c r="Y27" s="36">
        <v>12.6304487535</v>
      </c>
      <c r="Z27" s="36">
        <v>13.4906192465</v>
      </c>
      <c r="AA27" s="36">
        <v>1.6799345259</v>
      </c>
      <c r="AB27" s="5"/>
      <c r="AC27" s="36">
        <v>14.0862833489</v>
      </c>
      <c r="AD27" s="39">
        <v>0.2231881204</v>
      </c>
      <c r="AE27" s="36">
        <v>13.6487891186</v>
      </c>
      <c r="AF27" s="36">
        <v>14.523777579200001</v>
      </c>
      <c r="AG27" s="36">
        <v>1.5844358296000001</v>
      </c>
      <c r="AH27" s="5"/>
      <c r="AI27" s="36">
        <v>2.8387428109999999</v>
      </c>
      <c r="AJ27" s="39">
        <v>2.2211096400000001E-2</v>
      </c>
      <c r="AK27" s="36">
        <v>2.7952045326000001</v>
      </c>
      <c r="AL27" s="36">
        <v>2.8822810894000002</v>
      </c>
      <c r="AM27" s="36">
        <v>0.78242721780000002</v>
      </c>
      <c r="AN27" s="5"/>
    </row>
    <row r="28" spans="1:111" x14ac:dyDescent="0.2">
      <c r="A28" s="2" t="s">
        <v>16</v>
      </c>
      <c r="B28" s="4"/>
      <c r="C28" s="4"/>
      <c r="D28" s="4"/>
      <c r="E28" s="36"/>
      <c r="F28" s="39"/>
      <c r="G28" s="36"/>
      <c r="H28" s="36"/>
      <c r="I28" s="36"/>
      <c r="J28" s="5"/>
      <c r="K28" s="36"/>
      <c r="L28" s="39"/>
      <c r="M28" s="36"/>
      <c r="N28" s="36"/>
      <c r="O28" s="36"/>
      <c r="P28" s="5"/>
      <c r="Q28" s="36"/>
      <c r="R28" s="39"/>
      <c r="S28" s="36"/>
      <c r="T28" s="36"/>
      <c r="U28" s="36"/>
      <c r="V28" s="5"/>
      <c r="W28" s="36"/>
      <c r="X28" s="39"/>
      <c r="Y28" s="36"/>
      <c r="Z28" s="36"/>
      <c r="AA28" s="36"/>
      <c r="AB28" s="5"/>
      <c r="AC28" s="36"/>
      <c r="AD28" s="39"/>
      <c r="AE28" s="36"/>
      <c r="AF28" s="36"/>
      <c r="AG28" s="36"/>
      <c r="AH28" s="5"/>
      <c r="AI28" s="36"/>
      <c r="AJ28" s="39"/>
      <c r="AK28" s="36"/>
      <c r="AL28" s="36"/>
      <c r="AM28" s="36"/>
      <c r="AN28" s="5"/>
    </row>
    <row r="29" spans="1:111" x14ac:dyDescent="0.2">
      <c r="A29" s="4" t="s">
        <v>17</v>
      </c>
      <c r="C29" s="4"/>
      <c r="D29" s="4"/>
      <c r="E29" s="36">
        <v>3.4876649999999998</v>
      </c>
      <c r="F29" s="39">
        <v>0.1089624688</v>
      </c>
      <c r="G29" s="36">
        <v>3.2740763407000002</v>
      </c>
      <c r="H29" s="36">
        <v>3.7012536593000003</v>
      </c>
      <c r="I29" s="36">
        <v>3.1242240524000002</v>
      </c>
      <c r="J29" s="5"/>
      <c r="K29" s="36">
        <v>9.3009407626999998</v>
      </c>
      <c r="L29" s="39">
        <v>0.2762616383</v>
      </c>
      <c r="M29" s="36">
        <v>8.7594116143000011</v>
      </c>
      <c r="N29" s="36">
        <v>9.8424699110000002</v>
      </c>
      <c r="O29" s="36">
        <v>2.9702547872</v>
      </c>
      <c r="P29" s="5"/>
      <c r="Q29" s="36">
        <v>2.9375023117000003</v>
      </c>
      <c r="R29" s="39">
        <v>4.3834654200000003E-2</v>
      </c>
      <c r="S29" s="36">
        <v>2.8515774504000002</v>
      </c>
      <c r="T29" s="36">
        <v>3.023427173</v>
      </c>
      <c r="U29" s="36">
        <v>1.4922423724</v>
      </c>
      <c r="V29" s="5"/>
      <c r="W29" s="36">
        <v>8.6595180000000003</v>
      </c>
      <c r="X29" s="39">
        <v>0.216650225</v>
      </c>
      <c r="Y29" s="36">
        <v>8.2348393781000002</v>
      </c>
      <c r="Z29" s="36">
        <v>9.0841966219000003</v>
      </c>
      <c r="AA29" s="36">
        <v>2.5018739494000002</v>
      </c>
      <c r="AB29" s="5"/>
      <c r="AC29" s="36">
        <v>9.3396199736999996</v>
      </c>
      <c r="AD29" s="39">
        <v>0.22251825410000001</v>
      </c>
      <c r="AE29" s="36">
        <v>8.9034388180999997</v>
      </c>
      <c r="AF29" s="36">
        <v>9.7758011291999996</v>
      </c>
      <c r="AG29" s="36">
        <v>2.3825193603999999</v>
      </c>
      <c r="AH29" s="5"/>
      <c r="AI29" s="36">
        <v>2.7652996391000002</v>
      </c>
      <c r="AJ29" s="39">
        <v>3.2722981499999998E-2</v>
      </c>
      <c r="AK29" s="36">
        <v>2.7011559222999999</v>
      </c>
      <c r="AL29" s="36">
        <v>2.8294433559000001</v>
      </c>
      <c r="AM29" s="36">
        <v>1.1833430638</v>
      </c>
      <c r="AN29" s="5"/>
    </row>
    <row r="30" spans="1:111" x14ac:dyDescent="0.2">
      <c r="A30" s="4" t="s">
        <v>18</v>
      </c>
      <c r="C30" s="4"/>
      <c r="D30" s="4"/>
      <c r="E30" s="36">
        <v>13.63355</v>
      </c>
      <c r="F30" s="39">
        <v>0.2052733729</v>
      </c>
      <c r="G30" s="36">
        <v>13.231172328100001</v>
      </c>
      <c r="H30" s="36">
        <v>14.0359276719</v>
      </c>
      <c r="I30" s="36">
        <v>1.5056487337</v>
      </c>
      <c r="J30" s="5"/>
      <c r="K30" s="36">
        <v>36.358090852899998</v>
      </c>
      <c r="L30" s="39">
        <v>0.4338188851</v>
      </c>
      <c r="M30" s="36">
        <v>35.507717370500004</v>
      </c>
      <c r="N30" s="36">
        <v>37.208464335400002</v>
      </c>
      <c r="O30" s="36">
        <v>1.1931838964000001</v>
      </c>
      <c r="P30" s="5"/>
      <c r="Q30" s="36">
        <v>2.2295766693000001</v>
      </c>
      <c r="R30" s="39">
        <v>2.1250075E-2</v>
      </c>
      <c r="S30" s="36">
        <v>2.1879221889</v>
      </c>
      <c r="T30" s="36">
        <v>2.2712311498000002</v>
      </c>
      <c r="U30" s="36">
        <v>0.95309909190000008</v>
      </c>
      <c r="V30" s="5"/>
      <c r="W30" s="36">
        <v>32.414679</v>
      </c>
      <c r="X30" s="39">
        <v>0.39166716500000004</v>
      </c>
      <c r="Y30" s="36">
        <v>31.646931484900001</v>
      </c>
      <c r="Z30" s="36">
        <v>33.182426515099998</v>
      </c>
      <c r="AA30" s="36">
        <v>1.2083018467</v>
      </c>
      <c r="AB30" s="5"/>
      <c r="AC30" s="36">
        <v>34.960465862900001</v>
      </c>
      <c r="AD30" s="39">
        <v>0.34326226700000001</v>
      </c>
      <c r="AE30" s="36">
        <v>34.287601818900001</v>
      </c>
      <c r="AF30" s="36">
        <v>35.633329906900002</v>
      </c>
      <c r="AG30" s="36">
        <v>0.98185838940000003</v>
      </c>
      <c r="AH30" s="5"/>
      <c r="AI30" s="36">
        <v>2.0577086079</v>
      </c>
      <c r="AJ30" s="39">
        <v>1.76387808E-2</v>
      </c>
      <c r="AK30" s="36">
        <v>2.0231330005000001</v>
      </c>
      <c r="AL30" s="36">
        <v>2.0922842152999999</v>
      </c>
      <c r="AM30" s="36">
        <v>0.8572049867</v>
      </c>
      <c r="AN30" s="5"/>
    </row>
    <row r="31" spans="1:111" s="84" customFormat="1" ht="11.25" customHeight="1" x14ac:dyDescent="0.2">
      <c r="A31" s="180" t="s">
        <v>187</v>
      </c>
      <c r="B31" s="180"/>
      <c r="C31" s="83"/>
      <c r="D31" s="174" t="s">
        <v>180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</row>
    <row r="32" spans="1:111" s="84" customFormat="1" x14ac:dyDescent="0.2">
      <c r="D32" s="84" t="s">
        <v>87</v>
      </c>
    </row>
    <row r="33" spans="1:75" s="84" customFormat="1" x14ac:dyDescent="0.2">
      <c r="A33" s="111"/>
      <c r="C33" s="87"/>
      <c r="D33" s="87" t="s">
        <v>88</v>
      </c>
    </row>
    <row r="34" spans="1:75" s="84" customFormat="1" x14ac:dyDescent="0.2">
      <c r="A34" s="111"/>
      <c r="C34" s="87"/>
      <c r="D34" s="88" t="s">
        <v>89</v>
      </c>
    </row>
    <row r="35" spans="1:75" s="84" customFormat="1" x14ac:dyDescent="0.2">
      <c r="A35" s="111"/>
      <c r="C35" s="87"/>
      <c r="D35" s="89" t="s">
        <v>90</v>
      </c>
    </row>
    <row r="36" spans="1:75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75" s="94" customFormat="1" x14ac:dyDescent="0.2">
      <c r="A37" s="118" t="s">
        <v>47</v>
      </c>
      <c r="D37" s="94" t="s">
        <v>102</v>
      </c>
    </row>
    <row r="38" spans="1:75" s="84" customFormat="1" ht="22.5" customHeight="1" x14ac:dyDescent="0.2">
      <c r="A38" s="84" t="s">
        <v>22</v>
      </c>
      <c r="D38" s="181" t="s">
        <v>91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</row>
    <row r="39" spans="1:75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</row>
    <row r="40" spans="1:75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4">
    <mergeCell ref="D38:BW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A7:D10"/>
    <mergeCell ref="E7:U7"/>
    <mergeCell ref="W7:AM7"/>
    <mergeCell ref="E8:I8"/>
    <mergeCell ref="K8:O8"/>
    <mergeCell ref="Q8:U8"/>
    <mergeCell ref="R9:R10"/>
    <mergeCell ref="S9:T9"/>
    <mergeCell ref="U9:U10"/>
    <mergeCell ref="W9:W10"/>
    <mergeCell ref="F9:F10"/>
    <mergeCell ref="G9:H9"/>
    <mergeCell ref="A3:AK3"/>
    <mergeCell ref="AL3:AM3"/>
    <mergeCell ref="A4:D4"/>
    <mergeCell ref="A5:D5"/>
    <mergeCell ref="A6:D6"/>
    <mergeCell ref="AL6:AM6"/>
    <mergeCell ref="A36:B36"/>
    <mergeCell ref="D36:AM36"/>
    <mergeCell ref="W8:AA8"/>
    <mergeCell ref="AC8:AG8"/>
    <mergeCell ref="AI8:AM8"/>
    <mergeCell ref="E9:E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</mergeCells>
  <conditionalFormatting sqref="E12:E30">
    <cfRule type="expression" dxfId="66" priority="10" stopIfTrue="1">
      <formula>I12&gt;=30</formula>
    </cfRule>
    <cfRule type="expression" dxfId="65" priority="11">
      <formula>I12&gt;=15</formula>
    </cfRule>
  </conditionalFormatting>
  <conditionalFormatting sqref="E12:J30">
    <cfRule type="cellIs" dxfId="64" priority="12" operator="lessThan">
      <formula>0</formula>
    </cfRule>
  </conditionalFormatting>
  <conditionalFormatting sqref="K12:K30 W12:W30 AC12:AC30">
    <cfRule type="expression" dxfId="63" priority="7" stopIfTrue="1">
      <formula>O12&gt;=30</formula>
    </cfRule>
    <cfRule type="expression" dxfId="62" priority="8">
      <formula>O12&gt;=15</formula>
    </cfRule>
  </conditionalFormatting>
  <conditionalFormatting sqref="K12:AM15 K16:P17 V16:AH17 K18:AM30">
    <cfRule type="cellIs" dxfId="61" priority="9" operator="lessThan">
      <formula>0</formula>
    </cfRule>
  </conditionalFormatting>
  <conditionalFormatting sqref="Q12:Q30">
    <cfRule type="expression" dxfId="60" priority="4" stopIfTrue="1">
      <formula>U12&gt;=30</formula>
    </cfRule>
    <cfRule type="expression" dxfId="59" priority="5">
      <formula>U12&gt;=15</formula>
    </cfRule>
  </conditionalFormatting>
  <conditionalFormatting sqref="Q16:U17">
    <cfRule type="cellIs" dxfId="58" priority="6" operator="lessThan">
      <formula>0</formula>
    </cfRule>
  </conditionalFormatting>
  <conditionalFormatting sqref="AI12:AI30">
    <cfRule type="expression" dxfId="57" priority="1" stopIfTrue="1">
      <formula>AM12&gt;=30</formula>
    </cfRule>
    <cfRule type="expression" dxfId="56" priority="2">
      <formula>AM12&gt;=15</formula>
    </cfRule>
  </conditionalFormatting>
  <conditionalFormatting sqref="AI16:AM17">
    <cfRule type="cellIs" dxfId="55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3" tint="0.749992370372631"/>
  </sheetPr>
  <dimension ref="A1:BV38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625" style="4" customWidth="1"/>
    <col min="34" max="34" width="1.625" style="4" customWidth="1"/>
    <col min="35" max="39" width="4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26" customFormat="1" ht="13.5" customHeight="1" x14ac:dyDescent="0.2">
      <c r="A3" s="171" t="s">
        <v>66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72</v>
      </c>
      <c r="AM3" s="164"/>
    </row>
    <row r="4" spans="1:40" s="26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40" s="26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40" s="26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2" t="s">
        <v>21</v>
      </c>
      <c r="AM6" s="172"/>
    </row>
    <row r="7" spans="1:40" s="11" customFormat="1" ht="11.25" customHeight="1" x14ac:dyDescent="0.2">
      <c r="A7" s="166" t="s">
        <v>23</v>
      </c>
      <c r="B7" s="166"/>
      <c r="C7" s="166"/>
      <c r="D7" s="166"/>
      <c r="E7" s="169" t="s">
        <v>33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34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40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40" x14ac:dyDescent="0.2">
      <c r="A11" s="4" t="s">
        <v>1</v>
      </c>
      <c r="C11" s="4"/>
      <c r="D11" s="4"/>
      <c r="E11" s="36">
        <v>8.2389159999999997</v>
      </c>
      <c r="F11" s="36">
        <v>8.3454110000000004</v>
      </c>
      <c r="G11" s="36">
        <v>8.5364009999999997</v>
      </c>
      <c r="H11" s="36">
        <v>8.2915650000000003</v>
      </c>
      <c r="I11" s="36">
        <v>7.8081909999999999</v>
      </c>
      <c r="J11" s="5"/>
      <c r="K11" s="36">
        <v>72.9877599191</v>
      </c>
      <c r="L11" s="36">
        <v>70.310793788699996</v>
      </c>
      <c r="M11" s="36">
        <v>73.178633288599997</v>
      </c>
      <c r="N11" s="36">
        <v>65.246576853800008</v>
      </c>
      <c r="O11" s="36">
        <v>60.811020668700003</v>
      </c>
      <c r="P11" s="5"/>
      <c r="Q11" s="36">
        <v>2.8869915654000002</v>
      </c>
      <c r="R11" s="36">
        <v>2.9299915846000002</v>
      </c>
      <c r="S11" s="36">
        <v>3.0457443365000003</v>
      </c>
      <c r="T11" s="36">
        <v>3.3485121325000002</v>
      </c>
      <c r="U11" s="36">
        <v>3.2492335293000001</v>
      </c>
      <c r="V11" s="5"/>
      <c r="W11" s="36">
        <v>43.982140999999999</v>
      </c>
      <c r="X11" s="36">
        <v>43.545469000000004</v>
      </c>
      <c r="Y11" s="36">
        <v>47.117823999999999</v>
      </c>
      <c r="Z11" s="36">
        <v>38.512945000000002</v>
      </c>
      <c r="AA11" s="36">
        <v>30.68178</v>
      </c>
      <c r="AB11" s="5"/>
      <c r="AC11" s="36">
        <v>40.164114931200004</v>
      </c>
      <c r="AD11" s="36">
        <v>38.8945386368</v>
      </c>
      <c r="AE11" s="36">
        <v>40.9445833702</v>
      </c>
      <c r="AF11" s="36">
        <v>33.149486390500002</v>
      </c>
      <c r="AG11" s="36">
        <v>26.139741853700002</v>
      </c>
      <c r="AH11" s="5"/>
      <c r="AI11" s="36">
        <v>2.1170655153000002</v>
      </c>
      <c r="AJ11" s="36">
        <v>2.1266480790000002</v>
      </c>
      <c r="AK11" s="36">
        <v>2.2548971065000001</v>
      </c>
      <c r="AL11" s="36">
        <v>2.4337072639000001</v>
      </c>
      <c r="AM11" s="36">
        <v>2.3377513625000002</v>
      </c>
      <c r="AN11" s="5"/>
    </row>
    <row r="12" spans="1:40" x14ac:dyDescent="0.2">
      <c r="A12" s="4"/>
      <c r="B12" s="4" t="s">
        <v>19</v>
      </c>
      <c r="D12" s="4"/>
      <c r="E12" s="36">
        <v>5.121302</v>
      </c>
      <c r="F12" s="36">
        <v>5.1252070000000005</v>
      </c>
      <c r="G12" s="36">
        <v>5.1322359999999998</v>
      </c>
      <c r="H12" s="36">
        <v>4.9528670000000004</v>
      </c>
      <c r="I12" s="36">
        <v>4.8677320000000002</v>
      </c>
      <c r="J12" s="5"/>
      <c r="K12" s="36">
        <v>45.3691190503</v>
      </c>
      <c r="L12" s="36">
        <v>43.180302623999999</v>
      </c>
      <c r="M12" s="36">
        <v>43.996294948500001</v>
      </c>
      <c r="N12" s="36">
        <v>38.974260873799999</v>
      </c>
      <c r="O12" s="36">
        <v>37.910413726000002</v>
      </c>
      <c r="P12" s="5"/>
      <c r="Q12" s="36">
        <v>2.3856568115000001</v>
      </c>
      <c r="R12" s="36">
        <v>2.3745033126999999</v>
      </c>
      <c r="S12" s="36">
        <v>2.5363397163000001</v>
      </c>
      <c r="T12" s="36">
        <v>2.8592120483000003</v>
      </c>
      <c r="U12" s="36">
        <v>2.7783854986000001</v>
      </c>
      <c r="V12" s="5"/>
      <c r="W12" s="36">
        <v>38.354499000000004</v>
      </c>
      <c r="X12" s="36">
        <v>38.069265000000001</v>
      </c>
      <c r="Y12" s="36">
        <v>39.729002000000001</v>
      </c>
      <c r="Z12" s="36">
        <v>32.748130000000003</v>
      </c>
      <c r="AA12" s="36">
        <v>26.671136000000001</v>
      </c>
      <c r="AB12" s="5"/>
      <c r="AC12" s="36">
        <v>35.025000396599999</v>
      </c>
      <c r="AD12" s="36">
        <v>34.003227716200001</v>
      </c>
      <c r="AE12" s="36">
        <v>34.523823396499999</v>
      </c>
      <c r="AF12" s="36">
        <v>28.187501364800003</v>
      </c>
      <c r="AG12" s="36">
        <v>22.722821491600001</v>
      </c>
      <c r="AH12" s="5"/>
      <c r="AI12" s="36">
        <v>1.9108357797</v>
      </c>
      <c r="AJ12" s="36">
        <v>1.9259985713000001</v>
      </c>
      <c r="AK12" s="36">
        <v>2.0133830948</v>
      </c>
      <c r="AL12" s="36">
        <v>2.2142536993999999</v>
      </c>
      <c r="AM12" s="36">
        <v>2.1407171033000001</v>
      </c>
      <c r="AN12" s="5"/>
    </row>
    <row r="13" spans="1:40" x14ac:dyDescent="0.2">
      <c r="A13" s="4"/>
      <c r="B13" s="4" t="s">
        <v>24</v>
      </c>
      <c r="D13" s="4"/>
      <c r="E13" s="36">
        <v>3.1176140000000001</v>
      </c>
      <c r="F13" s="36">
        <v>3.2202040000000003</v>
      </c>
      <c r="G13" s="36">
        <v>3.4041650000000003</v>
      </c>
      <c r="H13" s="36">
        <v>3.3386979999999999</v>
      </c>
      <c r="I13" s="36">
        <v>2.9404590000000002</v>
      </c>
      <c r="J13" s="5"/>
      <c r="K13" s="36">
        <v>27.6186408688</v>
      </c>
      <c r="L13" s="36">
        <v>27.1304911647</v>
      </c>
      <c r="M13" s="36">
        <v>29.182338340099999</v>
      </c>
      <c r="N13" s="36">
        <v>26.272315980000002</v>
      </c>
      <c r="O13" s="36">
        <v>22.900606942700001</v>
      </c>
      <c r="P13" s="5"/>
      <c r="Q13" s="36">
        <v>3.7105337608000002</v>
      </c>
      <c r="R13" s="36">
        <v>3.8140946971000003</v>
      </c>
      <c r="S13" s="36">
        <v>3.8137402270000003</v>
      </c>
      <c r="T13" s="36">
        <v>4.0743754002000001</v>
      </c>
      <c r="U13" s="36">
        <v>4.0286907587999998</v>
      </c>
      <c r="V13" s="5"/>
      <c r="W13" s="36">
        <v>5.6276419999999998</v>
      </c>
      <c r="X13" s="36">
        <v>5.4762040000000001</v>
      </c>
      <c r="Y13" s="36">
        <v>7.3888220000000002</v>
      </c>
      <c r="Z13" s="36">
        <v>5.7648150000000005</v>
      </c>
      <c r="AA13" s="36">
        <v>4.0106440000000001</v>
      </c>
      <c r="AB13" s="5"/>
      <c r="AC13" s="36">
        <v>5.1391145347</v>
      </c>
      <c r="AD13" s="36">
        <v>4.8913109206000005</v>
      </c>
      <c r="AE13" s="36">
        <v>6.4207599737000001</v>
      </c>
      <c r="AF13" s="36">
        <v>4.9619850256999998</v>
      </c>
      <c r="AG13" s="36">
        <v>3.4169203620999999</v>
      </c>
      <c r="AH13" s="5"/>
      <c r="AI13" s="36">
        <v>3.5225988078000001</v>
      </c>
      <c r="AJ13" s="36">
        <v>3.5215156338</v>
      </c>
      <c r="AK13" s="36">
        <v>3.5534952662000001</v>
      </c>
      <c r="AL13" s="36">
        <v>3.6803550504000002</v>
      </c>
      <c r="AM13" s="36">
        <v>3.6480465481</v>
      </c>
      <c r="AN13" s="5"/>
    </row>
    <row r="14" spans="1:40" x14ac:dyDescent="0.2">
      <c r="A14" s="4" t="s">
        <v>3</v>
      </c>
      <c r="B14" s="4"/>
      <c r="D14" s="4"/>
      <c r="E14" s="36">
        <v>1.9639900000000001</v>
      </c>
      <c r="F14" s="36">
        <v>2.2939350000000003</v>
      </c>
      <c r="G14" s="36">
        <v>2.0502609999999999</v>
      </c>
      <c r="H14" s="36">
        <v>3.111564</v>
      </c>
      <c r="I14" s="36">
        <v>3.5457649999999998</v>
      </c>
      <c r="J14" s="5"/>
      <c r="K14" s="36">
        <v>17.398797439300001</v>
      </c>
      <c r="L14" s="36">
        <v>19.326596467200002</v>
      </c>
      <c r="M14" s="36">
        <v>17.575943054300001</v>
      </c>
      <c r="N14" s="36">
        <v>24.4849916344</v>
      </c>
      <c r="O14" s="36">
        <v>27.6147943488</v>
      </c>
      <c r="P14" s="5"/>
      <c r="Q14" s="36">
        <v>2.1795976557999999</v>
      </c>
      <c r="R14" s="36">
        <v>2.1862018758000001</v>
      </c>
      <c r="S14" s="36">
        <v>2.3815855639999999</v>
      </c>
      <c r="T14" s="36">
        <v>2.5972125272</v>
      </c>
      <c r="U14" s="36">
        <v>2.4527045645000003</v>
      </c>
      <c r="V14" s="5"/>
      <c r="W14" s="36">
        <v>28.542533000000002</v>
      </c>
      <c r="X14" s="36">
        <v>30.439884000000003</v>
      </c>
      <c r="Y14" s="36">
        <v>27.991182999999999</v>
      </c>
      <c r="Z14" s="36">
        <v>34.799599999999998</v>
      </c>
      <c r="AA14" s="36">
        <v>38.320258000000003</v>
      </c>
      <c r="AB14" s="5"/>
      <c r="AC14" s="36">
        <v>26.0647969784</v>
      </c>
      <c r="AD14" s="36">
        <v>27.1887126612</v>
      </c>
      <c r="AE14" s="36">
        <v>24.323859394999999</v>
      </c>
      <c r="AF14" s="36">
        <v>29.953275881500002</v>
      </c>
      <c r="AG14" s="36">
        <v>32.647442615300001</v>
      </c>
      <c r="AH14" s="5"/>
      <c r="AI14" s="36">
        <v>1.7288990784</v>
      </c>
      <c r="AJ14" s="36">
        <v>1.7452756390000002</v>
      </c>
      <c r="AK14" s="36">
        <v>1.8585540668</v>
      </c>
      <c r="AL14" s="36">
        <v>1.9713786365000001</v>
      </c>
      <c r="AM14" s="36">
        <v>1.9087765797</v>
      </c>
      <c r="AN14" s="5"/>
    </row>
    <row r="15" spans="1:40" x14ac:dyDescent="0.2">
      <c r="A15" s="4" t="s">
        <v>4</v>
      </c>
      <c r="B15" s="4"/>
      <c r="D15" s="4"/>
      <c r="E15" s="36">
        <v>0.305066</v>
      </c>
      <c r="F15" s="36">
        <v>0.37688700000000003</v>
      </c>
      <c r="G15" s="36">
        <v>0.34706799999999999</v>
      </c>
      <c r="H15" s="36">
        <v>0.35594700000000001</v>
      </c>
      <c r="I15" s="36">
        <v>0.26277800000000001</v>
      </c>
      <c r="J15" s="5"/>
      <c r="K15" s="36">
        <v>2.7025501859000003</v>
      </c>
      <c r="L15" s="36">
        <v>3.1753048638000001</v>
      </c>
      <c r="M15" s="36">
        <v>2.9752540793</v>
      </c>
      <c r="N15" s="36">
        <v>2.8009577554000002</v>
      </c>
      <c r="O15" s="36">
        <v>2.0465429686999999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8.8171549999999996</v>
      </c>
      <c r="X15" s="36">
        <v>9.5025709999999997</v>
      </c>
      <c r="Y15" s="36">
        <v>10.884962</v>
      </c>
      <c r="Z15" s="36">
        <v>8.9436060000000008</v>
      </c>
      <c r="AA15" s="36">
        <v>7.2954800000000004</v>
      </c>
      <c r="AB15" s="5"/>
      <c r="AC15" s="36">
        <v>8.0517505227000008</v>
      </c>
      <c r="AD15" s="36">
        <v>8.4876365646000007</v>
      </c>
      <c r="AE15" s="36">
        <v>9.4588458517999996</v>
      </c>
      <c r="AF15" s="36">
        <v>7.6980855497</v>
      </c>
      <c r="AG15" s="36">
        <v>6.2154791508000002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40" x14ac:dyDescent="0.2">
      <c r="A16" s="4" t="s">
        <v>5</v>
      </c>
      <c r="B16" s="4"/>
      <c r="D16" s="4"/>
      <c r="E16" s="36">
        <v>0.78010699999999999</v>
      </c>
      <c r="F16" s="36">
        <v>0.85308400000000006</v>
      </c>
      <c r="G16" s="36">
        <v>0.73142499999999999</v>
      </c>
      <c r="H16" s="36">
        <v>0.94896999999999998</v>
      </c>
      <c r="I16" s="36">
        <v>1.2233579999999999</v>
      </c>
      <c r="J16" s="5"/>
      <c r="K16" s="36">
        <v>6.9108924557</v>
      </c>
      <c r="L16" s="36">
        <v>7.1873048803000001</v>
      </c>
      <c r="M16" s="36">
        <v>6.2701695776999999</v>
      </c>
      <c r="N16" s="36">
        <v>7.4674737564000004</v>
      </c>
      <c r="O16" s="36">
        <v>9.5276420137999995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28.164234</v>
      </c>
      <c r="X16" s="36">
        <v>28.469874000000001</v>
      </c>
      <c r="Y16" s="36">
        <v>29.083094000000003</v>
      </c>
      <c r="Z16" s="36">
        <v>33.923462000000001</v>
      </c>
      <c r="AA16" s="36">
        <v>41.078468999999998</v>
      </c>
      <c r="AB16" s="5"/>
      <c r="AC16" s="36">
        <v>25.7193375676</v>
      </c>
      <c r="AD16" s="36">
        <v>25.429112137400001</v>
      </c>
      <c r="AE16" s="36">
        <v>25.272711383000001</v>
      </c>
      <c r="AF16" s="36">
        <v>29.1991521783</v>
      </c>
      <c r="AG16" s="36">
        <v>34.997336380200004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74" s="16" customFormat="1" x14ac:dyDescent="0.2">
      <c r="A17" s="2" t="s">
        <v>6</v>
      </c>
      <c r="B17" s="3"/>
      <c r="C17" s="3"/>
      <c r="D17" s="3"/>
      <c r="E17" s="5"/>
      <c r="F17" s="5"/>
      <c r="G17" s="5"/>
      <c r="H17" s="36"/>
      <c r="I17" s="36"/>
      <c r="J17" s="5"/>
      <c r="K17" s="5"/>
      <c r="L17" s="5"/>
      <c r="M17" s="5"/>
      <c r="N17" s="5"/>
      <c r="O17" s="36"/>
      <c r="P17" s="5"/>
      <c r="Q17" s="5"/>
      <c r="R17" s="5"/>
      <c r="S17" s="5"/>
      <c r="T17" s="5"/>
      <c r="U17" s="36"/>
      <c r="V17" s="5"/>
      <c r="W17" s="5"/>
      <c r="X17" s="5"/>
      <c r="Y17" s="5"/>
      <c r="Z17" s="36"/>
      <c r="AA17" s="36"/>
      <c r="AB17" s="5"/>
      <c r="AC17" s="5"/>
      <c r="AD17" s="5"/>
      <c r="AE17" s="5"/>
      <c r="AF17" s="5"/>
      <c r="AG17" s="36"/>
      <c r="AH17" s="5"/>
      <c r="AI17" s="5"/>
      <c r="AJ17" s="5"/>
      <c r="AK17" s="5"/>
      <c r="AL17" s="5"/>
      <c r="AM17" s="36"/>
      <c r="AN17" s="5"/>
    </row>
    <row r="18" spans="1:74" x14ac:dyDescent="0.2">
      <c r="A18" s="4" t="s">
        <v>7</v>
      </c>
      <c r="C18" s="4"/>
      <c r="D18" s="4"/>
      <c r="E18" s="36">
        <v>10.202906</v>
      </c>
      <c r="F18" s="36">
        <v>10.639346</v>
      </c>
      <c r="G18" s="36">
        <v>10.586662</v>
      </c>
      <c r="H18" s="36">
        <v>11.403129</v>
      </c>
      <c r="I18" s="36">
        <v>11.353956</v>
      </c>
      <c r="J18" s="5"/>
      <c r="K18" s="36">
        <v>90.386557358399997</v>
      </c>
      <c r="L18" s="36">
        <v>89.637390255900002</v>
      </c>
      <c r="M18" s="36">
        <v>90.754576342999997</v>
      </c>
      <c r="N18" s="36">
        <v>89.731568488199997</v>
      </c>
      <c r="O18" s="36">
        <v>88.4258150175</v>
      </c>
      <c r="P18" s="5"/>
      <c r="Q18" s="36">
        <v>2.7508230498000001</v>
      </c>
      <c r="R18" s="36">
        <v>2.7696240915999999</v>
      </c>
      <c r="S18" s="36">
        <v>2.9171203349999999</v>
      </c>
      <c r="T18" s="36">
        <v>3.1435055238</v>
      </c>
      <c r="U18" s="36">
        <v>3.0004828272999999</v>
      </c>
      <c r="V18" s="5"/>
      <c r="W18" s="36">
        <v>72.524674000000005</v>
      </c>
      <c r="X18" s="36">
        <v>73.985353000000003</v>
      </c>
      <c r="Y18" s="36">
        <v>75.109007000000005</v>
      </c>
      <c r="Z18" s="36">
        <v>73.312545</v>
      </c>
      <c r="AA18" s="36">
        <v>69.002037999999999</v>
      </c>
      <c r="AB18" s="5"/>
      <c r="AC18" s="36">
        <v>66.228911909700003</v>
      </c>
      <c r="AD18" s="36">
        <v>66.083251298000008</v>
      </c>
      <c r="AE18" s="36">
        <v>65.268442765200007</v>
      </c>
      <c r="AF18" s="36">
        <v>63.102762272100001</v>
      </c>
      <c r="AG18" s="36">
        <v>58.787184469000003</v>
      </c>
      <c r="AH18" s="5"/>
      <c r="AI18" s="36">
        <v>1.9643002187</v>
      </c>
      <c r="AJ18" s="36">
        <v>1.969739551</v>
      </c>
      <c r="AK18" s="36">
        <v>2.1071903134000003</v>
      </c>
      <c r="AL18" s="36">
        <v>2.2142516264000003</v>
      </c>
      <c r="AM18" s="36">
        <v>2.0995203649</v>
      </c>
      <c r="AN18" s="5"/>
    </row>
    <row r="19" spans="1:74" x14ac:dyDescent="0.2">
      <c r="A19" s="4" t="s">
        <v>8</v>
      </c>
      <c r="C19" s="4"/>
      <c r="D19" s="4"/>
      <c r="E19" s="36">
        <v>5.6991019999999999</v>
      </c>
      <c r="F19" s="36">
        <v>5.9745020000000002</v>
      </c>
      <c r="G19" s="36">
        <v>6.4377950000000004</v>
      </c>
      <c r="H19" s="36">
        <v>7.6193620000000006</v>
      </c>
      <c r="I19" s="36">
        <v>7.0753839999999997</v>
      </c>
      <c r="J19" s="5"/>
      <c r="K19" s="36">
        <v>50.487793361500003</v>
      </c>
      <c r="L19" s="36">
        <v>50.335684858699999</v>
      </c>
      <c r="M19" s="36">
        <v>55.188250820500002</v>
      </c>
      <c r="N19" s="36">
        <v>59.956991027600004</v>
      </c>
      <c r="O19" s="36">
        <v>55.1038419351</v>
      </c>
      <c r="P19" s="5"/>
      <c r="Q19" s="36">
        <v>3.6428888270000002</v>
      </c>
      <c r="R19" s="36">
        <v>3.6705332093000003</v>
      </c>
      <c r="S19" s="36">
        <v>3.7255641101000001</v>
      </c>
      <c r="T19" s="36">
        <v>3.8874232514</v>
      </c>
      <c r="U19" s="36">
        <v>3.8174576814000001</v>
      </c>
      <c r="V19" s="5"/>
      <c r="W19" s="36">
        <v>18.451827000000002</v>
      </c>
      <c r="X19" s="36">
        <v>18.987808000000001</v>
      </c>
      <c r="Y19" s="36">
        <v>22.722882999999999</v>
      </c>
      <c r="Z19" s="36">
        <v>24.436711000000003</v>
      </c>
      <c r="AA19" s="36">
        <v>19.971039000000001</v>
      </c>
      <c r="AB19" s="5"/>
      <c r="AC19" s="36">
        <v>16.850050576699999</v>
      </c>
      <c r="AD19" s="36">
        <v>16.959790509600001</v>
      </c>
      <c r="AE19" s="36">
        <v>19.745796779700001</v>
      </c>
      <c r="AF19" s="36">
        <v>21.033562058800001</v>
      </c>
      <c r="AG19" s="36">
        <v>17.014586637699999</v>
      </c>
      <c r="AH19" s="5"/>
      <c r="AI19" s="36">
        <v>3.4109460814000001</v>
      </c>
      <c r="AJ19" s="36">
        <v>3.4210141581000002</v>
      </c>
      <c r="AK19" s="36">
        <v>3.4502545298</v>
      </c>
      <c r="AL19" s="36">
        <v>3.4956847916</v>
      </c>
      <c r="AM19" s="36">
        <v>3.4305341350000003</v>
      </c>
      <c r="AN19" s="5"/>
    </row>
    <row r="20" spans="1:74" x14ac:dyDescent="0.2">
      <c r="A20" s="3" t="s">
        <v>9</v>
      </c>
      <c r="B20" s="4"/>
      <c r="C20" s="4"/>
      <c r="D20" s="4"/>
      <c r="E20" s="5"/>
      <c r="F20" s="5"/>
      <c r="G20" s="5"/>
      <c r="H20" s="36"/>
      <c r="I20" s="36"/>
      <c r="J20" s="5"/>
      <c r="K20" s="5"/>
      <c r="L20" s="5"/>
      <c r="M20" s="5"/>
      <c r="N20" s="5"/>
      <c r="O20" s="36"/>
      <c r="P20" s="5"/>
      <c r="Q20" s="5"/>
      <c r="R20" s="5"/>
      <c r="S20" s="5"/>
      <c r="T20" s="5"/>
      <c r="U20" s="36"/>
      <c r="V20" s="5"/>
      <c r="W20" s="5"/>
      <c r="X20" s="5"/>
      <c r="Y20" s="5"/>
      <c r="Z20" s="36"/>
      <c r="AA20" s="36"/>
      <c r="AB20" s="5"/>
      <c r="AC20" s="5"/>
      <c r="AD20" s="5"/>
      <c r="AE20" s="5"/>
      <c r="AF20" s="5"/>
      <c r="AG20" s="36"/>
      <c r="AH20" s="5"/>
      <c r="AI20" s="5"/>
      <c r="AJ20" s="5"/>
      <c r="AK20" s="5"/>
      <c r="AL20" s="5"/>
      <c r="AM20" s="36"/>
      <c r="AN20" s="5"/>
    </row>
    <row r="21" spans="1:74" x14ac:dyDescent="0.2">
      <c r="A21" s="4" t="s">
        <v>10</v>
      </c>
      <c r="C21" s="4"/>
      <c r="D21" s="4"/>
      <c r="E21" s="36">
        <v>3.6985650000000003</v>
      </c>
      <c r="F21" s="36">
        <v>3.975225</v>
      </c>
      <c r="G21" s="36">
        <v>4.0950430000000004</v>
      </c>
      <c r="H21" s="36">
        <v>4.4872260000000006</v>
      </c>
      <c r="I21" s="36">
        <v>4.6651870000000004</v>
      </c>
      <c r="J21" s="5"/>
      <c r="K21" s="36">
        <v>32.7652295842</v>
      </c>
      <c r="L21" s="36">
        <v>33.4916069728</v>
      </c>
      <c r="M21" s="36">
        <v>35.104917165700002</v>
      </c>
      <c r="N21" s="36">
        <v>35.310117700200003</v>
      </c>
      <c r="O21" s="36">
        <v>36.332971757500005</v>
      </c>
      <c r="P21" s="5"/>
      <c r="Q21" s="36">
        <v>3.4849305068</v>
      </c>
      <c r="R21" s="36">
        <v>3.5122505015000001</v>
      </c>
      <c r="S21" s="36">
        <v>3.5875716079000002</v>
      </c>
      <c r="T21" s="36">
        <v>3.8203402280000001</v>
      </c>
      <c r="U21" s="36">
        <v>3.6689697540999999</v>
      </c>
      <c r="V21" s="5"/>
      <c r="W21" s="36">
        <v>18.600412000000002</v>
      </c>
      <c r="X21" s="36">
        <v>19.550037</v>
      </c>
      <c r="Y21" s="36">
        <v>20.302354000000001</v>
      </c>
      <c r="Z21" s="36">
        <v>20.569557</v>
      </c>
      <c r="AA21" s="36">
        <v>19.584384</v>
      </c>
      <c r="AB21" s="5"/>
      <c r="AC21" s="36">
        <v>16.9857371276</v>
      </c>
      <c r="AD21" s="36">
        <v>17.461969911200001</v>
      </c>
      <c r="AE21" s="36">
        <v>17.6423984682</v>
      </c>
      <c r="AF21" s="36">
        <v>17.7049625738</v>
      </c>
      <c r="AG21" s="36">
        <v>16.685170877400001</v>
      </c>
      <c r="AH21" s="5"/>
      <c r="AI21" s="36">
        <v>2.6025629970000002</v>
      </c>
      <c r="AJ21" s="36">
        <v>2.6188336113999999</v>
      </c>
      <c r="AK21" s="36">
        <v>2.6961183417000001</v>
      </c>
      <c r="AL21" s="36">
        <v>2.7868796105000002</v>
      </c>
      <c r="AM21" s="36">
        <v>2.6327402486000002</v>
      </c>
      <c r="AN21" s="5"/>
    </row>
    <row r="22" spans="1:74" x14ac:dyDescent="0.2">
      <c r="A22" s="4" t="s">
        <v>11</v>
      </c>
      <c r="C22" s="4"/>
      <c r="D22" s="4"/>
      <c r="E22" s="36">
        <v>1.702715</v>
      </c>
      <c r="F22" s="36">
        <v>1.821785</v>
      </c>
      <c r="G22" s="36">
        <v>3.8258710000000002</v>
      </c>
      <c r="H22" s="36">
        <v>7.2345660000000001</v>
      </c>
      <c r="I22" s="36">
        <v>6.2281820000000003</v>
      </c>
      <c r="J22" s="5"/>
      <c r="K22" s="36">
        <v>15.084187486600001</v>
      </c>
      <c r="L22" s="36">
        <v>15.348692768100001</v>
      </c>
      <c r="M22" s="36">
        <v>32.797429609799998</v>
      </c>
      <c r="N22" s="36">
        <v>56.929019614800005</v>
      </c>
      <c r="O22" s="36">
        <v>48.505742793700001</v>
      </c>
      <c r="P22" s="5"/>
      <c r="Q22" s="36">
        <v>3.5888395885</v>
      </c>
      <c r="R22" s="36">
        <v>3.5139936930000002</v>
      </c>
      <c r="S22" s="36">
        <v>3.5893217518</v>
      </c>
      <c r="T22" s="36">
        <v>3.6571047938000003</v>
      </c>
      <c r="U22" s="36">
        <v>3.5565277315000001</v>
      </c>
      <c r="V22" s="5"/>
      <c r="W22" s="36">
        <v>17.083859</v>
      </c>
      <c r="X22" s="36">
        <v>18.229754</v>
      </c>
      <c r="Y22" s="36">
        <v>31.853114000000001</v>
      </c>
      <c r="Z22" s="36">
        <v>43.149177999999999</v>
      </c>
      <c r="AA22" s="36">
        <v>38.273035999999998</v>
      </c>
      <c r="AB22" s="5"/>
      <c r="AC22" s="36">
        <v>15.600833900900001</v>
      </c>
      <c r="AD22" s="36">
        <v>16.282701451499999</v>
      </c>
      <c r="AE22" s="36">
        <v>27.6798113973</v>
      </c>
      <c r="AF22" s="36">
        <v>37.140060020699998</v>
      </c>
      <c r="AG22" s="36">
        <v>32.607211217699998</v>
      </c>
      <c r="AH22" s="5"/>
      <c r="AI22" s="36">
        <v>2.6556140507000001</v>
      </c>
      <c r="AJ22" s="36">
        <v>2.6648847812000001</v>
      </c>
      <c r="AK22" s="36">
        <v>2.733031816</v>
      </c>
      <c r="AL22" s="36">
        <v>2.7299599542999999</v>
      </c>
      <c r="AM22" s="36">
        <v>2.6191907796000002</v>
      </c>
      <c r="AN22" s="5"/>
    </row>
    <row r="23" spans="1:74" x14ac:dyDescent="0.2">
      <c r="A23" s="4" t="s">
        <v>12</v>
      </c>
      <c r="C23" s="4"/>
      <c r="D23" s="4"/>
      <c r="E23" s="36">
        <v>8.9431250000000002</v>
      </c>
      <c r="F23" s="36">
        <v>9.2294080000000012</v>
      </c>
      <c r="G23" s="36">
        <v>9.0006769999999996</v>
      </c>
      <c r="H23" s="36">
        <v>9.5331030000000005</v>
      </c>
      <c r="I23" s="36">
        <v>9.7562519999999999</v>
      </c>
      <c r="J23" s="5"/>
      <c r="K23" s="36">
        <v>79.226279334200001</v>
      </c>
      <c r="L23" s="36">
        <v>77.7585433096</v>
      </c>
      <c r="M23" s="36">
        <v>77.158657557500007</v>
      </c>
      <c r="N23" s="36">
        <v>75.016277089300004</v>
      </c>
      <c r="O23" s="36">
        <v>75.982726603499998</v>
      </c>
      <c r="P23" s="5"/>
      <c r="Q23" s="36">
        <v>2.9209741561000002</v>
      </c>
      <c r="R23" s="36">
        <v>2.9543452841</v>
      </c>
      <c r="S23" s="36">
        <v>3.1246315138000003</v>
      </c>
      <c r="T23" s="36">
        <v>3.4050212192</v>
      </c>
      <c r="U23" s="36">
        <v>3.2118848509000002</v>
      </c>
      <c r="V23" s="5"/>
      <c r="W23" s="36">
        <v>56.424334000000002</v>
      </c>
      <c r="X23" s="36">
        <v>56.971668999999999</v>
      </c>
      <c r="Y23" s="36">
        <v>56.96584</v>
      </c>
      <c r="Z23" s="36">
        <v>55.147587000000001</v>
      </c>
      <c r="AA23" s="36">
        <v>52.963031000000001</v>
      </c>
      <c r="AB23" s="5"/>
      <c r="AC23" s="36">
        <v>51.526219146400003</v>
      </c>
      <c r="AD23" s="36">
        <v>50.886735911000002</v>
      </c>
      <c r="AE23" s="36">
        <v>49.502340879199998</v>
      </c>
      <c r="AF23" s="36">
        <v>47.467525132799999</v>
      </c>
      <c r="AG23" s="36">
        <v>45.122543676700005</v>
      </c>
      <c r="AH23" s="5"/>
      <c r="AI23" s="36">
        <v>2.1633174793000003</v>
      </c>
      <c r="AJ23" s="36">
        <v>2.1794925825</v>
      </c>
      <c r="AK23" s="36">
        <v>2.3657635172</v>
      </c>
      <c r="AL23" s="36">
        <v>2.5074067701000002</v>
      </c>
      <c r="AM23" s="36">
        <v>2.3511252028</v>
      </c>
      <c r="AN23" s="5"/>
    </row>
    <row r="24" spans="1:74" x14ac:dyDescent="0.2">
      <c r="A24" s="4" t="s">
        <v>13</v>
      </c>
      <c r="C24" s="4"/>
      <c r="D24" s="4"/>
      <c r="E24" s="36">
        <v>3.3949380000000002</v>
      </c>
      <c r="F24" s="36">
        <v>3.3674390000000001</v>
      </c>
      <c r="G24" s="36">
        <v>2.9908710000000003</v>
      </c>
      <c r="H24" s="36">
        <v>3.3548930000000001</v>
      </c>
      <c r="I24" s="36">
        <v>3.1246010000000002</v>
      </c>
      <c r="J24" s="5"/>
      <c r="K24" s="36">
        <v>30.075427360100001</v>
      </c>
      <c r="L24" s="36">
        <v>28.3709584974</v>
      </c>
      <c r="M24" s="36">
        <v>25.639359271300002</v>
      </c>
      <c r="N24" s="36">
        <v>26.399754926900002</v>
      </c>
      <c r="O24" s="36">
        <v>24.3347243929</v>
      </c>
      <c r="P24" s="5"/>
      <c r="Q24" s="36">
        <v>3.6369692171000003</v>
      </c>
      <c r="R24" s="36">
        <v>3.7216938451000003</v>
      </c>
      <c r="S24" s="36">
        <v>3.8971470184000001</v>
      </c>
      <c r="T24" s="36">
        <v>4.1828028494999998</v>
      </c>
      <c r="U24" s="36">
        <v>4.0823708371</v>
      </c>
      <c r="V24" s="5"/>
      <c r="W24" s="36">
        <v>11.073482</v>
      </c>
      <c r="X24" s="36">
        <v>10.25352</v>
      </c>
      <c r="Y24" s="36">
        <v>8.8228279999999994</v>
      </c>
      <c r="Z24" s="36">
        <v>8.3108620000000002</v>
      </c>
      <c r="AA24" s="36">
        <v>7.1845809999999997</v>
      </c>
      <c r="AB24" s="5"/>
      <c r="AC24" s="36">
        <v>10.1122090381</v>
      </c>
      <c r="AD24" s="36">
        <v>9.1583794815000008</v>
      </c>
      <c r="AE24" s="36">
        <v>7.6668866671</v>
      </c>
      <c r="AF24" s="36">
        <v>7.1534598760000003</v>
      </c>
      <c r="AG24" s="36">
        <v>6.1209973042000003</v>
      </c>
      <c r="AH24" s="5"/>
      <c r="AI24" s="36">
        <v>2.9769119596000002</v>
      </c>
      <c r="AJ24" s="36">
        <v>3.0115022938</v>
      </c>
      <c r="AK24" s="36">
        <v>3.1678733848</v>
      </c>
      <c r="AL24" s="36">
        <v>3.3409447780999999</v>
      </c>
      <c r="AM24" s="36">
        <v>3.0875502691000003</v>
      </c>
      <c r="AN24" s="5"/>
    </row>
    <row r="25" spans="1:74" x14ac:dyDescent="0.2">
      <c r="A25" s="4" t="s">
        <v>14</v>
      </c>
      <c r="C25" s="4"/>
      <c r="D25" s="4"/>
      <c r="E25" s="36">
        <v>6.329555</v>
      </c>
      <c r="F25" s="36">
        <v>6.810092</v>
      </c>
      <c r="G25" s="36">
        <v>6.750896</v>
      </c>
      <c r="H25" s="36">
        <v>7.3649200000000006</v>
      </c>
      <c r="I25" s="36">
        <v>6.8358319999999999</v>
      </c>
      <c r="J25" s="5"/>
      <c r="K25" s="36">
        <v>56.072915506699999</v>
      </c>
      <c r="L25" s="36">
        <v>57.3756013088</v>
      </c>
      <c r="M25" s="36">
        <v>57.872321456500003</v>
      </c>
      <c r="N25" s="36">
        <v>57.954779200499999</v>
      </c>
      <c r="O25" s="36">
        <v>53.238185520800002</v>
      </c>
      <c r="P25" s="5"/>
      <c r="Q25" s="36">
        <v>3.2480093781999999</v>
      </c>
      <c r="R25" s="36">
        <v>3.2775510228</v>
      </c>
      <c r="S25" s="36">
        <v>3.3741241163</v>
      </c>
      <c r="T25" s="36">
        <v>3.6407367629</v>
      </c>
      <c r="U25" s="36">
        <v>3.5577464455000003</v>
      </c>
      <c r="V25" s="5"/>
      <c r="W25" s="36">
        <v>16.815339000000002</v>
      </c>
      <c r="X25" s="36">
        <v>17.464252999999999</v>
      </c>
      <c r="Y25" s="36">
        <v>15.973789</v>
      </c>
      <c r="Z25" s="36">
        <v>15.582396000000001</v>
      </c>
      <c r="AA25" s="36">
        <v>11.571766</v>
      </c>
      <c r="AB25" s="5"/>
      <c r="AC25" s="36">
        <v>15.3556237338</v>
      </c>
      <c r="AD25" s="36">
        <v>15.598960779800001</v>
      </c>
      <c r="AE25" s="36">
        <v>13.880949499</v>
      </c>
      <c r="AF25" s="36">
        <v>13.4123325062</v>
      </c>
      <c r="AG25" s="36">
        <v>9.8587166726</v>
      </c>
      <c r="AH25" s="5"/>
      <c r="AI25" s="36">
        <v>2.8761859633000002</v>
      </c>
      <c r="AJ25" s="36">
        <v>2.8703571805000001</v>
      </c>
      <c r="AK25" s="36">
        <v>3.0410999543999999</v>
      </c>
      <c r="AL25" s="36">
        <v>3.2067338040000002</v>
      </c>
      <c r="AM25" s="36">
        <v>3.1128541659</v>
      </c>
      <c r="AN25" s="5"/>
    </row>
    <row r="26" spans="1:74" x14ac:dyDescent="0.2">
      <c r="A26" s="4" t="s">
        <v>15</v>
      </c>
      <c r="C26" s="4"/>
      <c r="D26" s="4"/>
      <c r="E26" s="36">
        <v>3.9974910000000001</v>
      </c>
      <c r="F26" s="36">
        <v>4.2630400000000002</v>
      </c>
      <c r="G26" s="36">
        <v>4.2192090000000002</v>
      </c>
      <c r="H26" s="36">
        <v>3.8710910000000003</v>
      </c>
      <c r="I26" s="36">
        <v>3.4572959999999999</v>
      </c>
      <c r="J26" s="5"/>
      <c r="K26" s="36">
        <v>35.413386104000004</v>
      </c>
      <c r="L26" s="36">
        <v>35.916472700200003</v>
      </c>
      <c r="M26" s="36">
        <v>36.1693350838</v>
      </c>
      <c r="N26" s="36">
        <v>30.4617326692</v>
      </c>
      <c r="O26" s="36">
        <v>26.9257883822</v>
      </c>
      <c r="P26" s="5"/>
      <c r="Q26" s="36">
        <v>3.4356810309000001</v>
      </c>
      <c r="R26" s="36">
        <v>3.4833276254000003</v>
      </c>
      <c r="S26" s="36">
        <v>3.5862885674</v>
      </c>
      <c r="T26" s="36">
        <v>3.9665582648000002</v>
      </c>
      <c r="U26" s="36">
        <v>3.8745959270000001</v>
      </c>
      <c r="V26" s="5"/>
      <c r="W26" s="36">
        <v>22.462807000000002</v>
      </c>
      <c r="X26" s="36">
        <v>23.262643000000001</v>
      </c>
      <c r="Y26" s="36">
        <v>24.351047000000001</v>
      </c>
      <c r="Z26" s="36">
        <v>19.572842000000001</v>
      </c>
      <c r="AA26" s="36">
        <v>15.294385999999999</v>
      </c>
      <c r="AB26" s="5"/>
      <c r="AC26" s="36">
        <v>20.512843202100001</v>
      </c>
      <c r="AD26" s="36">
        <v>20.778046206300001</v>
      </c>
      <c r="AE26" s="36">
        <v>21.160643455100001</v>
      </c>
      <c r="AF26" s="36">
        <v>16.847053880299999</v>
      </c>
      <c r="AG26" s="36">
        <v>13.0302512387</v>
      </c>
      <c r="AH26" s="5"/>
      <c r="AI26" s="36">
        <v>2.4867056909</v>
      </c>
      <c r="AJ26" s="36">
        <v>2.4907398957</v>
      </c>
      <c r="AK26" s="36">
        <v>2.5890823503</v>
      </c>
      <c r="AL26" s="36">
        <v>2.7323841372</v>
      </c>
      <c r="AM26" s="36">
        <v>2.6742577963</v>
      </c>
      <c r="AN26" s="5"/>
    </row>
    <row r="27" spans="1:74" x14ac:dyDescent="0.2">
      <c r="A27" s="2" t="s">
        <v>16</v>
      </c>
      <c r="B27" s="4"/>
      <c r="C27" s="4"/>
      <c r="D27" s="4"/>
      <c r="E27" s="5"/>
      <c r="F27" s="5"/>
      <c r="G27" s="5"/>
      <c r="H27" s="36"/>
      <c r="I27" s="36"/>
      <c r="J27" s="5"/>
      <c r="K27" s="5"/>
      <c r="L27" s="5"/>
      <c r="M27" s="5"/>
      <c r="N27" s="5"/>
      <c r="O27" s="36"/>
      <c r="P27" s="5"/>
      <c r="Q27" s="5"/>
      <c r="R27" s="5"/>
      <c r="S27" s="5"/>
      <c r="T27" s="5"/>
      <c r="U27" s="36"/>
      <c r="V27" s="5"/>
      <c r="W27" s="5"/>
      <c r="X27" s="5"/>
      <c r="Y27" s="5"/>
      <c r="Z27" s="36"/>
      <c r="AA27" s="36"/>
      <c r="AB27" s="5"/>
      <c r="AC27" s="5"/>
      <c r="AD27" s="5"/>
      <c r="AE27" s="5"/>
      <c r="AF27" s="5"/>
      <c r="AG27" s="36"/>
      <c r="AH27" s="5"/>
      <c r="AI27" s="5"/>
      <c r="AJ27" s="5"/>
      <c r="AK27" s="5"/>
      <c r="AL27" s="5"/>
      <c r="AM27" s="36"/>
      <c r="AN27" s="5"/>
    </row>
    <row r="28" spans="1:74" x14ac:dyDescent="0.2">
      <c r="A28" s="4" t="s">
        <v>17</v>
      </c>
      <c r="C28" s="4"/>
      <c r="D28" s="4"/>
      <c r="E28" s="36">
        <v>4.3786490000000002</v>
      </c>
      <c r="F28" s="36">
        <v>4.3005390000000006</v>
      </c>
      <c r="G28" s="36">
        <v>4.8169089999999999</v>
      </c>
      <c r="H28" s="36">
        <v>4.0392239999999999</v>
      </c>
      <c r="I28" s="36">
        <v>3.7407400000000002</v>
      </c>
      <c r="J28" s="5"/>
      <c r="K28" s="36">
        <v>38.7900279578</v>
      </c>
      <c r="L28" s="36">
        <v>36.232404948000003</v>
      </c>
      <c r="M28" s="36">
        <v>41.293141839900002</v>
      </c>
      <c r="N28" s="36">
        <v>31.7847763535</v>
      </c>
      <c r="O28" s="36">
        <v>29.1332803534</v>
      </c>
      <c r="P28" s="5"/>
      <c r="Q28" s="36">
        <v>3.1434243759</v>
      </c>
      <c r="R28" s="36">
        <v>3.2903798803000002</v>
      </c>
      <c r="S28" s="36">
        <v>3.1887197786000003</v>
      </c>
      <c r="T28" s="36">
        <v>3.6563688966000001</v>
      </c>
      <c r="U28" s="36">
        <v>3.5263215300000001</v>
      </c>
      <c r="V28" s="5"/>
      <c r="W28" s="36">
        <v>13.57619</v>
      </c>
      <c r="X28" s="36">
        <v>13.036155000000001</v>
      </c>
      <c r="Y28" s="36">
        <v>17.039705000000001</v>
      </c>
      <c r="Z28" s="36">
        <v>11.502686000000001</v>
      </c>
      <c r="AA28" s="36">
        <v>8.4064429999999994</v>
      </c>
      <c r="AB28" s="5"/>
      <c r="AC28" s="36">
        <v>12.3976605752</v>
      </c>
      <c r="AD28" s="36">
        <v>11.643811536900001</v>
      </c>
      <c r="AE28" s="36">
        <v>14.807212276500001</v>
      </c>
      <c r="AF28" s="36">
        <v>9.9007783748999998</v>
      </c>
      <c r="AG28" s="36">
        <v>7.1619785400000007</v>
      </c>
      <c r="AH28" s="5"/>
      <c r="AI28" s="36">
        <v>2.3019142337000003</v>
      </c>
      <c r="AJ28" s="36">
        <v>2.2952962741</v>
      </c>
      <c r="AK28" s="36">
        <v>2.3483945291000001</v>
      </c>
      <c r="AL28" s="36">
        <v>2.5842950942000003</v>
      </c>
      <c r="AM28" s="36">
        <v>2.4980998503</v>
      </c>
      <c r="AN28" s="5"/>
    </row>
    <row r="29" spans="1:74" x14ac:dyDescent="0.2">
      <c r="A29" s="4" t="s">
        <v>18</v>
      </c>
      <c r="C29" s="4"/>
      <c r="D29" s="4"/>
      <c r="E29" s="36">
        <v>8.5439819999999997</v>
      </c>
      <c r="F29" s="36">
        <v>8.7222980000000003</v>
      </c>
      <c r="G29" s="36">
        <v>8.8834689999999998</v>
      </c>
      <c r="H29" s="36">
        <v>8.6475120000000008</v>
      </c>
      <c r="I29" s="36">
        <v>8.0709689999999998</v>
      </c>
      <c r="J29" s="6"/>
      <c r="K29" s="36">
        <v>75.690310105000009</v>
      </c>
      <c r="L29" s="36">
        <v>73.486098652500004</v>
      </c>
      <c r="M29" s="36">
        <v>76.153887367999999</v>
      </c>
      <c r="N29" s="36">
        <v>68.0475346092</v>
      </c>
      <c r="O29" s="36">
        <v>62.857563637400006</v>
      </c>
      <c r="P29" s="6"/>
      <c r="Q29" s="36">
        <v>2.7839104764</v>
      </c>
      <c r="R29" s="36">
        <v>2.8033878228</v>
      </c>
      <c r="S29" s="36">
        <v>2.9267502369000002</v>
      </c>
      <c r="T29" s="36">
        <v>3.2106814076000001</v>
      </c>
      <c r="U29" s="36">
        <v>3.1434436187000001</v>
      </c>
      <c r="V29" s="6"/>
      <c r="W29" s="36">
        <v>52.799296000000005</v>
      </c>
      <c r="X29" s="36">
        <v>53.04804</v>
      </c>
      <c r="Y29" s="36">
        <v>58.002786</v>
      </c>
      <c r="Z29" s="36">
        <v>47.456551000000005</v>
      </c>
      <c r="AA29" s="36">
        <v>37.977260000000001</v>
      </c>
      <c r="AB29" s="6"/>
      <c r="AC29" s="36">
        <v>48.215865454000003</v>
      </c>
      <c r="AD29" s="36">
        <v>47.382175201400003</v>
      </c>
      <c r="AE29" s="36">
        <v>50.403429222</v>
      </c>
      <c r="AF29" s="36">
        <v>40.847571940199998</v>
      </c>
      <c r="AG29" s="36">
        <v>32.355221004400001</v>
      </c>
      <c r="AH29" s="6"/>
      <c r="AI29" s="36">
        <v>1.7635287031</v>
      </c>
      <c r="AJ29" s="36">
        <v>1.7456985781000001</v>
      </c>
      <c r="AK29" s="36">
        <v>1.8317369273000002</v>
      </c>
      <c r="AL29" s="36">
        <v>1.9750536443</v>
      </c>
      <c r="AM29" s="36">
        <v>1.8886663493</v>
      </c>
      <c r="AN29" s="5"/>
    </row>
    <row r="30" spans="1:74" s="84" customFormat="1" ht="22.5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</row>
    <row r="31" spans="1:74" s="84" customFormat="1" x14ac:dyDescent="0.2">
      <c r="C31" s="85"/>
      <c r="D31" s="84" t="s">
        <v>87</v>
      </c>
    </row>
    <row r="32" spans="1:74" s="84" customFormat="1" x14ac:dyDescent="0.2">
      <c r="A32" s="86"/>
      <c r="C32" s="87"/>
      <c r="D32" s="87" t="s">
        <v>88</v>
      </c>
    </row>
    <row r="33" spans="1:39" s="84" customFormat="1" x14ac:dyDescent="0.2">
      <c r="A33" s="86"/>
      <c r="C33" s="87"/>
      <c r="D33" s="88" t="s">
        <v>89</v>
      </c>
    </row>
    <row r="34" spans="1:39" s="84" customFormat="1" x14ac:dyDescent="0.2">
      <c r="A34" s="86"/>
      <c r="C34" s="87"/>
      <c r="D34" s="89" t="s">
        <v>90</v>
      </c>
    </row>
    <row r="35" spans="1:39" s="84" customFormat="1" ht="22.5" customHeight="1" x14ac:dyDescent="0.2">
      <c r="A35" s="92" t="s">
        <v>47</v>
      </c>
      <c r="C35" s="93"/>
      <c r="D35" s="162" t="s">
        <v>61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</row>
    <row r="36" spans="1:39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</row>
    <row r="37" spans="1:39" s="94" customFormat="1" x14ac:dyDescent="0.2">
      <c r="U37" s="90"/>
      <c r="AM37" s="90"/>
    </row>
    <row r="38" spans="1:39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</row>
  </sheetData>
  <mergeCells count="16">
    <mergeCell ref="D36:AM36"/>
    <mergeCell ref="A30:B30"/>
    <mergeCell ref="D30:AM30"/>
    <mergeCell ref="D35:AM35"/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C8:AG8"/>
    <mergeCell ref="AI8:AM8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DG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10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109" s="11" customFormat="1" ht="13.5" customHeight="1" x14ac:dyDescent="0.2">
      <c r="A3" s="171" t="s">
        <v>103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167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</row>
    <row r="4" spans="1:109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109" s="11" customFormat="1" ht="13.5" customHeight="1" x14ac:dyDescent="0.2">
      <c r="A5" s="178">
        <v>2024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109" s="11" customFormat="1" ht="13.5" customHeight="1" x14ac:dyDescent="0.2">
      <c r="A6" s="179" t="s">
        <v>64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109" s="11" customFormat="1" ht="11.25" customHeight="1" x14ac:dyDescent="0.2">
      <c r="A7" s="166" t="s">
        <v>23</v>
      </c>
      <c r="B7" s="166"/>
      <c r="C7" s="166"/>
      <c r="D7" s="166"/>
      <c r="E7" s="169" t="s">
        <v>104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105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10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10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/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/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/>
      <c r="AM9" s="194" t="s">
        <v>52</v>
      </c>
    </row>
    <row r="10" spans="1:10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>
        <v>0</v>
      </c>
      <c r="AB10" s="136"/>
      <c r="AC10" s="195"/>
      <c r="AD10" s="195"/>
      <c r="AE10" s="137" t="s">
        <v>53</v>
      </c>
      <c r="AF10" s="137" t="s">
        <v>54</v>
      </c>
      <c r="AG10" s="195">
        <v>0</v>
      </c>
      <c r="AH10" s="136"/>
      <c r="AI10" s="195"/>
      <c r="AJ10" s="195"/>
      <c r="AK10" s="137" t="s">
        <v>53</v>
      </c>
      <c r="AL10" s="137" t="s">
        <v>54</v>
      </c>
      <c r="AM10" s="195">
        <v>0</v>
      </c>
    </row>
    <row r="11" spans="1:109" s="16" customFormat="1" x14ac:dyDescent="0.2">
      <c r="A11" s="109" t="s">
        <v>2</v>
      </c>
      <c r="B11" s="19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109" x14ac:dyDescent="0.2">
      <c r="A12" s="4" t="s">
        <v>1</v>
      </c>
      <c r="C12" s="4"/>
      <c r="D12" s="4"/>
      <c r="E12" s="36">
        <v>13.976635</v>
      </c>
      <c r="F12" s="39">
        <v>0.23334961740000001</v>
      </c>
      <c r="G12" s="36">
        <v>13.5192221635</v>
      </c>
      <c r="H12" s="36">
        <v>14.434047836500001</v>
      </c>
      <c r="I12" s="36">
        <v>1.6695693732000001</v>
      </c>
      <c r="J12" s="5"/>
      <c r="K12" s="36">
        <v>38.692353649200001</v>
      </c>
      <c r="L12" s="39">
        <v>0.46178359160000004</v>
      </c>
      <c r="M12" s="36">
        <v>37.787163639200003</v>
      </c>
      <c r="N12" s="36">
        <v>39.597543659199999</v>
      </c>
      <c r="O12" s="36">
        <v>1.1934750618000001</v>
      </c>
      <c r="P12" s="5"/>
      <c r="Q12" s="36">
        <v>2.4249934981000001</v>
      </c>
      <c r="R12" s="39">
        <v>1.9972817E-2</v>
      </c>
      <c r="S12" s="36">
        <v>2.3858427038000003</v>
      </c>
      <c r="T12" s="36">
        <v>2.4641442922999999</v>
      </c>
      <c r="U12" s="36">
        <v>0.82362352640000003</v>
      </c>
      <c r="V12" s="5"/>
      <c r="W12" s="36">
        <v>24.513335999999999</v>
      </c>
      <c r="X12" s="39">
        <v>0.32555327719999999</v>
      </c>
      <c r="Y12" s="36">
        <v>23.8751851874</v>
      </c>
      <c r="Z12" s="36">
        <v>25.151486812600002</v>
      </c>
      <c r="AA12" s="36">
        <v>1.3280659850000001</v>
      </c>
      <c r="AB12" s="5"/>
      <c r="AC12" s="36">
        <v>26.052074144100001</v>
      </c>
      <c r="AD12" s="39">
        <v>0.30111461080000002</v>
      </c>
      <c r="AE12" s="36">
        <v>25.461828101400002</v>
      </c>
      <c r="AF12" s="36">
        <v>26.642320186799999</v>
      </c>
      <c r="AG12" s="36">
        <v>1.1558181860000001</v>
      </c>
      <c r="AH12" s="5"/>
      <c r="AI12" s="36">
        <v>2.5783418463000003</v>
      </c>
      <c r="AJ12" s="39">
        <v>1.5890163400000001E-2</v>
      </c>
      <c r="AK12" s="36">
        <v>2.5471938855</v>
      </c>
      <c r="AL12" s="36">
        <v>2.6094898070000001</v>
      </c>
      <c r="AM12" s="36">
        <v>0.61629389580000005</v>
      </c>
      <c r="AN12" s="5"/>
    </row>
    <row r="13" spans="1:109" x14ac:dyDescent="0.2">
      <c r="A13" s="4"/>
      <c r="B13" s="4" t="s">
        <v>19</v>
      </c>
      <c r="D13" s="4"/>
      <c r="E13" s="36">
        <v>11.285012</v>
      </c>
      <c r="F13" s="39">
        <v>0.19417143550000002</v>
      </c>
      <c r="G13" s="36">
        <v>10.9043963896</v>
      </c>
      <c r="H13" s="36">
        <v>11.6656276104</v>
      </c>
      <c r="I13" s="36">
        <v>1.7206134602000001</v>
      </c>
      <c r="J13" s="5"/>
      <c r="K13" s="36">
        <v>31.240972898000003</v>
      </c>
      <c r="L13" s="39">
        <v>0.41635608190000001</v>
      </c>
      <c r="M13" s="36">
        <v>30.424830071000002</v>
      </c>
      <c r="N13" s="36">
        <v>32.057115724900001</v>
      </c>
      <c r="O13" s="36">
        <v>1.3327244425</v>
      </c>
      <c r="P13" s="5"/>
      <c r="Q13" s="36">
        <v>2.1160084720999999</v>
      </c>
      <c r="R13" s="39">
        <v>1.3672509800000001E-2</v>
      </c>
      <c r="S13" s="36">
        <v>2.0892075647000001</v>
      </c>
      <c r="T13" s="36">
        <v>2.1428093796000001</v>
      </c>
      <c r="U13" s="36">
        <v>0.64614627000000002</v>
      </c>
      <c r="V13" s="5"/>
      <c r="W13" s="36">
        <v>20.253855999999999</v>
      </c>
      <c r="X13" s="39">
        <v>0.28273030570000002</v>
      </c>
      <c r="Y13" s="36">
        <v>19.699646944400001</v>
      </c>
      <c r="Z13" s="36">
        <v>20.8080650556</v>
      </c>
      <c r="AA13" s="36">
        <v>1.3959332271</v>
      </c>
      <c r="AB13" s="5"/>
      <c r="AC13" s="36">
        <v>21.525220321599999</v>
      </c>
      <c r="AD13" s="39">
        <v>0.26606925170000001</v>
      </c>
      <c r="AE13" s="36">
        <v>21.0036703295</v>
      </c>
      <c r="AF13" s="36">
        <v>22.046770313700002</v>
      </c>
      <c r="AG13" s="36">
        <v>1.2360814323</v>
      </c>
      <c r="AH13" s="5"/>
      <c r="AI13" s="36">
        <v>2.3077389313000003</v>
      </c>
      <c r="AJ13" s="39">
        <v>1.2293641400000001E-2</v>
      </c>
      <c r="AK13" s="36">
        <v>2.2836408871000002</v>
      </c>
      <c r="AL13" s="36">
        <v>2.3318369754999999</v>
      </c>
      <c r="AM13" s="36">
        <v>0.53271369810000002</v>
      </c>
      <c r="AN13" s="5"/>
    </row>
    <row r="14" spans="1:109" x14ac:dyDescent="0.2">
      <c r="A14" s="4"/>
      <c r="B14" s="4" t="s">
        <v>24</v>
      </c>
      <c r="D14" s="4"/>
      <c r="E14" s="36">
        <v>2.6916229999999999</v>
      </c>
      <c r="F14" s="39">
        <v>0.1230330723</v>
      </c>
      <c r="G14" s="36">
        <v>2.4504530884000002</v>
      </c>
      <c r="H14" s="36">
        <v>2.9327929116</v>
      </c>
      <c r="I14" s="36">
        <v>4.5709622906999998</v>
      </c>
      <c r="J14" s="5"/>
      <c r="K14" s="36">
        <v>7.4513807513000003</v>
      </c>
      <c r="L14" s="39">
        <v>0.32292341159999999</v>
      </c>
      <c r="M14" s="36">
        <v>6.8183850115000002</v>
      </c>
      <c r="N14" s="36">
        <v>8.0843764911000005</v>
      </c>
      <c r="O14" s="36">
        <v>4.3337392413</v>
      </c>
      <c r="P14" s="5"/>
      <c r="Q14" s="36">
        <v>3.7204571368000003</v>
      </c>
      <c r="R14" s="39">
        <v>2.7306315000000001E-2</v>
      </c>
      <c r="S14" s="36">
        <v>3.6669311909000002</v>
      </c>
      <c r="T14" s="36">
        <v>3.7739830827</v>
      </c>
      <c r="U14" s="36">
        <v>0.73395053330000004</v>
      </c>
      <c r="V14" s="5"/>
      <c r="W14" s="36">
        <v>4.2594799999999999</v>
      </c>
      <c r="X14" s="39">
        <v>0.1467176822</v>
      </c>
      <c r="Y14" s="36">
        <v>3.9718834231</v>
      </c>
      <c r="Z14" s="36">
        <v>4.5470765769000003</v>
      </c>
      <c r="AA14" s="36">
        <v>3.4444975020999999</v>
      </c>
      <c r="AB14" s="5"/>
      <c r="AC14" s="36">
        <v>4.5268538226000006</v>
      </c>
      <c r="AD14" s="39">
        <v>0.15286365030000001</v>
      </c>
      <c r="AE14" s="36">
        <v>4.2272098949000005</v>
      </c>
      <c r="AF14" s="36">
        <v>4.8264977503000006</v>
      </c>
      <c r="AG14" s="36">
        <v>3.3768187859000003</v>
      </c>
      <c r="AH14" s="5"/>
      <c r="AI14" s="36">
        <v>3.8650605238</v>
      </c>
      <c r="AJ14" s="39">
        <v>2.4350781599999999E-2</v>
      </c>
      <c r="AK14" s="36">
        <v>3.8173280260000002</v>
      </c>
      <c r="AL14" s="36">
        <v>3.9127930216000002</v>
      </c>
      <c r="AM14" s="36">
        <v>0.63002329430000004</v>
      </c>
      <c r="AN14" s="5"/>
    </row>
    <row r="15" spans="1:109" x14ac:dyDescent="0.2">
      <c r="A15" s="4" t="s">
        <v>3</v>
      </c>
      <c r="B15" s="4"/>
      <c r="D15" s="4"/>
      <c r="E15" s="36">
        <v>10.042116</v>
      </c>
      <c r="F15" s="39">
        <v>0.14037376900000001</v>
      </c>
      <c r="G15" s="36">
        <v>9.7669547865999995</v>
      </c>
      <c r="H15" s="36">
        <v>10.317277213400001</v>
      </c>
      <c r="I15" s="36">
        <v>1.3978505031000001</v>
      </c>
      <c r="J15" s="5"/>
      <c r="K15" s="36">
        <v>27.800189649300002</v>
      </c>
      <c r="L15" s="39">
        <v>0.35582438360000002</v>
      </c>
      <c r="M15" s="36">
        <v>27.102701294900001</v>
      </c>
      <c r="N15" s="36">
        <v>28.497678003600001</v>
      </c>
      <c r="O15" s="36">
        <v>1.2799350944000001</v>
      </c>
      <c r="P15" s="5"/>
      <c r="Q15" s="36">
        <v>1.9090389914000001</v>
      </c>
      <c r="R15" s="39">
        <v>1.1277528E-2</v>
      </c>
      <c r="S15" s="36">
        <v>1.8869327367000002</v>
      </c>
      <c r="T15" s="36">
        <v>1.931145246</v>
      </c>
      <c r="U15" s="36">
        <v>0.59074372159999999</v>
      </c>
      <c r="V15" s="5"/>
      <c r="W15" s="36">
        <v>31.823906999999998</v>
      </c>
      <c r="X15" s="39">
        <v>0.29325808540000003</v>
      </c>
      <c r="Y15" s="36">
        <v>31.249061349200002</v>
      </c>
      <c r="Z15" s="36">
        <v>32.398752650799999</v>
      </c>
      <c r="AA15" s="36">
        <v>0.92150245860000002</v>
      </c>
      <c r="AB15" s="5"/>
      <c r="AC15" s="36">
        <v>33.821540435000003</v>
      </c>
      <c r="AD15" s="39">
        <v>0.2712243849</v>
      </c>
      <c r="AE15" s="36">
        <v>33.289885330400004</v>
      </c>
      <c r="AF15" s="36">
        <v>34.3531955395</v>
      </c>
      <c r="AG15" s="36">
        <v>0.80192794720000005</v>
      </c>
      <c r="AH15" s="5"/>
      <c r="AI15" s="36">
        <v>1.9692972959000001</v>
      </c>
      <c r="AJ15" s="39">
        <v>7.645972E-3</v>
      </c>
      <c r="AK15" s="36">
        <v>1.9543096316000002</v>
      </c>
      <c r="AL15" s="36">
        <v>1.9842849602000001</v>
      </c>
      <c r="AM15" s="36">
        <v>0.38825889769999999</v>
      </c>
      <c r="AN15" s="5"/>
    </row>
    <row r="16" spans="1:109" x14ac:dyDescent="0.2">
      <c r="A16" s="4" t="s">
        <v>4</v>
      </c>
      <c r="B16" s="4"/>
      <c r="D16" s="4"/>
      <c r="E16" s="36">
        <v>2.782969</v>
      </c>
      <c r="F16" s="39">
        <v>8.2822980300000001E-2</v>
      </c>
      <c r="G16" s="36">
        <v>2.6206190688</v>
      </c>
      <c r="H16" s="36">
        <v>2.9453189312000001</v>
      </c>
      <c r="I16" s="36">
        <v>2.9760654988000002</v>
      </c>
      <c r="J16" s="5"/>
      <c r="K16" s="36">
        <v>7.7042593402000001</v>
      </c>
      <c r="L16" s="39">
        <v>0.22282180170000002</v>
      </c>
      <c r="M16" s="36">
        <v>7.2674831692000001</v>
      </c>
      <c r="N16" s="36">
        <v>8.1410355111000001</v>
      </c>
      <c r="O16" s="36">
        <v>2.8921897862999999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4.7752889999999999</v>
      </c>
      <c r="X16" s="39">
        <v>0.1142669372</v>
      </c>
      <c r="Y16" s="36">
        <v>4.5513025009000003</v>
      </c>
      <c r="Z16" s="36">
        <v>4.9992754991000004</v>
      </c>
      <c r="AA16" s="36">
        <v>2.3928800372999999</v>
      </c>
      <c r="AB16" s="5"/>
      <c r="AC16" s="36">
        <v>5.0750409119000004</v>
      </c>
      <c r="AD16" s="39">
        <v>0.1198255122</v>
      </c>
      <c r="AE16" s="36">
        <v>4.8401584722999997</v>
      </c>
      <c r="AF16" s="36">
        <v>5.3099233515000002</v>
      </c>
      <c r="AG16" s="36">
        <v>2.3610748024000001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</row>
    <row r="17" spans="1:111" x14ac:dyDescent="0.2">
      <c r="A17" s="4" t="s">
        <v>5</v>
      </c>
      <c r="B17" s="4"/>
      <c r="D17" s="4"/>
      <c r="E17" s="36">
        <v>9.3207529999999998</v>
      </c>
      <c r="F17" s="39">
        <v>0.12514358380000001</v>
      </c>
      <c r="G17" s="36">
        <v>9.0754460555000005</v>
      </c>
      <c r="H17" s="36">
        <v>9.566059944500001</v>
      </c>
      <c r="I17" s="36">
        <v>1.3426338391000001</v>
      </c>
      <c r="J17" s="5"/>
      <c r="K17" s="36">
        <v>25.803197361400002</v>
      </c>
      <c r="L17" s="39">
        <v>0.34611227030000002</v>
      </c>
      <c r="M17" s="36">
        <v>25.1247467297</v>
      </c>
      <c r="N17" s="36">
        <v>26.481647992999999</v>
      </c>
      <c r="O17" s="36">
        <v>1.3413541952000001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32.981074</v>
      </c>
      <c r="X17" s="39">
        <v>0.27134451450000002</v>
      </c>
      <c r="Y17" s="36">
        <v>32.449183417</v>
      </c>
      <c r="Z17" s="36">
        <v>33.512964582999999</v>
      </c>
      <c r="AA17" s="36">
        <v>0.8227279515</v>
      </c>
      <c r="AB17" s="5"/>
      <c r="AC17" s="36">
        <v>35.051344509000003</v>
      </c>
      <c r="AD17" s="39">
        <v>0.27021327290000002</v>
      </c>
      <c r="AE17" s="36">
        <v>34.521671390199998</v>
      </c>
      <c r="AF17" s="36">
        <v>35.581017627800001</v>
      </c>
      <c r="AG17" s="36">
        <v>0.77090701280000007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</row>
    <row r="18" spans="1:111" s="16" customFormat="1" x14ac:dyDescent="0.2">
      <c r="A18" s="2" t="s">
        <v>6</v>
      </c>
      <c r="B18" s="3"/>
      <c r="C18" s="3"/>
      <c r="D18" s="3"/>
      <c r="E18" s="36"/>
      <c r="F18" s="39"/>
      <c r="G18" s="36"/>
      <c r="H18" s="36"/>
      <c r="I18" s="36"/>
      <c r="J18" s="5"/>
      <c r="K18" s="36"/>
      <c r="L18" s="39"/>
      <c r="M18" s="36"/>
      <c r="N18" s="36"/>
      <c r="O18" s="36"/>
      <c r="P18" s="5"/>
      <c r="Q18" s="36"/>
      <c r="R18" s="39"/>
      <c r="S18" s="36"/>
      <c r="T18" s="36"/>
      <c r="U18" s="36"/>
      <c r="V18" s="5"/>
      <c r="W18" s="36"/>
      <c r="X18" s="39"/>
      <c r="Y18" s="36"/>
      <c r="Z18" s="36"/>
      <c r="AA18" s="36"/>
      <c r="AB18" s="5"/>
      <c r="AC18" s="36"/>
      <c r="AD18" s="39"/>
      <c r="AE18" s="36"/>
      <c r="AF18" s="36"/>
      <c r="AG18" s="36"/>
      <c r="AH18" s="5"/>
      <c r="AI18" s="36"/>
      <c r="AJ18" s="39"/>
      <c r="AK18" s="36"/>
      <c r="AL18" s="36"/>
      <c r="AM18" s="36"/>
      <c r="AN18" s="5"/>
    </row>
    <row r="19" spans="1:111" x14ac:dyDescent="0.2">
      <c r="A19" s="4" t="s">
        <v>7</v>
      </c>
      <c r="C19" s="4"/>
      <c r="D19" s="4"/>
      <c r="E19" s="36">
        <v>24.018751000000002</v>
      </c>
      <c r="F19" s="39">
        <v>0.27092083510000003</v>
      </c>
      <c r="G19" s="36">
        <v>23.487690915000002</v>
      </c>
      <c r="H19" s="36">
        <v>24.549811085000002</v>
      </c>
      <c r="I19" s="36">
        <v>1.1279555507000001</v>
      </c>
      <c r="J19" s="5"/>
      <c r="K19" s="36">
        <v>66.492543298499996</v>
      </c>
      <c r="L19" s="39">
        <v>0.39173452540000003</v>
      </c>
      <c r="M19" s="36">
        <v>65.724663743099995</v>
      </c>
      <c r="N19" s="36">
        <v>67.260422853800009</v>
      </c>
      <c r="O19" s="36">
        <v>0.58914053519999998</v>
      </c>
      <c r="P19" s="5"/>
      <c r="Q19" s="36">
        <v>2.2092755781000002</v>
      </c>
      <c r="R19" s="39">
        <v>1.34408303E-2</v>
      </c>
      <c r="S19" s="36">
        <v>2.1829288095999999</v>
      </c>
      <c r="T19" s="36">
        <v>2.2356223465</v>
      </c>
      <c r="U19" s="36">
        <v>0.60838179180000007</v>
      </c>
      <c r="V19" s="5"/>
      <c r="W19" s="36">
        <v>56.337243000000001</v>
      </c>
      <c r="X19" s="39">
        <v>0.40469051519999999</v>
      </c>
      <c r="Y19" s="36">
        <v>55.543967062700005</v>
      </c>
      <c r="Z19" s="36">
        <v>57.130518937300003</v>
      </c>
      <c r="AA19" s="36">
        <v>0.71833567570000001</v>
      </c>
      <c r="AB19" s="5"/>
      <c r="AC19" s="36">
        <v>59.8736145791</v>
      </c>
      <c r="AD19" s="39">
        <v>0.2766094892</v>
      </c>
      <c r="AE19" s="36">
        <v>59.331403571999999</v>
      </c>
      <c r="AF19" s="36">
        <v>60.4158255862</v>
      </c>
      <c r="AG19" s="36">
        <v>0.46198895980000004</v>
      </c>
      <c r="AH19" s="5"/>
      <c r="AI19" s="36">
        <v>2.2343034074000001</v>
      </c>
      <c r="AJ19" s="39">
        <v>8.9078813E-3</v>
      </c>
      <c r="AK19" s="36">
        <v>2.2168421436000001</v>
      </c>
      <c r="AL19" s="36">
        <v>2.2517646713000001</v>
      </c>
      <c r="AM19" s="36">
        <v>0.39868718040000001</v>
      </c>
      <c r="AN19" s="5"/>
    </row>
    <row r="20" spans="1:111" x14ac:dyDescent="0.2">
      <c r="A20" s="4" t="s">
        <v>8</v>
      </c>
      <c r="C20" s="4"/>
      <c r="D20" s="4"/>
      <c r="E20" s="36">
        <v>7.9603279999999996</v>
      </c>
      <c r="F20" s="39">
        <v>0.1686765875</v>
      </c>
      <c r="G20" s="36">
        <v>7.6296874907000003</v>
      </c>
      <c r="H20" s="36">
        <v>8.2909685093000007</v>
      </c>
      <c r="I20" s="36">
        <v>2.1189652929</v>
      </c>
      <c r="J20" s="5"/>
      <c r="K20" s="36">
        <v>22.0370515607</v>
      </c>
      <c r="L20" s="39">
        <v>0.39393125140000002</v>
      </c>
      <c r="M20" s="36">
        <v>21.264865974500001</v>
      </c>
      <c r="N20" s="36">
        <v>22.809237146899999</v>
      </c>
      <c r="O20" s="36">
        <v>1.7875860131000001</v>
      </c>
      <c r="P20" s="5"/>
      <c r="Q20" s="36">
        <v>3.5052526730000002</v>
      </c>
      <c r="R20" s="39">
        <v>1.41737315E-2</v>
      </c>
      <c r="S20" s="36">
        <v>3.4774692688000002</v>
      </c>
      <c r="T20" s="36">
        <v>3.5330360772000002</v>
      </c>
      <c r="U20" s="36">
        <v>0.40435691340000002</v>
      </c>
      <c r="V20" s="5"/>
      <c r="W20" s="36">
        <v>19.086095</v>
      </c>
      <c r="X20" s="39">
        <v>0.24784919800000002</v>
      </c>
      <c r="Y20" s="36">
        <v>18.600260028699999</v>
      </c>
      <c r="Z20" s="36">
        <v>19.571929971300001</v>
      </c>
      <c r="AA20" s="36">
        <v>1.2985851636000001</v>
      </c>
      <c r="AB20" s="5"/>
      <c r="AC20" s="36">
        <v>20.2841572466</v>
      </c>
      <c r="AD20" s="39">
        <v>0.23392276950000002</v>
      </c>
      <c r="AE20" s="36">
        <v>19.8256209149</v>
      </c>
      <c r="AF20" s="36">
        <v>20.742693578200001</v>
      </c>
      <c r="AG20" s="36">
        <v>1.1532289299</v>
      </c>
      <c r="AH20" s="5"/>
      <c r="AI20" s="36">
        <v>3.5428068969000002</v>
      </c>
      <c r="AJ20" s="39">
        <v>1.0302377500000001E-2</v>
      </c>
      <c r="AK20" s="36">
        <v>3.5226121360000002</v>
      </c>
      <c r="AL20" s="36">
        <v>3.5630016577000001</v>
      </c>
      <c r="AM20" s="36">
        <v>0.2907970379</v>
      </c>
      <c r="AN20" s="5"/>
    </row>
    <row r="21" spans="1:111" x14ac:dyDescent="0.2">
      <c r="A21" s="3" t="s">
        <v>9</v>
      </c>
      <c r="B21" s="4"/>
      <c r="C21" s="4"/>
      <c r="D21" s="4"/>
      <c r="E21" s="36"/>
      <c r="F21" s="39"/>
      <c r="G21" s="36"/>
      <c r="H21" s="36"/>
      <c r="I21" s="36"/>
      <c r="J21" s="5"/>
      <c r="K21" s="36"/>
      <c r="L21" s="39"/>
      <c r="M21" s="36"/>
      <c r="N21" s="36"/>
      <c r="O21" s="36"/>
      <c r="P21" s="5"/>
      <c r="Q21" s="36"/>
      <c r="R21" s="39"/>
      <c r="S21" s="36"/>
      <c r="T21" s="36"/>
      <c r="U21" s="36"/>
      <c r="V21" s="5"/>
      <c r="W21" s="36"/>
      <c r="X21" s="39"/>
      <c r="Y21" s="36"/>
      <c r="Z21" s="36"/>
      <c r="AA21" s="36"/>
      <c r="AB21" s="5"/>
      <c r="AC21" s="36"/>
      <c r="AD21" s="39"/>
      <c r="AE21" s="36"/>
      <c r="AF21" s="36"/>
      <c r="AG21" s="36"/>
      <c r="AH21" s="5"/>
      <c r="AI21" s="36"/>
      <c r="AJ21" s="39"/>
      <c r="AK21" s="36"/>
      <c r="AL21" s="36"/>
      <c r="AM21" s="36"/>
      <c r="AN21" s="5"/>
    </row>
    <row r="22" spans="1:111" x14ac:dyDescent="0.2">
      <c r="A22" s="4" t="s">
        <v>10</v>
      </c>
      <c r="C22" s="4"/>
      <c r="D22" s="4"/>
      <c r="E22" s="36">
        <v>3.3911280000000001</v>
      </c>
      <c r="F22" s="39">
        <v>7.9986741200000003E-2</v>
      </c>
      <c r="G22" s="36">
        <v>3.2343376758</v>
      </c>
      <c r="H22" s="36">
        <v>3.5479183242000003</v>
      </c>
      <c r="I22" s="36">
        <v>2.358706046</v>
      </c>
      <c r="J22" s="5"/>
      <c r="K22" s="36">
        <v>9.3878622318999998</v>
      </c>
      <c r="L22" s="39">
        <v>0.19333728320000002</v>
      </c>
      <c r="M22" s="36">
        <v>9.0088817301000006</v>
      </c>
      <c r="N22" s="36">
        <v>9.7668427337000008</v>
      </c>
      <c r="O22" s="36">
        <v>2.0594388627</v>
      </c>
      <c r="P22" s="5"/>
      <c r="Q22" s="36">
        <v>3.0590260821999999</v>
      </c>
      <c r="R22" s="39">
        <v>2.9082042400000001E-2</v>
      </c>
      <c r="S22" s="36">
        <v>3.0020193484000002</v>
      </c>
      <c r="T22" s="36">
        <v>3.1160328159000001</v>
      </c>
      <c r="U22" s="36">
        <v>0.95069612440000006</v>
      </c>
      <c r="V22" s="5"/>
      <c r="W22" s="36">
        <v>20.858443000000001</v>
      </c>
      <c r="X22" s="39">
        <v>0.21646951280000001</v>
      </c>
      <c r="Y22" s="36">
        <v>20.434118610800002</v>
      </c>
      <c r="Z22" s="36">
        <v>21.2827673892</v>
      </c>
      <c r="AA22" s="36">
        <v>1.0378028350999999</v>
      </c>
      <c r="AB22" s="5"/>
      <c r="AC22" s="36">
        <v>22.167758136500002</v>
      </c>
      <c r="AD22" s="39">
        <v>0.19791187070000002</v>
      </c>
      <c r="AE22" s="36">
        <v>21.779810510200001</v>
      </c>
      <c r="AF22" s="36">
        <v>22.555705762800002</v>
      </c>
      <c r="AG22" s="36">
        <v>0.89279154660000004</v>
      </c>
      <c r="AH22" s="5"/>
      <c r="AI22" s="36">
        <v>2.7951979444999999</v>
      </c>
      <c r="AJ22" s="39">
        <v>1.5358647100000001E-2</v>
      </c>
      <c r="AK22" s="36">
        <v>2.7650918642</v>
      </c>
      <c r="AL22" s="36">
        <v>2.8253040249000003</v>
      </c>
      <c r="AM22" s="36">
        <v>0.54946545489999998</v>
      </c>
      <c r="AN22" s="5"/>
    </row>
    <row r="23" spans="1:111" x14ac:dyDescent="0.2">
      <c r="A23" s="4" t="s">
        <v>11</v>
      </c>
      <c r="C23" s="4"/>
      <c r="D23" s="4"/>
      <c r="E23" s="36">
        <v>12.880475000000001</v>
      </c>
      <c r="F23" s="39">
        <v>0.20683875760000001</v>
      </c>
      <c r="G23" s="36">
        <v>12.475028855</v>
      </c>
      <c r="H23" s="36">
        <v>13.285921145</v>
      </c>
      <c r="I23" s="36">
        <v>1.6058317538</v>
      </c>
      <c r="J23" s="5"/>
      <c r="K23" s="36">
        <v>35.657788435500002</v>
      </c>
      <c r="L23" s="39">
        <v>0.44049542699999999</v>
      </c>
      <c r="M23" s="36">
        <v>34.794327569400004</v>
      </c>
      <c r="N23" s="36">
        <v>36.521249301499999</v>
      </c>
      <c r="O23" s="36">
        <v>1.2353414116000001</v>
      </c>
      <c r="P23" s="5"/>
      <c r="Q23" s="36">
        <v>2.7383643071999999</v>
      </c>
      <c r="R23" s="39">
        <v>1.62189204E-2</v>
      </c>
      <c r="S23" s="36">
        <v>2.7065719157000001</v>
      </c>
      <c r="T23" s="36">
        <v>2.7701566987000001</v>
      </c>
      <c r="U23" s="36">
        <v>0.59228497710000005</v>
      </c>
      <c r="V23" s="5"/>
      <c r="W23" s="36">
        <v>31.620743000000001</v>
      </c>
      <c r="X23" s="39">
        <v>0.3249333781</v>
      </c>
      <c r="Y23" s="36">
        <v>30.983807316100002</v>
      </c>
      <c r="Z23" s="36">
        <v>32.257678683900004</v>
      </c>
      <c r="AA23" s="36">
        <v>1.0275956453000001</v>
      </c>
      <c r="AB23" s="5"/>
      <c r="AC23" s="36">
        <v>33.605623532000003</v>
      </c>
      <c r="AD23" s="39">
        <v>0.28338957040000001</v>
      </c>
      <c r="AE23" s="36">
        <v>33.050122183100001</v>
      </c>
      <c r="AF23" s="36">
        <v>34.161124880800003</v>
      </c>
      <c r="AG23" s="36">
        <v>0.84328020310000007</v>
      </c>
      <c r="AH23" s="5"/>
      <c r="AI23" s="36">
        <v>2.7552689700999999</v>
      </c>
      <c r="AJ23" s="39">
        <v>1.0767668000000001E-2</v>
      </c>
      <c r="AK23" s="36">
        <v>2.734162145</v>
      </c>
      <c r="AL23" s="36">
        <v>2.7763757951999999</v>
      </c>
      <c r="AM23" s="36">
        <v>0.39080278960000003</v>
      </c>
      <c r="AN23" s="5"/>
    </row>
    <row r="24" spans="1:111" x14ac:dyDescent="0.2">
      <c r="A24" s="4" t="s">
        <v>12</v>
      </c>
      <c r="C24" s="4"/>
      <c r="D24" s="4"/>
      <c r="E24" s="36">
        <v>20.076851999999999</v>
      </c>
      <c r="F24" s="39">
        <v>0.2462517924</v>
      </c>
      <c r="G24" s="36">
        <v>19.5941482693</v>
      </c>
      <c r="H24" s="36">
        <v>20.559555730700001</v>
      </c>
      <c r="I24" s="36">
        <v>1.2265458371</v>
      </c>
      <c r="J24" s="5"/>
      <c r="K24" s="36">
        <v>55.579948803600004</v>
      </c>
      <c r="L24" s="39">
        <v>0.422176618</v>
      </c>
      <c r="M24" s="36">
        <v>54.752396538799999</v>
      </c>
      <c r="N24" s="36">
        <v>56.407501068400002</v>
      </c>
      <c r="O24" s="36">
        <v>0.75958439529999999</v>
      </c>
      <c r="P24" s="5"/>
      <c r="Q24" s="36">
        <v>2.4012671907000001</v>
      </c>
      <c r="R24" s="39">
        <v>1.48959912E-2</v>
      </c>
      <c r="S24" s="36">
        <v>2.3720680102</v>
      </c>
      <c r="T24" s="36">
        <v>2.4304663712000001</v>
      </c>
      <c r="U24" s="36">
        <v>0.62033876490000006</v>
      </c>
      <c r="V24" s="5"/>
      <c r="W24" s="36">
        <v>42.642431000000002</v>
      </c>
      <c r="X24" s="39">
        <v>0.35307887739999999</v>
      </c>
      <c r="Y24" s="36">
        <v>41.950324397700001</v>
      </c>
      <c r="Z24" s="36">
        <v>43.334537602300003</v>
      </c>
      <c r="AA24" s="36">
        <v>0.8279989418</v>
      </c>
      <c r="AB24" s="5"/>
      <c r="AC24" s="36">
        <v>45.3191590936</v>
      </c>
      <c r="AD24" s="39">
        <v>0.274313684</v>
      </c>
      <c r="AE24" s="36">
        <v>44.781448332800004</v>
      </c>
      <c r="AF24" s="36">
        <v>45.856869854300001</v>
      </c>
      <c r="AG24" s="36">
        <v>0.60529296990000003</v>
      </c>
      <c r="AH24" s="5"/>
      <c r="AI24" s="36">
        <v>2.5244524403000002</v>
      </c>
      <c r="AJ24" s="39">
        <v>1.0410763700000001E-2</v>
      </c>
      <c r="AK24" s="36">
        <v>2.5040452204000001</v>
      </c>
      <c r="AL24" s="36">
        <v>2.5448596603000002</v>
      </c>
      <c r="AM24" s="36">
        <v>0.41239690430000003</v>
      </c>
      <c r="AN24" s="5"/>
    </row>
    <row r="25" spans="1:111" x14ac:dyDescent="0.2">
      <c r="A25" s="4" t="s">
        <v>13</v>
      </c>
      <c r="C25" s="4"/>
      <c r="D25" s="4"/>
      <c r="E25" s="36">
        <v>4.1897929999999999</v>
      </c>
      <c r="F25" s="39">
        <v>0.1247417515</v>
      </c>
      <c r="G25" s="36">
        <v>3.9452737287000001</v>
      </c>
      <c r="H25" s="36">
        <v>4.4343122713000005</v>
      </c>
      <c r="I25" s="36">
        <v>2.9772771954000001</v>
      </c>
      <c r="J25" s="5"/>
      <c r="K25" s="36">
        <v>11.5988542645</v>
      </c>
      <c r="L25" s="39">
        <v>0.31770100200000001</v>
      </c>
      <c r="M25" s="36">
        <v>10.976095512600001</v>
      </c>
      <c r="N25" s="36">
        <v>12.221613016400001</v>
      </c>
      <c r="O25" s="36">
        <v>2.7390722804000003</v>
      </c>
      <c r="P25" s="5"/>
      <c r="Q25" s="36">
        <v>3.2662334392000001</v>
      </c>
      <c r="R25" s="39">
        <v>3.7723592700000003E-2</v>
      </c>
      <c r="S25" s="36">
        <v>3.1922875047000003</v>
      </c>
      <c r="T25" s="36">
        <v>3.3401793737000003</v>
      </c>
      <c r="U25" s="36">
        <v>1.1549570281000001</v>
      </c>
      <c r="V25" s="5"/>
      <c r="W25" s="36">
        <v>6.119389</v>
      </c>
      <c r="X25" s="39">
        <v>0.15245294449999999</v>
      </c>
      <c r="Y25" s="36">
        <v>5.8205501394999999</v>
      </c>
      <c r="Z25" s="36">
        <v>6.4182278605</v>
      </c>
      <c r="AA25" s="36">
        <v>2.4913099079000003</v>
      </c>
      <c r="AB25" s="5"/>
      <c r="AC25" s="36">
        <v>6.5035120451999999</v>
      </c>
      <c r="AD25" s="39">
        <v>0.156594863</v>
      </c>
      <c r="AE25" s="36">
        <v>6.1965541797000006</v>
      </c>
      <c r="AF25" s="36">
        <v>6.8104699107000002</v>
      </c>
      <c r="AG25" s="36">
        <v>2.4078507414999999</v>
      </c>
      <c r="AH25" s="5"/>
      <c r="AI25" s="36">
        <v>3.4731724033</v>
      </c>
      <c r="AJ25" s="39">
        <v>3.44842962E-2</v>
      </c>
      <c r="AK25" s="36">
        <v>3.4055761505</v>
      </c>
      <c r="AL25" s="36">
        <v>3.5407686562</v>
      </c>
      <c r="AM25" s="36">
        <v>0.99287602810000009</v>
      </c>
      <c r="AN25" s="5"/>
    </row>
    <row r="26" spans="1:111" x14ac:dyDescent="0.2">
      <c r="A26" s="4" t="s">
        <v>14</v>
      </c>
      <c r="C26" s="4"/>
      <c r="D26" s="4"/>
      <c r="E26" s="36">
        <v>6.3638320000000004</v>
      </c>
      <c r="F26" s="39">
        <v>0.18469149710000002</v>
      </c>
      <c r="G26" s="36">
        <v>6.0017990020000003</v>
      </c>
      <c r="H26" s="36">
        <v>6.7258649980000005</v>
      </c>
      <c r="I26" s="36">
        <v>2.9022057321000001</v>
      </c>
      <c r="J26" s="5"/>
      <c r="K26" s="36">
        <v>17.617376307499999</v>
      </c>
      <c r="L26" s="39">
        <v>0.46190005470000001</v>
      </c>
      <c r="M26" s="36">
        <v>16.711958006300002</v>
      </c>
      <c r="N26" s="36">
        <v>18.522794608800002</v>
      </c>
      <c r="O26" s="36">
        <v>2.6218436082000003</v>
      </c>
      <c r="P26" s="5"/>
      <c r="Q26" s="36">
        <v>3.1544080672999999</v>
      </c>
      <c r="R26" s="39">
        <v>3.1700310799999999E-2</v>
      </c>
      <c r="S26" s="36">
        <v>3.0922689937000003</v>
      </c>
      <c r="T26" s="36">
        <v>3.2165471409999999</v>
      </c>
      <c r="U26" s="36">
        <v>1.0049527549000001</v>
      </c>
      <c r="V26" s="5"/>
      <c r="W26" s="36">
        <v>12.043766</v>
      </c>
      <c r="X26" s="39">
        <v>0.27214244510000002</v>
      </c>
      <c r="Y26" s="36">
        <v>11.510311310300001</v>
      </c>
      <c r="Z26" s="36">
        <v>12.577220689700001</v>
      </c>
      <c r="AA26" s="36">
        <v>2.2596125255000001</v>
      </c>
      <c r="AB26" s="5"/>
      <c r="AC26" s="36">
        <v>12.7997709005</v>
      </c>
      <c r="AD26" s="39">
        <v>0.2788684696</v>
      </c>
      <c r="AE26" s="36">
        <v>12.253131831000001</v>
      </c>
      <c r="AF26" s="36">
        <v>13.3464099699</v>
      </c>
      <c r="AG26" s="36">
        <v>2.1786989143</v>
      </c>
      <c r="AH26" s="5"/>
      <c r="AI26" s="36">
        <v>3.3434105246000003</v>
      </c>
      <c r="AJ26" s="39">
        <v>2.6611716800000001E-2</v>
      </c>
      <c r="AK26" s="36">
        <v>3.2912461329</v>
      </c>
      <c r="AL26" s="36">
        <v>3.3955749163000002</v>
      </c>
      <c r="AM26" s="36">
        <v>0.79594523520000005</v>
      </c>
      <c r="AN26" s="5"/>
    </row>
    <row r="27" spans="1:111" x14ac:dyDescent="0.2">
      <c r="A27" s="4" t="s">
        <v>15</v>
      </c>
      <c r="C27" s="4"/>
      <c r="D27" s="4"/>
      <c r="E27" s="36">
        <v>6.1619599999999997</v>
      </c>
      <c r="F27" s="39">
        <v>0.1353185428</v>
      </c>
      <c r="G27" s="36">
        <v>5.8967080608</v>
      </c>
      <c r="H27" s="36">
        <v>6.4272119392000002</v>
      </c>
      <c r="I27" s="36">
        <v>2.1960308545</v>
      </c>
      <c r="J27" s="5"/>
      <c r="K27" s="36">
        <v>17.058521989900001</v>
      </c>
      <c r="L27" s="39">
        <v>0.33541355410000001</v>
      </c>
      <c r="M27" s="36">
        <v>16.4010430238</v>
      </c>
      <c r="N27" s="36">
        <v>17.716000956000002</v>
      </c>
      <c r="O27" s="36">
        <v>1.9662521425000001</v>
      </c>
      <c r="P27" s="5"/>
      <c r="Q27" s="36">
        <v>2.8804768288</v>
      </c>
      <c r="R27" s="39">
        <v>2.8736150700000001E-2</v>
      </c>
      <c r="S27" s="36">
        <v>2.8241481133000002</v>
      </c>
      <c r="T27" s="36">
        <v>2.9368055443000003</v>
      </c>
      <c r="U27" s="36">
        <v>0.99761784009999999</v>
      </c>
      <c r="V27" s="5"/>
      <c r="W27" s="36">
        <v>12.589722</v>
      </c>
      <c r="X27" s="39">
        <v>0.20385387360000001</v>
      </c>
      <c r="Y27" s="36">
        <v>12.190126836300001</v>
      </c>
      <c r="Z27" s="36">
        <v>12.989317163700001</v>
      </c>
      <c r="AA27" s="36">
        <v>1.6192086975</v>
      </c>
      <c r="AB27" s="5"/>
      <c r="AC27" s="36">
        <v>13.379997361400001</v>
      </c>
      <c r="AD27" s="39">
        <v>0.2075090953</v>
      </c>
      <c r="AE27" s="36">
        <v>12.973237217800001</v>
      </c>
      <c r="AF27" s="36">
        <v>13.786757504900001</v>
      </c>
      <c r="AG27" s="36">
        <v>1.5508904050000001</v>
      </c>
      <c r="AH27" s="5"/>
      <c r="AI27" s="36">
        <v>2.9029531391000001</v>
      </c>
      <c r="AJ27" s="39">
        <v>2.1819403600000002E-2</v>
      </c>
      <c r="AK27" s="36">
        <v>2.8601826585000003</v>
      </c>
      <c r="AL27" s="36">
        <v>2.9457236196000003</v>
      </c>
      <c r="AM27" s="36">
        <v>0.75162782560000008</v>
      </c>
      <c r="AN27" s="5"/>
    </row>
    <row r="28" spans="1:111" x14ac:dyDescent="0.2">
      <c r="A28" s="2" t="s">
        <v>16</v>
      </c>
      <c r="B28" s="4"/>
      <c r="C28" s="4"/>
      <c r="D28" s="4"/>
      <c r="E28" s="36"/>
      <c r="F28" s="39"/>
      <c r="G28" s="36"/>
      <c r="H28" s="36"/>
      <c r="I28" s="36"/>
      <c r="J28" s="5"/>
      <c r="K28" s="36"/>
      <c r="L28" s="39"/>
      <c r="M28" s="36"/>
      <c r="N28" s="36"/>
      <c r="O28" s="36"/>
      <c r="P28" s="5"/>
      <c r="Q28" s="36"/>
      <c r="R28" s="39"/>
      <c r="S28" s="36"/>
      <c r="T28" s="36"/>
      <c r="U28" s="36"/>
      <c r="V28" s="5"/>
      <c r="W28" s="36"/>
      <c r="X28" s="39"/>
      <c r="Y28" s="36"/>
      <c r="Z28" s="36"/>
      <c r="AA28" s="36"/>
      <c r="AB28" s="5"/>
      <c r="AC28" s="36"/>
      <c r="AD28" s="39"/>
      <c r="AE28" s="36"/>
      <c r="AF28" s="36"/>
      <c r="AG28" s="36"/>
      <c r="AH28" s="5"/>
      <c r="AI28" s="36"/>
      <c r="AJ28" s="39"/>
      <c r="AK28" s="36"/>
      <c r="AL28" s="36"/>
      <c r="AM28" s="36"/>
      <c r="AN28" s="5"/>
    </row>
    <row r="29" spans="1:111" x14ac:dyDescent="0.2">
      <c r="A29" s="4" t="s">
        <v>17</v>
      </c>
      <c r="C29" s="4"/>
      <c r="D29" s="4"/>
      <c r="E29" s="36">
        <v>4.8744500000000004</v>
      </c>
      <c r="F29" s="39">
        <v>0.14922214289999999</v>
      </c>
      <c r="G29" s="36">
        <v>4.5819441694999998</v>
      </c>
      <c r="H29" s="36">
        <v>5.1669558305000001</v>
      </c>
      <c r="I29" s="36">
        <v>3.0613124120999999</v>
      </c>
      <c r="J29" s="5"/>
      <c r="K29" s="36">
        <v>13.4942311397</v>
      </c>
      <c r="L29" s="39">
        <v>0.3758580997</v>
      </c>
      <c r="M29" s="36">
        <v>12.757472616400001</v>
      </c>
      <c r="N29" s="36">
        <v>14.230989663000001</v>
      </c>
      <c r="O29" s="36">
        <v>2.7853243051000001</v>
      </c>
      <c r="P29" s="5"/>
      <c r="Q29" s="36">
        <v>2.7195665151999999</v>
      </c>
      <c r="R29" s="39">
        <v>4.0086110200000004E-2</v>
      </c>
      <c r="S29" s="36">
        <v>2.6409895645999999</v>
      </c>
      <c r="T29" s="36">
        <v>2.7981434658</v>
      </c>
      <c r="U29" s="36">
        <v>1.4739889589000001</v>
      </c>
      <c r="V29" s="5"/>
      <c r="W29" s="36">
        <v>7.2727329999999997</v>
      </c>
      <c r="X29" s="39">
        <v>0.1822935336</v>
      </c>
      <c r="Y29" s="36">
        <v>6.9154004994000005</v>
      </c>
      <c r="Z29" s="36">
        <v>7.6300655006000007</v>
      </c>
      <c r="AA29" s="36">
        <v>2.5065341133999999</v>
      </c>
      <c r="AB29" s="5"/>
      <c r="AC29" s="36">
        <v>7.7292531439000003</v>
      </c>
      <c r="AD29" s="39">
        <v>0.18740140630000002</v>
      </c>
      <c r="AE29" s="36">
        <v>7.3619081712000005</v>
      </c>
      <c r="AF29" s="36">
        <v>8.096598116700001</v>
      </c>
      <c r="AG29" s="36">
        <v>2.4245732781</v>
      </c>
      <c r="AH29" s="5"/>
      <c r="AI29" s="36">
        <v>2.8785320457000001</v>
      </c>
      <c r="AJ29" s="39">
        <v>3.4197194700000003E-2</v>
      </c>
      <c r="AK29" s="36">
        <v>2.8114985701999999</v>
      </c>
      <c r="AL29" s="36">
        <v>2.9455655211000003</v>
      </c>
      <c r="AM29" s="36">
        <v>1.1880081301000001</v>
      </c>
      <c r="AN29" s="5"/>
    </row>
    <row r="30" spans="1:111" x14ac:dyDescent="0.2">
      <c r="A30" s="4" t="s">
        <v>18</v>
      </c>
      <c r="C30" s="4"/>
      <c r="D30" s="4"/>
      <c r="E30" s="36">
        <v>16.759604</v>
      </c>
      <c r="F30" s="39">
        <v>0.24919584250000001</v>
      </c>
      <c r="G30" s="36">
        <v>16.271129330800001</v>
      </c>
      <c r="H30" s="36">
        <v>17.248078669200002</v>
      </c>
      <c r="I30" s="36">
        <v>1.4868838340000001</v>
      </c>
      <c r="J30" s="5"/>
      <c r="K30" s="36">
        <v>46.396612989400005</v>
      </c>
      <c r="L30" s="39">
        <v>0.46218923610000001</v>
      </c>
      <c r="M30" s="36">
        <v>45.4906278335</v>
      </c>
      <c r="N30" s="36">
        <v>47.302598145200001</v>
      </c>
      <c r="O30" s="36">
        <v>0.99617020789999999</v>
      </c>
      <c r="P30" s="5"/>
      <c r="Q30" s="36">
        <v>2.0223180094000002</v>
      </c>
      <c r="R30" s="39">
        <v>2.1532159500000002E-2</v>
      </c>
      <c r="S30" s="36">
        <v>1.9801105858000001</v>
      </c>
      <c r="T30" s="36">
        <v>2.064525433</v>
      </c>
      <c r="U30" s="36">
        <v>1.0647266846000001</v>
      </c>
      <c r="V30" s="5"/>
      <c r="W30" s="36">
        <v>29.288625</v>
      </c>
      <c r="X30" s="39">
        <v>0.35592757720000001</v>
      </c>
      <c r="Y30" s="36">
        <v>28.590934365300001</v>
      </c>
      <c r="Z30" s="36">
        <v>29.986315634700002</v>
      </c>
      <c r="AA30" s="36">
        <v>1.2152416753999999</v>
      </c>
      <c r="AB30" s="5"/>
      <c r="AC30" s="36">
        <v>31.127115056000001</v>
      </c>
      <c r="AD30" s="39">
        <v>0.3255832682</v>
      </c>
      <c r="AE30" s="36">
        <v>30.488905454899999</v>
      </c>
      <c r="AF30" s="36">
        <v>31.765324657100003</v>
      </c>
      <c r="AG30" s="36">
        <v>1.0459795828</v>
      </c>
      <c r="AH30" s="5"/>
      <c r="AI30" s="36">
        <v>2.1579626903000002</v>
      </c>
      <c r="AJ30" s="39">
        <v>1.7203332599999999E-2</v>
      </c>
      <c r="AK30" s="36">
        <v>2.1242406502</v>
      </c>
      <c r="AL30" s="36">
        <v>2.1916847304</v>
      </c>
      <c r="AM30" s="36">
        <v>0.79720250290000005</v>
      </c>
      <c r="AN30" s="5"/>
    </row>
    <row r="31" spans="1:111" s="84" customFormat="1" ht="11.25" customHeight="1" x14ac:dyDescent="0.2">
      <c r="A31" s="180" t="s">
        <v>187</v>
      </c>
      <c r="B31" s="180"/>
      <c r="C31" s="83"/>
      <c r="D31" s="174" t="s">
        <v>180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</row>
    <row r="32" spans="1:111" s="84" customFormat="1" x14ac:dyDescent="0.2">
      <c r="D32" s="84" t="s">
        <v>87</v>
      </c>
    </row>
    <row r="33" spans="1:75" s="84" customFormat="1" x14ac:dyDescent="0.2">
      <c r="A33" s="111"/>
      <c r="C33" s="87"/>
      <c r="D33" s="87" t="s">
        <v>88</v>
      </c>
    </row>
    <row r="34" spans="1:75" s="84" customFormat="1" x14ac:dyDescent="0.2">
      <c r="A34" s="111"/>
      <c r="C34" s="87"/>
      <c r="D34" s="88" t="s">
        <v>89</v>
      </c>
    </row>
    <row r="35" spans="1:75" s="84" customFormat="1" x14ac:dyDescent="0.2">
      <c r="A35" s="111"/>
      <c r="C35" s="87"/>
      <c r="D35" s="89" t="s">
        <v>90</v>
      </c>
    </row>
    <row r="36" spans="1:75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75" s="84" customFormat="1" ht="22.5" customHeight="1" x14ac:dyDescent="0.2">
      <c r="A37" s="84" t="s">
        <v>22</v>
      </c>
      <c r="D37" s="181" t="s">
        <v>91</v>
      </c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181"/>
      <c r="BM37" s="181"/>
      <c r="BN37" s="181"/>
      <c r="BO37" s="181"/>
      <c r="BP37" s="181"/>
      <c r="BQ37" s="181"/>
      <c r="BR37" s="181"/>
      <c r="BS37" s="181"/>
      <c r="BT37" s="181"/>
      <c r="BU37" s="181"/>
      <c r="BV37" s="181"/>
      <c r="BW37" s="181"/>
    </row>
    <row r="38" spans="1:75" s="31" customFormat="1" ht="22.5" customHeight="1" x14ac:dyDescent="0.2">
      <c r="A38" s="21"/>
      <c r="B38" s="21"/>
      <c r="C38" s="21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</row>
    <row r="39" spans="1:75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</row>
    <row r="40" spans="1:75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5">
    <mergeCell ref="W7:AM7"/>
    <mergeCell ref="E8:I8"/>
    <mergeCell ref="K8:O8"/>
    <mergeCell ref="W9:W10"/>
    <mergeCell ref="F9:F10"/>
    <mergeCell ref="G9:H9"/>
    <mergeCell ref="S9:T9"/>
    <mergeCell ref="U9:U10"/>
    <mergeCell ref="Y9:Z9"/>
    <mergeCell ref="AA9:AA10"/>
    <mergeCell ref="AC9:AC10"/>
    <mergeCell ref="AD9:AD10"/>
    <mergeCell ref="AE9:AF9"/>
    <mergeCell ref="D37:BW37"/>
    <mergeCell ref="D38:AM38"/>
    <mergeCell ref="AG9:AG10"/>
    <mergeCell ref="AI9:AI10"/>
    <mergeCell ref="AJ9:AJ10"/>
    <mergeCell ref="AK9:AL9"/>
    <mergeCell ref="AM9:AM10"/>
    <mergeCell ref="I9:I10"/>
    <mergeCell ref="K9:K10"/>
    <mergeCell ref="L9:L10"/>
    <mergeCell ref="M9:N9"/>
    <mergeCell ref="A7:D10"/>
    <mergeCell ref="E7:U7"/>
    <mergeCell ref="O9:O10"/>
    <mergeCell ref="Q9:Q10"/>
    <mergeCell ref="R9:R10"/>
    <mergeCell ref="A36:B36"/>
    <mergeCell ref="D36:AM36"/>
    <mergeCell ref="A3:AK3"/>
    <mergeCell ref="AL3:AM3"/>
    <mergeCell ref="A4:D4"/>
    <mergeCell ref="A5:D5"/>
    <mergeCell ref="A6:D6"/>
    <mergeCell ref="AL6:AM6"/>
    <mergeCell ref="Q8:U8"/>
    <mergeCell ref="W8:AA8"/>
    <mergeCell ref="AC8:AG8"/>
    <mergeCell ref="AI8:AM8"/>
    <mergeCell ref="E9:E10"/>
    <mergeCell ref="A31:B31"/>
    <mergeCell ref="D31:AM31"/>
    <mergeCell ref="X9:X10"/>
  </mergeCells>
  <conditionalFormatting sqref="E12:E30 W12:W30">
    <cfRule type="expression" dxfId="54" priority="10" stopIfTrue="1">
      <formula>I12&gt;=30</formula>
    </cfRule>
    <cfRule type="expression" dxfId="53" priority="11">
      <formula>I12&gt;=15</formula>
    </cfRule>
  </conditionalFormatting>
  <conditionalFormatting sqref="E12:J30 W12:AB30">
    <cfRule type="cellIs" dxfId="52" priority="12" operator="lessThan">
      <formula>0</formula>
    </cfRule>
  </conditionalFormatting>
  <conditionalFormatting sqref="K12:K30 AC12:AC30">
    <cfRule type="expression" dxfId="51" priority="7" stopIfTrue="1">
      <formula>O12&gt;=30</formula>
    </cfRule>
    <cfRule type="expression" dxfId="50" priority="8">
      <formula>O12&gt;=15</formula>
    </cfRule>
  </conditionalFormatting>
  <conditionalFormatting sqref="K12:V15 AC12:AM15 K16:P17 AC16:AH17 K18:V30 AC18:AM30">
    <cfRule type="cellIs" dxfId="49" priority="9" operator="lessThan">
      <formula>0</formula>
    </cfRule>
  </conditionalFormatting>
  <conditionalFormatting sqref="Q12:Q30">
    <cfRule type="expression" dxfId="48" priority="4" stopIfTrue="1">
      <formula>U12&gt;=30</formula>
    </cfRule>
    <cfRule type="expression" dxfId="47" priority="5">
      <formula>U12&gt;=15</formula>
    </cfRule>
  </conditionalFormatting>
  <conditionalFormatting sqref="Q16:V17">
    <cfRule type="cellIs" dxfId="46" priority="6" operator="lessThan">
      <formula>0</formula>
    </cfRule>
  </conditionalFormatting>
  <conditionalFormatting sqref="AI12:AI30">
    <cfRule type="expression" dxfId="45" priority="1" stopIfTrue="1">
      <formula>AM12&gt;=30</formula>
    </cfRule>
    <cfRule type="expression" dxfId="44" priority="2">
      <formula>AM12&gt;=15</formula>
    </cfRule>
  </conditionalFormatting>
  <conditionalFormatting sqref="AI16:AM17">
    <cfRule type="cellIs" dxfId="43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DE58"/>
  <sheetViews>
    <sheetView zoomScaleNormal="100" workbookViewId="0">
      <pane xSplit="4" ySplit="11" topLeftCell="E12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.625" style="4" customWidth="1"/>
    <col min="41" max="41" width="8.625" style="4" customWidth="1"/>
    <col min="42" max="44" width="7.125" style="4" customWidth="1"/>
    <col min="45" max="45" width="8.625" style="4" customWidth="1"/>
    <col min="46" max="46" width="1.625" style="4" customWidth="1"/>
    <col min="47" max="47" width="8.625" style="4" customWidth="1"/>
    <col min="48" max="50" width="7.125" style="4" customWidth="1"/>
    <col min="51" max="51" width="8.625" style="4" customWidth="1"/>
    <col min="52" max="52" width="1.625" style="4" customWidth="1"/>
    <col min="53" max="53" width="8.625" style="4" customWidth="1"/>
    <col min="54" max="56" width="7.125" style="4" customWidth="1"/>
    <col min="57" max="57" width="8.625" style="4" customWidth="1"/>
    <col min="58" max="58" width="1.625" style="4" customWidth="1"/>
    <col min="59" max="59" width="8.625" style="4" customWidth="1"/>
    <col min="60" max="62" width="7.125" style="4" customWidth="1"/>
    <col min="63" max="63" width="8.625" style="4" customWidth="1"/>
    <col min="64" max="64" width="1.625" style="4" customWidth="1"/>
    <col min="65" max="65" width="8.625" style="4" customWidth="1"/>
    <col min="66" max="68" width="7.125" style="4" customWidth="1"/>
    <col min="69" max="69" width="8.625" style="4" customWidth="1"/>
    <col min="70" max="70" width="1.625" style="4" customWidth="1"/>
    <col min="71" max="71" width="8.625" style="4" customWidth="1"/>
    <col min="72" max="74" width="7.125" style="4" customWidth="1"/>
    <col min="75" max="75" width="8.625" style="4" customWidth="1"/>
    <col min="76" max="16384" width="11" style="9"/>
  </cols>
  <sheetData>
    <row r="1" spans="1:10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109" s="11" customFormat="1" ht="13.5" customHeight="1" x14ac:dyDescent="0.2">
      <c r="A3" s="171" t="s">
        <v>108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64" t="s">
        <v>169</v>
      </c>
      <c r="BW3" s="164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</row>
    <row r="4" spans="1:109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12"/>
      <c r="BW4" s="13"/>
    </row>
    <row r="5" spans="1:109" s="11" customFormat="1" ht="13.5" customHeight="1" x14ac:dyDescent="0.2">
      <c r="A5" s="178">
        <v>2024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  <c r="BD5" s="42"/>
      <c r="BE5" s="42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  <c r="BV5" s="13"/>
      <c r="BW5" s="13"/>
    </row>
    <row r="6" spans="1:109" s="11" customFormat="1" ht="13.5" customHeight="1" x14ac:dyDescent="0.2">
      <c r="A6" s="179" t="s">
        <v>64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5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173" t="s">
        <v>21</v>
      </c>
      <c r="BW6" s="173"/>
    </row>
    <row r="7" spans="1:109" s="26" customFormat="1" ht="12.75" customHeight="1" x14ac:dyDescent="0.2">
      <c r="A7" s="166" t="s">
        <v>23</v>
      </c>
      <c r="B7" s="166"/>
      <c r="C7" s="166"/>
      <c r="D7" s="166"/>
      <c r="E7" s="170" t="s">
        <v>107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5"/>
      <c r="AO7" s="170" t="s">
        <v>98</v>
      </c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</row>
    <row r="8" spans="1:109" s="26" customFormat="1" ht="12.75" x14ac:dyDescent="0.2">
      <c r="A8" s="167"/>
      <c r="B8" s="167"/>
      <c r="C8" s="167"/>
      <c r="D8" s="167"/>
      <c r="E8" s="170" t="s">
        <v>31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5"/>
      <c r="W8" s="170" t="s">
        <v>32</v>
      </c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3"/>
      <c r="AO8" s="170" t="s">
        <v>31</v>
      </c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5"/>
      <c r="BG8" s="170" t="s">
        <v>32</v>
      </c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</row>
    <row r="9" spans="1:109" s="22" customFormat="1" ht="11.25" customHeight="1" x14ac:dyDescent="0.2">
      <c r="A9" s="167"/>
      <c r="B9" s="167"/>
      <c r="C9" s="167"/>
      <c r="D9" s="167"/>
      <c r="E9" s="170" t="s">
        <v>30</v>
      </c>
      <c r="F9" s="170"/>
      <c r="G9" s="170"/>
      <c r="H9" s="170"/>
      <c r="I9" s="170"/>
      <c r="J9" s="15"/>
      <c r="K9" s="170" t="s">
        <v>20</v>
      </c>
      <c r="L9" s="170"/>
      <c r="M9" s="170"/>
      <c r="N9" s="170"/>
      <c r="O9" s="170"/>
      <c r="P9" s="15"/>
      <c r="Q9" s="170" t="s">
        <v>56</v>
      </c>
      <c r="R9" s="170"/>
      <c r="S9" s="170"/>
      <c r="T9" s="170"/>
      <c r="U9" s="170"/>
      <c r="V9" s="13"/>
      <c r="W9" s="170" t="s">
        <v>30</v>
      </c>
      <c r="X9" s="170"/>
      <c r="Y9" s="170"/>
      <c r="Z9" s="170"/>
      <c r="AA9" s="170"/>
      <c r="AB9" s="15"/>
      <c r="AC9" s="170" t="s">
        <v>20</v>
      </c>
      <c r="AD9" s="170"/>
      <c r="AE9" s="170"/>
      <c r="AF9" s="170"/>
      <c r="AG9" s="170"/>
      <c r="AH9" s="15"/>
      <c r="AI9" s="170" t="s">
        <v>56</v>
      </c>
      <c r="AJ9" s="170"/>
      <c r="AK9" s="170"/>
      <c r="AL9" s="170"/>
      <c r="AM9" s="170"/>
      <c r="AN9" s="13"/>
      <c r="AO9" s="170" t="s">
        <v>30</v>
      </c>
      <c r="AP9" s="170"/>
      <c r="AQ9" s="170"/>
      <c r="AR9" s="170"/>
      <c r="AS9" s="170"/>
      <c r="AT9" s="15"/>
      <c r="AU9" s="170" t="s">
        <v>20</v>
      </c>
      <c r="AV9" s="170"/>
      <c r="AW9" s="170"/>
      <c r="AX9" s="170"/>
      <c r="AY9" s="170"/>
      <c r="AZ9" s="15"/>
      <c r="BA9" s="170" t="s">
        <v>56</v>
      </c>
      <c r="BB9" s="170"/>
      <c r="BC9" s="170"/>
      <c r="BD9" s="170"/>
      <c r="BE9" s="170"/>
      <c r="BF9" s="15"/>
      <c r="BG9" s="170" t="s">
        <v>30</v>
      </c>
      <c r="BH9" s="170"/>
      <c r="BI9" s="170"/>
      <c r="BJ9" s="170"/>
      <c r="BK9" s="170"/>
      <c r="BL9" s="15"/>
      <c r="BM9" s="170" t="s">
        <v>20</v>
      </c>
      <c r="BN9" s="170"/>
      <c r="BO9" s="170"/>
      <c r="BP9" s="170"/>
      <c r="BQ9" s="170"/>
      <c r="BR9" s="15"/>
      <c r="BS9" s="170" t="s">
        <v>56</v>
      </c>
      <c r="BT9" s="170"/>
      <c r="BU9" s="170"/>
      <c r="BV9" s="170"/>
      <c r="BW9" s="170"/>
    </row>
    <row r="10" spans="1:109" s="16" customFormat="1" ht="24" customHeight="1" x14ac:dyDescent="0.2">
      <c r="A10" s="167"/>
      <c r="B10" s="167"/>
      <c r="C10" s="167"/>
      <c r="D10" s="167"/>
      <c r="E10" s="194" t="s">
        <v>65</v>
      </c>
      <c r="F10" s="194" t="s">
        <v>50</v>
      </c>
      <c r="G10" s="196" t="s">
        <v>51</v>
      </c>
      <c r="H10" s="196"/>
      <c r="I10" s="194" t="s">
        <v>52</v>
      </c>
      <c r="J10" s="136"/>
      <c r="K10" s="194" t="s">
        <v>49</v>
      </c>
      <c r="L10" s="194" t="s">
        <v>50</v>
      </c>
      <c r="M10" s="196" t="s">
        <v>51</v>
      </c>
      <c r="N10" s="196"/>
      <c r="O10" s="194" t="s">
        <v>52</v>
      </c>
      <c r="P10" s="136"/>
      <c r="Q10" s="194" t="s">
        <v>49</v>
      </c>
      <c r="R10" s="194" t="s">
        <v>50</v>
      </c>
      <c r="S10" s="196" t="s">
        <v>51</v>
      </c>
      <c r="T10" s="196"/>
      <c r="U10" s="194" t="s">
        <v>52</v>
      </c>
      <c r="V10" s="136"/>
      <c r="W10" s="194" t="s">
        <v>65</v>
      </c>
      <c r="X10" s="194" t="s">
        <v>50</v>
      </c>
      <c r="Y10" s="196" t="s">
        <v>51</v>
      </c>
      <c r="Z10" s="196"/>
      <c r="AA10" s="194" t="s">
        <v>52</v>
      </c>
      <c r="AB10" s="136"/>
      <c r="AC10" s="194" t="s">
        <v>49</v>
      </c>
      <c r="AD10" s="194" t="s">
        <v>50</v>
      </c>
      <c r="AE10" s="196" t="s">
        <v>51</v>
      </c>
      <c r="AF10" s="196"/>
      <c r="AG10" s="194" t="s">
        <v>52</v>
      </c>
      <c r="AH10" s="136"/>
      <c r="AI10" s="194" t="s">
        <v>49</v>
      </c>
      <c r="AJ10" s="194" t="s">
        <v>50</v>
      </c>
      <c r="AK10" s="196" t="s">
        <v>51</v>
      </c>
      <c r="AL10" s="196"/>
      <c r="AM10" s="194" t="s">
        <v>52</v>
      </c>
      <c r="AN10" s="136"/>
      <c r="AO10" s="194" t="s">
        <v>65</v>
      </c>
      <c r="AP10" s="194" t="s">
        <v>50</v>
      </c>
      <c r="AQ10" s="196" t="s">
        <v>51</v>
      </c>
      <c r="AR10" s="196"/>
      <c r="AS10" s="194" t="s">
        <v>52</v>
      </c>
      <c r="AT10" s="136"/>
      <c r="AU10" s="194" t="s">
        <v>49</v>
      </c>
      <c r="AV10" s="194" t="s">
        <v>50</v>
      </c>
      <c r="AW10" s="196" t="s">
        <v>51</v>
      </c>
      <c r="AX10" s="196"/>
      <c r="AY10" s="194" t="s">
        <v>52</v>
      </c>
      <c r="AZ10" s="136"/>
      <c r="BA10" s="194" t="s">
        <v>49</v>
      </c>
      <c r="BB10" s="194" t="s">
        <v>50</v>
      </c>
      <c r="BC10" s="196" t="s">
        <v>51</v>
      </c>
      <c r="BD10" s="196"/>
      <c r="BE10" s="194" t="s">
        <v>52</v>
      </c>
      <c r="BF10" s="136"/>
      <c r="BG10" s="194" t="s">
        <v>65</v>
      </c>
      <c r="BH10" s="194" t="s">
        <v>50</v>
      </c>
      <c r="BI10" s="196" t="s">
        <v>51</v>
      </c>
      <c r="BJ10" s="196"/>
      <c r="BK10" s="194" t="s">
        <v>52</v>
      </c>
      <c r="BL10" s="136"/>
      <c r="BM10" s="194" t="s">
        <v>49</v>
      </c>
      <c r="BN10" s="194" t="s">
        <v>50</v>
      </c>
      <c r="BO10" s="196" t="s">
        <v>51</v>
      </c>
      <c r="BP10" s="196"/>
      <c r="BQ10" s="194" t="s">
        <v>52</v>
      </c>
      <c r="BR10" s="136"/>
      <c r="BS10" s="194" t="s">
        <v>49</v>
      </c>
      <c r="BT10" s="194" t="s">
        <v>50</v>
      </c>
      <c r="BU10" s="196" t="s">
        <v>51</v>
      </c>
      <c r="BV10" s="196"/>
      <c r="BW10" s="194" t="s">
        <v>52</v>
      </c>
      <c r="BX10" s="38"/>
    </row>
    <row r="11" spans="1:109" s="16" customFormat="1" ht="24" customHeight="1" x14ac:dyDescent="0.2">
      <c r="A11" s="168"/>
      <c r="B11" s="168"/>
      <c r="C11" s="168"/>
      <c r="D11" s="168"/>
      <c r="E11" s="195"/>
      <c r="F11" s="195"/>
      <c r="G11" s="137" t="s">
        <v>53</v>
      </c>
      <c r="H11" s="137" t="s">
        <v>54</v>
      </c>
      <c r="I11" s="195"/>
      <c r="J11" s="136"/>
      <c r="K11" s="195"/>
      <c r="L11" s="195"/>
      <c r="M11" s="137" t="s">
        <v>53</v>
      </c>
      <c r="N11" s="137" t="s">
        <v>54</v>
      </c>
      <c r="O11" s="195"/>
      <c r="P11" s="136"/>
      <c r="Q11" s="195"/>
      <c r="R11" s="195"/>
      <c r="S11" s="137" t="s">
        <v>53</v>
      </c>
      <c r="T11" s="137" t="s">
        <v>54</v>
      </c>
      <c r="U11" s="195"/>
      <c r="V11" s="136"/>
      <c r="W11" s="195"/>
      <c r="X11" s="195"/>
      <c r="Y11" s="137" t="s">
        <v>53</v>
      </c>
      <c r="Z11" s="137" t="s">
        <v>54</v>
      </c>
      <c r="AA11" s="195">
        <v>0</v>
      </c>
      <c r="AB11" s="136"/>
      <c r="AC11" s="195"/>
      <c r="AD11" s="195"/>
      <c r="AE11" s="137" t="s">
        <v>53</v>
      </c>
      <c r="AF11" s="137" t="s">
        <v>54</v>
      </c>
      <c r="AG11" s="195">
        <v>0</v>
      </c>
      <c r="AH11" s="136"/>
      <c r="AI11" s="195"/>
      <c r="AJ11" s="195"/>
      <c r="AK11" s="137" t="s">
        <v>53</v>
      </c>
      <c r="AL11" s="137" t="s">
        <v>54</v>
      </c>
      <c r="AM11" s="195">
        <v>0</v>
      </c>
      <c r="AN11" s="136"/>
      <c r="AO11" s="195"/>
      <c r="AP11" s="195"/>
      <c r="AQ11" s="137" t="s">
        <v>53</v>
      </c>
      <c r="AR11" s="137" t="s">
        <v>54</v>
      </c>
      <c r="AS11" s="195">
        <v>0</v>
      </c>
      <c r="AT11" s="136"/>
      <c r="AU11" s="195"/>
      <c r="AV11" s="195"/>
      <c r="AW11" s="137" t="s">
        <v>53</v>
      </c>
      <c r="AX11" s="137" t="s">
        <v>54</v>
      </c>
      <c r="AY11" s="195">
        <v>0</v>
      </c>
      <c r="AZ11" s="136"/>
      <c r="BA11" s="195"/>
      <c r="BB11" s="195"/>
      <c r="BC11" s="137" t="s">
        <v>53</v>
      </c>
      <c r="BD11" s="137" t="s">
        <v>54</v>
      </c>
      <c r="BE11" s="195">
        <v>0</v>
      </c>
      <c r="BF11" s="136"/>
      <c r="BG11" s="195"/>
      <c r="BH11" s="195"/>
      <c r="BI11" s="137" t="s">
        <v>53</v>
      </c>
      <c r="BJ11" s="137" t="s">
        <v>54</v>
      </c>
      <c r="BK11" s="195">
        <v>0</v>
      </c>
      <c r="BL11" s="136"/>
      <c r="BM11" s="195"/>
      <c r="BN11" s="195"/>
      <c r="BO11" s="137" t="s">
        <v>53</v>
      </c>
      <c r="BP11" s="137" t="s">
        <v>54</v>
      </c>
      <c r="BQ11" s="195">
        <v>0</v>
      </c>
      <c r="BR11" s="136"/>
      <c r="BS11" s="195"/>
      <c r="BT11" s="195"/>
      <c r="BU11" s="137" t="s">
        <v>53</v>
      </c>
      <c r="BV11" s="137" t="s">
        <v>54</v>
      </c>
      <c r="BW11" s="195">
        <v>0</v>
      </c>
      <c r="BX11" s="38"/>
    </row>
    <row r="12" spans="1:109" s="16" customFormat="1" x14ac:dyDescent="0.2">
      <c r="A12" s="109" t="s">
        <v>2</v>
      </c>
      <c r="B12" s="19"/>
      <c r="C12" s="19"/>
      <c r="D12" s="19"/>
      <c r="E12" s="5"/>
      <c r="F12" s="5"/>
      <c r="G12" s="5"/>
      <c r="H12" s="5"/>
      <c r="I12" s="5"/>
      <c r="J12" s="5"/>
      <c r="K12" s="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2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2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2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109" x14ac:dyDescent="0.2">
      <c r="A13" s="4" t="s">
        <v>1</v>
      </c>
      <c r="C13" s="4"/>
      <c r="D13" s="4"/>
      <c r="E13" s="36">
        <v>18.685585</v>
      </c>
      <c r="F13" s="39">
        <v>0.28214634990000004</v>
      </c>
      <c r="G13" s="36">
        <v>18.132520616699999</v>
      </c>
      <c r="H13" s="36">
        <v>19.2386493833</v>
      </c>
      <c r="I13" s="36">
        <v>1.5099679776000001</v>
      </c>
      <c r="J13" s="5"/>
      <c r="K13" s="36">
        <v>30.9082596971</v>
      </c>
      <c r="L13" s="39">
        <v>0.36990747870000001</v>
      </c>
      <c r="M13" s="36">
        <v>30.183165604600003</v>
      </c>
      <c r="N13" s="36">
        <v>31.633353789700003</v>
      </c>
      <c r="O13" s="36">
        <v>1.1967916742</v>
      </c>
      <c r="P13" s="5"/>
      <c r="Q13" s="36">
        <v>2.5130705836000002</v>
      </c>
      <c r="R13" s="39">
        <v>1.7623673100000001E-2</v>
      </c>
      <c r="S13" s="36">
        <v>2.4785245904000002</v>
      </c>
      <c r="T13" s="36">
        <v>2.5476165767000003</v>
      </c>
      <c r="U13" s="36">
        <v>0.70128046430000002</v>
      </c>
      <c r="V13" s="5"/>
      <c r="W13" s="36">
        <v>16.620059999999999</v>
      </c>
      <c r="X13" s="39">
        <v>0.2440654196</v>
      </c>
      <c r="Y13" s="36">
        <v>16.141642005800001</v>
      </c>
      <c r="Z13" s="36">
        <v>17.0984779942</v>
      </c>
      <c r="AA13" s="36">
        <v>1.4684990285000001</v>
      </c>
      <c r="AB13" s="5"/>
      <c r="AC13" s="36">
        <v>29.538169192800002</v>
      </c>
      <c r="AD13" s="39">
        <v>0.3576430739</v>
      </c>
      <c r="AE13" s="36">
        <v>28.837115834600002</v>
      </c>
      <c r="AF13" s="36">
        <v>30.239222551100003</v>
      </c>
      <c r="AG13" s="36">
        <v>1.2107828065000001</v>
      </c>
      <c r="AH13" s="5"/>
      <c r="AI13" s="36">
        <v>2.5392225419000001</v>
      </c>
      <c r="AJ13" s="39">
        <v>1.7199695500000001E-2</v>
      </c>
      <c r="AK13" s="36">
        <v>2.5055076312</v>
      </c>
      <c r="AL13" s="36">
        <v>2.5729374527000002</v>
      </c>
      <c r="AM13" s="36">
        <v>0.67736069789999998</v>
      </c>
      <c r="AN13" s="5"/>
      <c r="AO13" s="36">
        <v>1.7655670000000001</v>
      </c>
      <c r="AP13" s="39">
        <v>4.2525551200000004E-2</v>
      </c>
      <c r="AQ13" s="36">
        <v>1.6822082474</v>
      </c>
      <c r="AR13" s="36">
        <v>1.8489257526</v>
      </c>
      <c r="AS13" s="36">
        <v>2.4086059174000001</v>
      </c>
      <c r="AT13" s="5"/>
      <c r="AU13" s="36">
        <v>23.794860639900001</v>
      </c>
      <c r="AV13" s="39">
        <v>0.50610199919999999</v>
      </c>
      <c r="AW13" s="36">
        <v>22.8027975133</v>
      </c>
      <c r="AX13" s="36">
        <v>24.786923766499999</v>
      </c>
      <c r="AY13" s="36">
        <v>2.1269382782999999</v>
      </c>
      <c r="AZ13" s="5"/>
      <c r="BA13" s="36">
        <v>2.4256111492999999</v>
      </c>
      <c r="BB13" s="39">
        <v>2.9439093E-2</v>
      </c>
      <c r="BC13" s="36">
        <v>2.3679045236</v>
      </c>
      <c r="BD13" s="36">
        <v>2.4833177750000002</v>
      </c>
      <c r="BE13" s="36">
        <v>1.2136773446</v>
      </c>
      <c r="BF13" s="5"/>
      <c r="BG13" s="36">
        <v>1.4187590000000001</v>
      </c>
      <c r="BH13" s="39">
        <v>3.7126034299999999E-2</v>
      </c>
      <c r="BI13" s="36">
        <v>1.3459844017</v>
      </c>
      <c r="BJ13" s="36">
        <v>1.4915335983</v>
      </c>
      <c r="BK13" s="36">
        <v>2.6167963914000003</v>
      </c>
      <c r="BL13" s="5"/>
      <c r="BM13" s="36">
        <v>23.3550033466</v>
      </c>
      <c r="BN13" s="39">
        <v>0.53955303830000001</v>
      </c>
      <c r="BO13" s="36">
        <v>22.2973693619</v>
      </c>
      <c r="BP13" s="36">
        <v>24.412637331399999</v>
      </c>
      <c r="BQ13" s="36">
        <v>2.3102246241</v>
      </c>
      <c r="BR13" s="5"/>
      <c r="BS13" s="36">
        <v>2.5756347625</v>
      </c>
      <c r="BT13" s="39">
        <v>3.2713575700000004E-2</v>
      </c>
      <c r="BU13" s="36">
        <v>2.5115094829000002</v>
      </c>
      <c r="BV13" s="36">
        <v>2.6397600421000003</v>
      </c>
      <c r="BW13" s="36">
        <v>1.2701170279</v>
      </c>
    </row>
    <row r="14" spans="1:109" x14ac:dyDescent="0.2">
      <c r="A14" s="4"/>
      <c r="B14" s="4" t="s">
        <v>19</v>
      </c>
      <c r="D14" s="4"/>
      <c r="E14" s="36">
        <v>15.262784</v>
      </c>
      <c r="F14" s="39">
        <v>0.24304021140000001</v>
      </c>
      <c r="G14" s="36">
        <v>14.786375623100001</v>
      </c>
      <c r="H14" s="36">
        <v>15.7391923769</v>
      </c>
      <c r="I14" s="36">
        <v>1.592371427</v>
      </c>
      <c r="J14" s="5"/>
      <c r="K14" s="36">
        <v>25.2465251462</v>
      </c>
      <c r="L14" s="39">
        <v>0.33278989540000004</v>
      </c>
      <c r="M14" s="36">
        <v>24.5941890862</v>
      </c>
      <c r="N14" s="36">
        <v>25.898861206100001</v>
      </c>
      <c r="O14" s="36">
        <v>1.3181611863</v>
      </c>
      <c r="P14" s="5"/>
      <c r="Q14" s="36">
        <v>2.2202227981</v>
      </c>
      <c r="R14" s="39">
        <v>1.2271239100000001E-2</v>
      </c>
      <c r="S14" s="36">
        <v>2.1961686670000002</v>
      </c>
      <c r="T14" s="36">
        <v>2.2442769293000002</v>
      </c>
      <c r="U14" s="36">
        <v>0.55270305009999998</v>
      </c>
      <c r="V14" s="5"/>
      <c r="W14" s="36">
        <v>13.606884000000001</v>
      </c>
      <c r="X14" s="39">
        <v>0.20843640890000001</v>
      </c>
      <c r="Y14" s="36">
        <v>13.198306132600001</v>
      </c>
      <c r="Z14" s="36">
        <v>14.015461867400001</v>
      </c>
      <c r="AA14" s="36">
        <v>1.5318452698</v>
      </c>
      <c r="AB14" s="5"/>
      <c r="AC14" s="36">
        <v>24.182971769000002</v>
      </c>
      <c r="AD14" s="39">
        <v>0.31513506020000004</v>
      </c>
      <c r="AE14" s="36">
        <v>23.565242786200002</v>
      </c>
      <c r="AF14" s="36">
        <v>24.800700751800001</v>
      </c>
      <c r="AG14" s="36">
        <v>1.3031279334000001</v>
      </c>
      <c r="AH14" s="5"/>
      <c r="AI14" s="36">
        <v>2.260709726</v>
      </c>
      <c r="AJ14" s="39">
        <v>1.32483563E-2</v>
      </c>
      <c r="AK14" s="36">
        <v>2.2347402459999999</v>
      </c>
      <c r="AL14" s="36">
        <v>2.2866792060000001</v>
      </c>
      <c r="AM14" s="36">
        <v>0.58602641990000004</v>
      </c>
      <c r="AN14" s="5"/>
      <c r="AO14" s="36">
        <v>1.48627</v>
      </c>
      <c r="AP14" s="39">
        <v>3.96925001E-2</v>
      </c>
      <c r="AQ14" s="36">
        <v>1.4084646054000001</v>
      </c>
      <c r="AR14" s="36">
        <v>1.5640753946000001</v>
      </c>
      <c r="AS14" s="36">
        <v>2.6706116726000002</v>
      </c>
      <c r="AT14" s="5"/>
      <c r="AU14" s="36">
        <v>20.0307252703</v>
      </c>
      <c r="AV14" s="39">
        <v>0.48067732800000001</v>
      </c>
      <c r="AW14" s="36">
        <v>19.088499684000002</v>
      </c>
      <c r="AX14" s="36">
        <v>20.972950856600001</v>
      </c>
      <c r="AY14" s="36">
        <v>2.3997000686000001</v>
      </c>
      <c r="AZ14" s="5"/>
      <c r="BA14" s="36">
        <v>2.1681928585999999</v>
      </c>
      <c r="BB14" s="39">
        <v>2.8193276499999999E-2</v>
      </c>
      <c r="BC14" s="36">
        <v>2.1129282873999999</v>
      </c>
      <c r="BD14" s="36">
        <v>2.2234574299000003</v>
      </c>
      <c r="BE14" s="36">
        <v>1.3003122093000001</v>
      </c>
      <c r="BF14" s="5"/>
      <c r="BG14" s="36">
        <v>1.18293</v>
      </c>
      <c r="BH14" s="39">
        <v>3.3752998100000001E-2</v>
      </c>
      <c r="BI14" s="36">
        <v>1.1167672405</v>
      </c>
      <c r="BJ14" s="36">
        <v>1.2490927595000001</v>
      </c>
      <c r="BK14" s="36">
        <v>2.8533385844999999</v>
      </c>
      <c r="BL14" s="5"/>
      <c r="BM14" s="36">
        <v>19.4728872972</v>
      </c>
      <c r="BN14" s="39">
        <v>0.50115616210000002</v>
      </c>
      <c r="BO14" s="36">
        <v>18.490519019899999</v>
      </c>
      <c r="BP14" s="36">
        <v>20.455255574400002</v>
      </c>
      <c r="BQ14" s="36">
        <v>2.5736099347999999</v>
      </c>
      <c r="BR14" s="5"/>
      <c r="BS14" s="36">
        <v>2.3241248426000003</v>
      </c>
      <c r="BT14" s="39">
        <v>3.2249692000000003E-2</v>
      </c>
      <c r="BU14" s="36">
        <v>2.2609088697000002</v>
      </c>
      <c r="BV14" s="36">
        <v>2.3873408154</v>
      </c>
      <c r="BW14" s="36">
        <v>1.3876058368999999</v>
      </c>
    </row>
    <row r="15" spans="1:109" x14ac:dyDescent="0.2">
      <c r="A15" s="4"/>
      <c r="B15" s="4" t="s">
        <v>24</v>
      </c>
      <c r="D15" s="4"/>
      <c r="E15" s="36">
        <v>3.4228010000000002</v>
      </c>
      <c r="F15" s="39">
        <v>0.13678799210000001</v>
      </c>
      <c r="G15" s="36">
        <v>3.1546686406000002</v>
      </c>
      <c r="H15" s="36">
        <v>3.6909333594000002</v>
      </c>
      <c r="I15" s="36">
        <v>3.9963758377</v>
      </c>
      <c r="J15" s="5"/>
      <c r="K15" s="36">
        <v>5.6617345510000003</v>
      </c>
      <c r="L15" s="39">
        <v>0.21856183530000001</v>
      </c>
      <c r="M15" s="36">
        <v>5.233308783</v>
      </c>
      <c r="N15" s="36">
        <v>6.0901603190000007</v>
      </c>
      <c r="O15" s="36">
        <v>3.860333496</v>
      </c>
      <c r="P15" s="5"/>
      <c r="Q15" s="36">
        <v>3.8189228646000002</v>
      </c>
      <c r="R15" s="39">
        <v>2.5371385200000002E-2</v>
      </c>
      <c r="S15" s="36">
        <v>3.7691897757000001</v>
      </c>
      <c r="T15" s="36">
        <v>3.8686559536000003</v>
      </c>
      <c r="U15" s="36">
        <v>0.6643597188</v>
      </c>
      <c r="V15" s="5"/>
      <c r="W15" s="36">
        <v>3.0131760000000001</v>
      </c>
      <c r="X15" s="39">
        <v>0.1163458656</v>
      </c>
      <c r="Y15" s="36">
        <v>2.7851143773000002</v>
      </c>
      <c r="Z15" s="36">
        <v>3.2412376226999999</v>
      </c>
      <c r="AA15" s="36">
        <v>3.8612369669</v>
      </c>
      <c r="AB15" s="5"/>
      <c r="AC15" s="36">
        <v>5.3551974238</v>
      </c>
      <c r="AD15" s="39">
        <v>0.20057770850000001</v>
      </c>
      <c r="AE15" s="36">
        <v>4.9620242119000002</v>
      </c>
      <c r="AF15" s="36">
        <v>5.7483706358000006</v>
      </c>
      <c r="AG15" s="36">
        <v>3.7454773860000001</v>
      </c>
      <c r="AH15" s="5"/>
      <c r="AI15" s="36">
        <v>3.7969292202</v>
      </c>
      <c r="AJ15" s="39">
        <v>2.4123373600000001E-2</v>
      </c>
      <c r="AK15" s="36">
        <v>3.7496424886000002</v>
      </c>
      <c r="AL15" s="36">
        <v>3.8442159518000003</v>
      </c>
      <c r="AM15" s="36">
        <v>0.63533903720000007</v>
      </c>
      <c r="AN15" s="5"/>
      <c r="AO15" s="36">
        <v>0.27929700000000002</v>
      </c>
      <c r="AP15" s="39">
        <v>1.55246246E-2</v>
      </c>
      <c r="AQ15" s="36">
        <v>0.2488655699</v>
      </c>
      <c r="AR15" s="36">
        <v>0.30972843010000001</v>
      </c>
      <c r="AS15" s="36">
        <v>5.5584645052999999</v>
      </c>
      <c r="AT15" s="5"/>
      <c r="AU15" s="36">
        <v>3.7641353695999999</v>
      </c>
      <c r="AV15" s="39">
        <v>0.20661761419999999</v>
      </c>
      <c r="AW15" s="36">
        <v>3.3591227106999999</v>
      </c>
      <c r="AX15" s="36">
        <v>4.1691480285000004</v>
      </c>
      <c r="AY15" s="36">
        <v>5.4891122110000001</v>
      </c>
      <c r="AZ15" s="5"/>
      <c r="BA15" s="36">
        <v>3.7954543012999999</v>
      </c>
      <c r="BB15" s="39">
        <v>4.64163795E-2</v>
      </c>
      <c r="BC15" s="36">
        <v>3.704468732</v>
      </c>
      <c r="BD15" s="36">
        <v>3.8864398707000003</v>
      </c>
      <c r="BE15" s="36">
        <v>1.2229466033</v>
      </c>
      <c r="BF15" s="5"/>
      <c r="BG15" s="36">
        <v>0.23582900000000001</v>
      </c>
      <c r="BH15" s="39">
        <v>1.41291478E-2</v>
      </c>
      <c r="BI15" s="36">
        <v>0.2081329891</v>
      </c>
      <c r="BJ15" s="36">
        <v>0.26352501090000002</v>
      </c>
      <c r="BK15" s="36">
        <v>5.9912681472000004</v>
      </c>
      <c r="BL15" s="5"/>
      <c r="BM15" s="36">
        <v>3.8821160495</v>
      </c>
      <c r="BN15" s="39">
        <v>0.2277676474</v>
      </c>
      <c r="BO15" s="36">
        <v>3.4356450124000002</v>
      </c>
      <c r="BP15" s="36">
        <v>4.3285870864999998</v>
      </c>
      <c r="BQ15" s="36">
        <v>5.8671004297999998</v>
      </c>
      <c r="BR15" s="5"/>
      <c r="BS15" s="36">
        <v>3.8372210373</v>
      </c>
      <c r="BT15" s="39">
        <v>5.3850477200000003E-2</v>
      </c>
      <c r="BU15" s="36">
        <v>3.7316631202999999</v>
      </c>
      <c r="BV15" s="36">
        <v>3.9427789543</v>
      </c>
      <c r="BW15" s="36">
        <v>1.4033717816</v>
      </c>
    </row>
    <row r="16" spans="1:109" x14ac:dyDescent="0.2">
      <c r="A16" s="4" t="s">
        <v>3</v>
      </c>
      <c r="B16" s="4"/>
      <c r="D16" s="4"/>
      <c r="E16" s="36">
        <v>18.621082000000001</v>
      </c>
      <c r="F16" s="39">
        <v>0.20150185919999999</v>
      </c>
      <c r="G16" s="36">
        <v>18.2260972642</v>
      </c>
      <c r="H16" s="36">
        <v>19.016066735799999</v>
      </c>
      <c r="I16" s="36">
        <v>1.0821168136000001</v>
      </c>
      <c r="J16" s="5"/>
      <c r="K16" s="36">
        <v>30.801563788200003</v>
      </c>
      <c r="L16" s="39">
        <v>0.3008701962</v>
      </c>
      <c r="M16" s="36">
        <v>30.211796848000002</v>
      </c>
      <c r="N16" s="36">
        <v>31.391330728500002</v>
      </c>
      <c r="O16" s="36">
        <v>0.97680169179999998</v>
      </c>
      <c r="P16" s="5"/>
      <c r="Q16" s="36">
        <v>1.9398863611000001</v>
      </c>
      <c r="R16" s="39">
        <v>9.0902075000000009E-3</v>
      </c>
      <c r="S16" s="36">
        <v>1.9220677005</v>
      </c>
      <c r="T16" s="36">
        <v>1.9577050216</v>
      </c>
      <c r="U16" s="36">
        <v>0.46859484800000001</v>
      </c>
      <c r="V16" s="5"/>
      <c r="W16" s="36">
        <v>18.768846</v>
      </c>
      <c r="X16" s="39">
        <v>0.20725821160000002</v>
      </c>
      <c r="Y16" s="36">
        <v>18.362577639600001</v>
      </c>
      <c r="Z16" s="36">
        <v>19.175114360400002</v>
      </c>
      <c r="AA16" s="36">
        <v>1.1042672075</v>
      </c>
      <c r="AB16" s="5"/>
      <c r="AC16" s="36">
        <v>33.3571207747</v>
      </c>
      <c r="AD16" s="39">
        <v>0.32122920830000001</v>
      </c>
      <c r="AE16" s="36">
        <v>32.727446018900004</v>
      </c>
      <c r="AF16" s="36">
        <v>33.986795530400002</v>
      </c>
      <c r="AG16" s="36">
        <v>0.96300040539999998</v>
      </c>
      <c r="AH16" s="5"/>
      <c r="AI16" s="36">
        <v>2.0115612329000001</v>
      </c>
      <c r="AJ16" s="39">
        <v>8.8574101000000009E-3</v>
      </c>
      <c r="AK16" s="36">
        <v>1.9941989028</v>
      </c>
      <c r="AL16" s="36">
        <v>2.0289235630000002</v>
      </c>
      <c r="AM16" s="36">
        <v>0.44032515520000004</v>
      </c>
      <c r="AN16" s="5"/>
      <c r="AO16" s="36">
        <v>2.4777520000000002</v>
      </c>
      <c r="AP16" s="39">
        <v>4.8391879300000003E-2</v>
      </c>
      <c r="AQ16" s="36">
        <v>2.3828940481000003</v>
      </c>
      <c r="AR16" s="36">
        <v>2.5726099519000001</v>
      </c>
      <c r="AS16" s="36">
        <v>1.9530558064000001</v>
      </c>
      <c r="AT16" s="5"/>
      <c r="AU16" s="36">
        <v>33.393104617500001</v>
      </c>
      <c r="AV16" s="39">
        <v>0.55232734020000007</v>
      </c>
      <c r="AW16" s="36">
        <v>32.310430396000001</v>
      </c>
      <c r="AX16" s="36">
        <v>34.475778839100002</v>
      </c>
      <c r="AY16" s="36">
        <v>1.6540161406</v>
      </c>
      <c r="AZ16" s="5"/>
      <c r="BA16" s="36">
        <v>1.7285717053</v>
      </c>
      <c r="BB16" s="39">
        <v>1.7978091300000002E-2</v>
      </c>
      <c r="BC16" s="36">
        <v>1.6933309801</v>
      </c>
      <c r="BD16" s="36">
        <v>1.7638124306</v>
      </c>
      <c r="BE16" s="36">
        <v>1.0400547041000001</v>
      </c>
      <c r="BF16" s="5"/>
      <c r="BG16" s="36">
        <v>1.998343</v>
      </c>
      <c r="BH16" s="39">
        <v>4.1765075400000004E-2</v>
      </c>
      <c r="BI16" s="36">
        <v>1.9164749351000001</v>
      </c>
      <c r="BJ16" s="36">
        <v>2.0802110649000003</v>
      </c>
      <c r="BK16" s="36">
        <v>2.0899853233000001</v>
      </c>
      <c r="BL16" s="5"/>
      <c r="BM16" s="36">
        <v>32.895867059000004</v>
      </c>
      <c r="BN16" s="39">
        <v>0.57428520890000001</v>
      </c>
      <c r="BO16" s="36">
        <v>31.770150936900002</v>
      </c>
      <c r="BP16" s="36">
        <v>34.021583181099999</v>
      </c>
      <c r="BQ16" s="36">
        <v>1.7457670531</v>
      </c>
      <c r="BR16" s="5"/>
      <c r="BS16" s="36">
        <v>1.8420696547000002</v>
      </c>
      <c r="BT16" s="39">
        <v>1.9206317900000002E-2</v>
      </c>
      <c r="BU16" s="36">
        <v>1.8044213550000001</v>
      </c>
      <c r="BV16" s="36">
        <v>1.8797179544</v>
      </c>
      <c r="BW16" s="36">
        <v>1.0426488394</v>
      </c>
    </row>
    <row r="17" spans="1:75" x14ac:dyDescent="0.2">
      <c r="A17" s="4" t="s">
        <v>4</v>
      </c>
      <c r="B17" s="4"/>
      <c r="D17" s="4"/>
      <c r="E17" s="36">
        <v>3.7937910000000001</v>
      </c>
      <c r="F17" s="39">
        <v>0.10074894400000001</v>
      </c>
      <c r="G17" s="36">
        <v>3.5963025243</v>
      </c>
      <c r="H17" s="36">
        <v>3.9912794757000003</v>
      </c>
      <c r="I17" s="36">
        <v>2.6556271549999999</v>
      </c>
      <c r="J17" s="5"/>
      <c r="K17" s="36">
        <v>6.2753977178000007</v>
      </c>
      <c r="L17" s="39">
        <v>0.1625441524</v>
      </c>
      <c r="M17" s="36">
        <v>5.9567780318999999</v>
      </c>
      <c r="N17" s="36">
        <v>6.5940174037000006</v>
      </c>
      <c r="O17" s="36">
        <v>2.5901808884999999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3.1143109999999998</v>
      </c>
      <c r="X17" s="39">
        <v>8.7747491100000005E-2</v>
      </c>
      <c r="Y17" s="36">
        <v>2.9423080233000003</v>
      </c>
      <c r="Z17" s="36">
        <v>3.2863139767000003</v>
      </c>
      <c r="AA17" s="36">
        <v>2.8175571138</v>
      </c>
      <c r="AB17" s="5"/>
      <c r="AC17" s="36">
        <v>5.5349406222000006</v>
      </c>
      <c r="AD17" s="39">
        <v>0.15285285710000002</v>
      </c>
      <c r="AE17" s="36">
        <v>5.2353178514000005</v>
      </c>
      <c r="AF17" s="36">
        <v>5.8345633929999998</v>
      </c>
      <c r="AG17" s="36">
        <v>2.7615988593000003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  <c r="AO17" s="36">
        <v>0.36696699999999999</v>
      </c>
      <c r="AP17" s="39">
        <v>1.99098737E-2</v>
      </c>
      <c r="AQ17" s="36">
        <v>0.32793958740000001</v>
      </c>
      <c r="AR17" s="36">
        <v>0.40599441260000002</v>
      </c>
      <c r="AS17" s="36">
        <v>5.4255215509000001</v>
      </c>
      <c r="AT17" s="5"/>
      <c r="AU17" s="36">
        <v>4.9456795604000003</v>
      </c>
      <c r="AV17" s="39">
        <v>0.26062537080000003</v>
      </c>
      <c r="AW17" s="36">
        <v>4.4348006848999999</v>
      </c>
      <c r="AX17" s="36">
        <v>5.4565584358999999</v>
      </c>
      <c r="AY17" s="36">
        <v>5.2697585361000003</v>
      </c>
      <c r="AZ17" s="5"/>
      <c r="BA17" s="36">
        <v>0</v>
      </c>
      <c r="BB17" s="39">
        <v>0</v>
      </c>
      <c r="BC17" s="36">
        <v>0</v>
      </c>
      <c r="BD17" s="36">
        <v>0</v>
      </c>
      <c r="BE17" s="36">
        <v>0</v>
      </c>
      <c r="BF17" s="5"/>
      <c r="BG17" s="36">
        <v>0.28318900000000002</v>
      </c>
      <c r="BH17" s="39">
        <v>1.7134963100000001E-2</v>
      </c>
      <c r="BI17" s="36">
        <v>0.24960097810000001</v>
      </c>
      <c r="BJ17" s="36">
        <v>0.31677702190000001</v>
      </c>
      <c r="BK17" s="36">
        <v>6.0507163241000006</v>
      </c>
      <c r="BL17" s="5"/>
      <c r="BM17" s="36">
        <v>4.6617360966000003</v>
      </c>
      <c r="BN17" s="39">
        <v>0.2741273541</v>
      </c>
      <c r="BO17" s="36">
        <v>4.1243905805000001</v>
      </c>
      <c r="BP17" s="36">
        <v>5.1990816127000006</v>
      </c>
      <c r="BQ17" s="36">
        <v>5.8803704969000004</v>
      </c>
      <c r="BR17" s="5"/>
      <c r="BS17" s="36">
        <v>0</v>
      </c>
      <c r="BT17" s="39">
        <v>0</v>
      </c>
      <c r="BU17" s="36">
        <v>0</v>
      </c>
      <c r="BV17" s="36">
        <v>0</v>
      </c>
      <c r="BW17" s="36">
        <v>0</v>
      </c>
    </row>
    <row r="18" spans="1:75" x14ac:dyDescent="0.2">
      <c r="A18" s="4" t="s">
        <v>5</v>
      </c>
      <c r="B18" s="4"/>
      <c r="D18" s="4"/>
      <c r="E18" s="36">
        <v>19.354531000000001</v>
      </c>
      <c r="F18" s="39">
        <v>0.1864236551</v>
      </c>
      <c r="G18" s="36">
        <v>18.989102619000001</v>
      </c>
      <c r="H18" s="36">
        <v>19.719959381000002</v>
      </c>
      <c r="I18" s="36">
        <v>0.96320419810000002</v>
      </c>
      <c r="J18" s="5"/>
      <c r="K18" s="36">
        <v>32.014778796800002</v>
      </c>
      <c r="L18" s="39">
        <v>0.30393730790000001</v>
      </c>
      <c r="M18" s="36">
        <v>31.418999692100002</v>
      </c>
      <c r="N18" s="36">
        <v>32.610557901600004</v>
      </c>
      <c r="O18" s="36">
        <v>0.94936563470000002</v>
      </c>
      <c r="P18" s="5"/>
      <c r="Q18" s="36">
        <v>0</v>
      </c>
      <c r="R18" s="39">
        <v>0</v>
      </c>
      <c r="S18" s="36">
        <v>0</v>
      </c>
      <c r="T18" s="36">
        <v>0</v>
      </c>
      <c r="U18" s="36">
        <v>0</v>
      </c>
      <c r="V18" s="5"/>
      <c r="W18" s="36">
        <v>17.763168</v>
      </c>
      <c r="X18" s="39">
        <v>0.1831881192</v>
      </c>
      <c r="Y18" s="36">
        <v>17.4040819292</v>
      </c>
      <c r="Z18" s="36">
        <v>18.1222540708</v>
      </c>
      <c r="AA18" s="36">
        <v>1.0312806771</v>
      </c>
      <c r="AB18" s="5"/>
      <c r="AC18" s="36">
        <v>31.569769410300001</v>
      </c>
      <c r="AD18" s="39">
        <v>0.305349176</v>
      </c>
      <c r="AE18" s="36">
        <v>30.9712227562</v>
      </c>
      <c r="AF18" s="36">
        <v>32.168316064300001</v>
      </c>
      <c r="AG18" s="36">
        <v>0.96722016560000001</v>
      </c>
      <c r="AH18" s="5"/>
      <c r="AI18" s="36">
        <v>0</v>
      </c>
      <c r="AJ18" s="39">
        <v>0</v>
      </c>
      <c r="AK18" s="36">
        <v>0</v>
      </c>
      <c r="AL18" s="36">
        <v>0</v>
      </c>
      <c r="AM18" s="36">
        <v>0</v>
      </c>
      <c r="AN18" s="5"/>
      <c r="AO18" s="36">
        <v>2.8096649999999999</v>
      </c>
      <c r="AP18" s="39">
        <v>6.1776802500000005E-2</v>
      </c>
      <c r="AQ18" s="36">
        <v>2.6885698691000002</v>
      </c>
      <c r="AR18" s="36">
        <v>2.9307601309</v>
      </c>
      <c r="AS18" s="36">
        <v>2.1987248485999999</v>
      </c>
      <c r="AT18" s="5"/>
      <c r="AU18" s="36">
        <v>37.866355182100001</v>
      </c>
      <c r="AV18" s="39">
        <v>0.606717489</v>
      </c>
      <c r="AW18" s="36">
        <v>36.677065177199999</v>
      </c>
      <c r="AX18" s="36">
        <v>39.055645187099998</v>
      </c>
      <c r="AY18" s="36">
        <v>1.60226007</v>
      </c>
      <c r="AZ18" s="5"/>
      <c r="BA18" s="36">
        <v>0</v>
      </c>
      <c r="BB18" s="39">
        <v>0</v>
      </c>
      <c r="BC18" s="36">
        <v>0</v>
      </c>
      <c r="BD18" s="36">
        <v>0</v>
      </c>
      <c r="BE18" s="36">
        <v>0</v>
      </c>
      <c r="BF18" s="5"/>
      <c r="BG18" s="36">
        <v>2.374463</v>
      </c>
      <c r="BH18" s="39">
        <v>5.13139014E-2</v>
      </c>
      <c r="BI18" s="36">
        <v>2.2738772889000001</v>
      </c>
      <c r="BJ18" s="36">
        <v>2.4750487110999999</v>
      </c>
      <c r="BK18" s="36">
        <v>2.1610739535999999</v>
      </c>
      <c r="BL18" s="5"/>
      <c r="BM18" s="36">
        <v>39.087393497699999</v>
      </c>
      <c r="BN18" s="39">
        <v>0.64295264630000004</v>
      </c>
      <c r="BO18" s="36">
        <v>37.827075195200003</v>
      </c>
      <c r="BP18" s="36">
        <v>40.347711800300004</v>
      </c>
      <c r="BQ18" s="36">
        <v>1.6449105166</v>
      </c>
      <c r="BR18" s="5"/>
      <c r="BS18" s="36">
        <v>0</v>
      </c>
      <c r="BT18" s="39">
        <v>0</v>
      </c>
      <c r="BU18" s="36">
        <v>0</v>
      </c>
      <c r="BV18" s="36">
        <v>0</v>
      </c>
      <c r="BW18" s="36">
        <v>0</v>
      </c>
    </row>
    <row r="19" spans="1:75" s="16" customFormat="1" x14ac:dyDescent="0.2">
      <c r="A19" s="2" t="s">
        <v>6</v>
      </c>
      <c r="B19" s="3"/>
      <c r="C19" s="3"/>
      <c r="D19" s="3"/>
      <c r="E19" s="36"/>
      <c r="F19" s="39"/>
      <c r="G19" s="36"/>
      <c r="H19" s="36"/>
      <c r="I19" s="36"/>
      <c r="J19" s="5"/>
      <c r="K19" s="36"/>
      <c r="L19" s="39"/>
      <c r="M19" s="36"/>
      <c r="N19" s="36"/>
      <c r="O19" s="36"/>
      <c r="P19" s="5"/>
      <c r="Q19" s="36"/>
      <c r="R19" s="39"/>
      <c r="S19" s="36"/>
      <c r="T19" s="36"/>
      <c r="U19" s="36"/>
      <c r="V19" s="5"/>
      <c r="W19" s="36"/>
      <c r="X19" s="39"/>
      <c r="Y19" s="36"/>
      <c r="Z19" s="36"/>
      <c r="AA19" s="36"/>
      <c r="AB19" s="5"/>
      <c r="AC19" s="36"/>
      <c r="AD19" s="39"/>
      <c r="AE19" s="36"/>
      <c r="AF19" s="36"/>
      <c r="AG19" s="36"/>
      <c r="AH19" s="5"/>
      <c r="AI19" s="36"/>
      <c r="AJ19" s="39"/>
      <c r="AK19" s="36"/>
      <c r="AL19" s="36"/>
      <c r="AM19" s="36"/>
      <c r="AN19" s="5"/>
      <c r="AO19" s="36"/>
      <c r="AP19" s="39"/>
      <c r="AQ19" s="36"/>
      <c r="AR19" s="36"/>
      <c r="AS19" s="36"/>
      <c r="AT19" s="5"/>
      <c r="AU19" s="36"/>
      <c r="AV19" s="39"/>
      <c r="AW19" s="36"/>
      <c r="AX19" s="36"/>
      <c r="AY19" s="36"/>
      <c r="AZ19" s="5"/>
      <c r="BA19" s="36"/>
      <c r="BB19" s="39"/>
      <c r="BC19" s="36"/>
      <c r="BD19" s="36"/>
      <c r="BE19" s="36"/>
      <c r="BF19" s="5"/>
      <c r="BG19" s="36"/>
      <c r="BH19" s="39"/>
      <c r="BI19" s="36"/>
      <c r="BJ19" s="36"/>
      <c r="BK19" s="36"/>
      <c r="BL19" s="5"/>
      <c r="BM19" s="36"/>
      <c r="BN19" s="39"/>
      <c r="BO19" s="36"/>
      <c r="BP19" s="36"/>
      <c r="BQ19" s="36"/>
      <c r="BR19" s="5"/>
      <c r="BS19" s="36"/>
      <c r="BT19" s="39"/>
      <c r="BU19" s="36"/>
      <c r="BV19" s="36"/>
      <c r="BW19" s="36"/>
    </row>
    <row r="20" spans="1:75" x14ac:dyDescent="0.2">
      <c r="A20" s="4" t="s">
        <v>7</v>
      </c>
      <c r="C20" s="4"/>
      <c r="D20" s="4"/>
      <c r="E20" s="36">
        <v>37.306666999999997</v>
      </c>
      <c r="F20" s="39">
        <v>0.33532778080000003</v>
      </c>
      <c r="G20" s="36">
        <v>36.649356167000001</v>
      </c>
      <c r="H20" s="36">
        <v>37.963977833000001</v>
      </c>
      <c r="I20" s="36">
        <v>0.89884143449999998</v>
      </c>
      <c r="J20" s="5"/>
      <c r="K20" s="36">
        <v>61.709823485400001</v>
      </c>
      <c r="L20" s="39">
        <v>0.32367166089999999</v>
      </c>
      <c r="M20" s="36">
        <v>61.075361024400003</v>
      </c>
      <c r="N20" s="36">
        <v>62.344285946300005</v>
      </c>
      <c r="O20" s="36">
        <v>0.52450589329999997</v>
      </c>
      <c r="P20" s="5"/>
      <c r="Q20" s="36">
        <v>2.2269739883000002</v>
      </c>
      <c r="R20" s="39">
        <v>1.07367963E-2</v>
      </c>
      <c r="S20" s="36">
        <v>2.2059276780000001</v>
      </c>
      <c r="T20" s="36">
        <v>2.2480202986000002</v>
      </c>
      <c r="U20" s="36">
        <v>0.48212490930000002</v>
      </c>
      <c r="V20" s="5"/>
      <c r="W20" s="36">
        <v>35.388905999999999</v>
      </c>
      <c r="X20" s="39">
        <v>0.30482370600000003</v>
      </c>
      <c r="Y20" s="36">
        <v>34.791389374399998</v>
      </c>
      <c r="Z20" s="36">
        <v>35.986422625599999</v>
      </c>
      <c r="AA20" s="36">
        <v>0.86135385470000003</v>
      </c>
      <c r="AB20" s="5"/>
      <c r="AC20" s="36">
        <v>62.895289967500005</v>
      </c>
      <c r="AD20" s="39">
        <v>0.32240333790000003</v>
      </c>
      <c r="AE20" s="36">
        <v>62.263313678400003</v>
      </c>
      <c r="AF20" s="36">
        <v>63.527266256700003</v>
      </c>
      <c r="AG20" s="36">
        <v>0.51260330939999998</v>
      </c>
      <c r="AH20" s="5"/>
      <c r="AI20" s="36">
        <v>2.2593723016</v>
      </c>
      <c r="AJ20" s="39">
        <v>1.0043588500000001E-2</v>
      </c>
      <c r="AK20" s="36">
        <v>2.2396848199999999</v>
      </c>
      <c r="AL20" s="36">
        <v>2.2790597832000001</v>
      </c>
      <c r="AM20" s="36">
        <v>0.4445300358</v>
      </c>
      <c r="AN20" s="5"/>
      <c r="AO20" s="36">
        <v>4.2433189999999996</v>
      </c>
      <c r="AP20" s="39">
        <v>6.4042655000000004E-2</v>
      </c>
      <c r="AQ20" s="36">
        <v>4.1177823362000003</v>
      </c>
      <c r="AR20" s="36">
        <v>4.3688556637999998</v>
      </c>
      <c r="AS20" s="36">
        <v>1.5092585539000001</v>
      </c>
      <c r="AT20" s="5"/>
      <c r="AU20" s="36">
        <v>57.187965257500004</v>
      </c>
      <c r="AV20" s="39">
        <v>0.60426397890000005</v>
      </c>
      <c r="AW20" s="36">
        <v>56.003484632599999</v>
      </c>
      <c r="AX20" s="36">
        <v>58.372445882299999</v>
      </c>
      <c r="AY20" s="36">
        <v>1.0566278696</v>
      </c>
      <c r="AZ20" s="5"/>
      <c r="BA20" s="36">
        <v>2.0185969992000001</v>
      </c>
      <c r="BB20" s="39">
        <v>1.7297369999999999E-2</v>
      </c>
      <c r="BC20" s="36">
        <v>1.9846906266000002</v>
      </c>
      <c r="BD20" s="36">
        <v>2.0525033717999999</v>
      </c>
      <c r="BE20" s="36">
        <v>0.85690061049999999</v>
      </c>
      <c r="BF20" s="5"/>
      <c r="BG20" s="36">
        <v>3.4171019999999999</v>
      </c>
      <c r="BH20" s="39">
        <v>5.6471857300000004E-2</v>
      </c>
      <c r="BI20" s="36">
        <v>3.3064056435000002</v>
      </c>
      <c r="BJ20" s="36">
        <v>3.5277983565</v>
      </c>
      <c r="BK20" s="36">
        <v>1.6526242789000001</v>
      </c>
      <c r="BL20" s="5"/>
      <c r="BM20" s="36">
        <v>56.250870405600004</v>
      </c>
      <c r="BN20" s="39">
        <v>0.64917552540000001</v>
      </c>
      <c r="BO20" s="36">
        <v>54.978353990999999</v>
      </c>
      <c r="BP20" s="36">
        <v>57.523386820200002</v>
      </c>
      <c r="BQ20" s="36">
        <v>1.154071965</v>
      </c>
      <c r="BR20" s="5"/>
      <c r="BS20" s="36">
        <v>2.1466412182000001</v>
      </c>
      <c r="BT20" s="39">
        <v>1.9005054300000001E-2</v>
      </c>
      <c r="BU20" s="36">
        <v>2.1093874362</v>
      </c>
      <c r="BV20" s="36">
        <v>2.1838950002000002</v>
      </c>
      <c r="BW20" s="36">
        <v>0.88533911050000003</v>
      </c>
    </row>
    <row r="21" spans="1:75" x14ac:dyDescent="0.2">
      <c r="A21" s="4" t="s">
        <v>8</v>
      </c>
      <c r="C21" s="4"/>
      <c r="D21" s="4"/>
      <c r="E21" s="36">
        <v>12.393041999999999</v>
      </c>
      <c r="F21" s="39">
        <v>0.19989790100000002</v>
      </c>
      <c r="G21" s="36">
        <v>12.0012013493</v>
      </c>
      <c r="H21" s="36">
        <v>12.7848826507</v>
      </c>
      <c r="I21" s="36">
        <v>1.6129849395</v>
      </c>
      <c r="J21" s="5"/>
      <c r="K21" s="36">
        <v>20.499618319300001</v>
      </c>
      <c r="L21" s="39">
        <v>0.28099194300000002</v>
      </c>
      <c r="M21" s="36">
        <v>19.948816809</v>
      </c>
      <c r="N21" s="36">
        <v>21.050419829700001</v>
      </c>
      <c r="O21" s="36">
        <v>1.3707179258</v>
      </c>
      <c r="P21" s="5"/>
      <c r="Q21" s="36">
        <v>3.5329833466</v>
      </c>
      <c r="R21" s="39">
        <v>1.21474706E-2</v>
      </c>
      <c r="S21" s="36">
        <v>3.5091718270000003</v>
      </c>
      <c r="T21" s="36">
        <v>3.5567948663000002</v>
      </c>
      <c r="U21" s="36">
        <v>0.34383039609999999</v>
      </c>
      <c r="V21" s="5"/>
      <c r="W21" s="36">
        <v>12.229949</v>
      </c>
      <c r="X21" s="39">
        <v>0.187330571</v>
      </c>
      <c r="Y21" s="36">
        <v>11.862742879000001</v>
      </c>
      <c r="Z21" s="36">
        <v>12.597155121</v>
      </c>
      <c r="AA21" s="36">
        <v>1.531736322</v>
      </c>
      <c r="AB21" s="5"/>
      <c r="AC21" s="36">
        <v>21.735800158500002</v>
      </c>
      <c r="AD21" s="39">
        <v>0.28627885000000003</v>
      </c>
      <c r="AE21" s="36">
        <v>21.174635232300002</v>
      </c>
      <c r="AF21" s="36">
        <v>22.2969650846</v>
      </c>
      <c r="AG21" s="36">
        <v>1.3170844777000001</v>
      </c>
      <c r="AH21" s="5"/>
      <c r="AI21" s="36">
        <v>3.5252870637</v>
      </c>
      <c r="AJ21" s="39">
        <v>1.0735457E-2</v>
      </c>
      <c r="AK21" s="36">
        <v>3.5042433788</v>
      </c>
      <c r="AL21" s="36">
        <v>3.5463307487</v>
      </c>
      <c r="AM21" s="36">
        <v>0.30452717099999999</v>
      </c>
      <c r="AN21" s="5"/>
      <c r="AO21" s="36">
        <v>1.26807</v>
      </c>
      <c r="AP21" s="39">
        <v>3.3164642600000002E-2</v>
      </c>
      <c r="AQ21" s="36">
        <v>1.2030605373000001</v>
      </c>
      <c r="AR21" s="36">
        <v>1.3330794627</v>
      </c>
      <c r="AS21" s="36">
        <v>2.6153637093</v>
      </c>
      <c r="AT21" s="5"/>
      <c r="AU21" s="36">
        <v>17.090005041800001</v>
      </c>
      <c r="AV21" s="39">
        <v>0.42969559760000003</v>
      </c>
      <c r="AW21" s="36">
        <v>16.247714043800002</v>
      </c>
      <c r="AX21" s="36">
        <v>17.932296039800001</v>
      </c>
      <c r="AY21" s="36">
        <v>2.5143093668000001</v>
      </c>
      <c r="AZ21" s="5"/>
      <c r="BA21" s="36">
        <v>3.5369001711000001</v>
      </c>
      <c r="BB21" s="39">
        <v>1.83048408E-2</v>
      </c>
      <c r="BC21" s="36">
        <v>3.5010189504000002</v>
      </c>
      <c r="BD21" s="36">
        <v>3.5727813919</v>
      </c>
      <c r="BE21" s="36">
        <v>0.51753908420000005</v>
      </c>
      <c r="BF21" s="5"/>
      <c r="BG21" s="36">
        <v>1.155362</v>
      </c>
      <c r="BH21" s="39">
        <v>3.1866956700000004E-2</v>
      </c>
      <c r="BI21" s="36">
        <v>1.0928962663000001</v>
      </c>
      <c r="BJ21" s="36">
        <v>1.2178277337000001</v>
      </c>
      <c r="BK21" s="36">
        <v>2.7581794031000002</v>
      </c>
      <c r="BL21" s="5"/>
      <c r="BM21" s="36">
        <v>19.019074681900001</v>
      </c>
      <c r="BN21" s="39">
        <v>0.48043612870000002</v>
      </c>
      <c r="BO21" s="36">
        <v>18.077321895400001</v>
      </c>
      <c r="BP21" s="36">
        <v>19.9608274683</v>
      </c>
      <c r="BQ21" s="36">
        <v>2.5260751995000001</v>
      </c>
      <c r="BR21" s="5"/>
      <c r="BS21" s="36">
        <v>3.5813718990000001</v>
      </c>
      <c r="BT21" s="39">
        <v>2.1779203600000002E-2</v>
      </c>
      <c r="BU21" s="36">
        <v>3.5386802186000001</v>
      </c>
      <c r="BV21" s="36">
        <v>3.6240635794</v>
      </c>
      <c r="BW21" s="36">
        <v>0.6081246012</v>
      </c>
    </row>
    <row r="22" spans="1:75" x14ac:dyDescent="0.2">
      <c r="A22" s="3" t="s">
        <v>9</v>
      </c>
      <c r="B22" s="4"/>
      <c r="C22" s="4"/>
      <c r="D22" s="4"/>
      <c r="E22" s="36"/>
      <c r="F22" s="39"/>
      <c r="G22" s="36"/>
      <c r="H22" s="36"/>
      <c r="I22" s="36"/>
      <c r="J22" s="5"/>
      <c r="K22" s="36"/>
      <c r="L22" s="39"/>
      <c r="M22" s="36"/>
      <c r="N22" s="36"/>
      <c r="O22" s="36"/>
      <c r="P22" s="5"/>
      <c r="Q22" s="36"/>
      <c r="R22" s="39"/>
      <c r="S22" s="36"/>
      <c r="T22" s="36"/>
      <c r="U22" s="36"/>
      <c r="V22" s="5"/>
      <c r="W22" s="36"/>
      <c r="X22" s="39"/>
      <c r="Y22" s="36"/>
      <c r="Z22" s="36"/>
      <c r="AA22" s="36"/>
      <c r="AB22" s="5"/>
      <c r="AC22" s="36"/>
      <c r="AD22" s="39"/>
      <c r="AE22" s="36"/>
      <c r="AF22" s="36"/>
      <c r="AG22" s="36"/>
      <c r="AH22" s="5"/>
      <c r="AI22" s="36"/>
      <c r="AJ22" s="39"/>
      <c r="AK22" s="36"/>
      <c r="AL22" s="36"/>
      <c r="AM22" s="36"/>
      <c r="AN22" s="5"/>
      <c r="AO22" s="36"/>
      <c r="AP22" s="39"/>
      <c r="AQ22" s="36"/>
      <c r="AR22" s="36"/>
      <c r="AS22" s="36"/>
      <c r="AT22" s="5"/>
      <c r="AU22" s="36"/>
      <c r="AV22" s="39"/>
      <c r="AW22" s="36"/>
      <c r="AX22" s="36"/>
      <c r="AY22" s="36"/>
      <c r="AZ22" s="5"/>
      <c r="BA22" s="36"/>
      <c r="BB22" s="39"/>
      <c r="BC22" s="36"/>
      <c r="BD22" s="36"/>
      <c r="BE22" s="36"/>
      <c r="BF22" s="5"/>
      <c r="BG22" s="36"/>
      <c r="BH22" s="39"/>
      <c r="BI22" s="36"/>
      <c r="BJ22" s="36"/>
      <c r="BK22" s="36"/>
      <c r="BL22" s="5"/>
      <c r="BM22" s="36"/>
      <c r="BN22" s="39"/>
      <c r="BO22" s="36"/>
      <c r="BP22" s="36"/>
      <c r="BQ22" s="36"/>
      <c r="BR22" s="5"/>
      <c r="BS22" s="36"/>
      <c r="BT22" s="39"/>
      <c r="BU22" s="36"/>
      <c r="BV22" s="36"/>
      <c r="BW22" s="36"/>
    </row>
    <row r="23" spans="1:75" x14ac:dyDescent="0.2">
      <c r="A23" s="4" t="s">
        <v>10</v>
      </c>
      <c r="C23" s="4"/>
      <c r="D23" s="4"/>
      <c r="E23" s="36">
        <v>9.4178040000000003</v>
      </c>
      <c r="F23" s="39">
        <v>0.13563505380000002</v>
      </c>
      <c r="G23" s="36">
        <v>9.1519316347000004</v>
      </c>
      <c r="H23" s="36">
        <v>9.6836763653000002</v>
      </c>
      <c r="I23" s="36">
        <v>1.4401983079</v>
      </c>
      <c r="J23" s="5"/>
      <c r="K23" s="36">
        <v>15.5782081112</v>
      </c>
      <c r="L23" s="39">
        <v>0.19157213370000001</v>
      </c>
      <c r="M23" s="36">
        <v>15.202687662200001</v>
      </c>
      <c r="N23" s="36">
        <v>15.9537285601</v>
      </c>
      <c r="O23" s="36">
        <v>1.2297443477000001</v>
      </c>
      <c r="P23" s="5"/>
      <c r="Q23" s="36">
        <v>2.9997720275000002</v>
      </c>
      <c r="R23" s="39">
        <v>2.0154465199999999E-2</v>
      </c>
      <c r="S23" s="36">
        <v>2.9602651657000001</v>
      </c>
      <c r="T23" s="36">
        <v>3.0392788893000002</v>
      </c>
      <c r="U23" s="36">
        <v>0.67186656190000005</v>
      </c>
      <c r="V23" s="5"/>
      <c r="W23" s="36">
        <v>9.3256759999999996</v>
      </c>
      <c r="X23" s="39">
        <v>0.13088771500000002</v>
      </c>
      <c r="Y23" s="36">
        <v>9.069109387100001</v>
      </c>
      <c r="Z23" s="36">
        <v>9.5822426129</v>
      </c>
      <c r="AA23" s="36">
        <v>1.4035198624</v>
      </c>
      <c r="AB23" s="5"/>
      <c r="AC23" s="36">
        <v>16.574151689299999</v>
      </c>
      <c r="AD23" s="39">
        <v>0.19825658100000002</v>
      </c>
      <c r="AE23" s="36">
        <v>16.185528360599999</v>
      </c>
      <c r="AF23" s="36">
        <v>16.9627750181</v>
      </c>
      <c r="AG23" s="36">
        <v>1.1961793564000001</v>
      </c>
      <c r="AH23" s="5"/>
      <c r="AI23" s="36">
        <v>2.9954214579</v>
      </c>
      <c r="AJ23" s="39">
        <v>1.81373921E-2</v>
      </c>
      <c r="AK23" s="36">
        <v>2.9598684708</v>
      </c>
      <c r="AL23" s="36">
        <v>3.0309744451</v>
      </c>
      <c r="AM23" s="36">
        <v>0.60550384369999999</v>
      </c>
      <c r="AN23" s="5"/>
      <c r="AO23" s="36">
        <v>3.1638310000000001</v>
      </c>
      <c r="AP23" s="39">
        <v>5.52507676E-2</v>
      </c>
      <c r="AQ23" s="36">
        <v>3.0555282283</v>
      </c>
      <c r="AR23" s="36">
        <v>3.2721337717000001</v>
      </c>
      <c r="AS23" s="36">
        <v>1.7463248713000001</v>
      </c>
      <c r="AT23" s="5"/>
      <c r="AU23" s="36">
        <v>42.639513387600005</v>
      </c>
      <c r="AV23" s="39">
        <v>0.61890323759999999</v>
      </c>
      <c r="AW23" s="36">
        <v>41.426336830499999</v>
      </c>
      <c r="AX23" s="36">
        <v>43.852689944700003</v>
      </c>
      <c r="AY23" s="36">
        <v>1.4514781911000001</v>
      </c>
      <c r="AZ23" s="5"/>
      <c r="BA23" s="36">
        <v>2.1828820818999999</v>
      </c>
      <c r="BB23" s="39">
        <v>2.1142602900000002E-2</v>
      </c>
      <c r="BC23" s="36">
        <v>2.1414382687</v>
      </c>
      <c r="BD23" s="36">
        <v>2.2243258950000002</v>
      </c>
      <c r="BE23" s="36">
        <v>0.96856367250000008</v>
      </c>
      <c r="BF23" s="5"/>
      <c r="BG23" s="36">
        <v>2.34226</v>
      </c>
      <c r="BH23" s="39">
        <v>4.6013057600000004E-2</v>
      </c>
      <c r="BI23" s="36">
        <v>2.2520650238000002</v>
      </c>
      <c r="BJ23" s="36">
        <v>2.4324549762000003</v>
      </c>
      <c r="BK23" s="36">
        <v>1.9644726720000001</v>
      </c>
      <c r="BL23" s="5"/>
      <c r="BM23" s="36">
        <v>38.557281496500003</v>
      </c>
      <c r="BN23" s="39">
        <v>0.62017706829999997</v>
      </c>
      <c r="BO23" s="36">
        <v>37.341607971400002</v>
      </c>
      <c r="BP23" s="36">
        <v>39.772955021600005</v>
      </c>
      <c r="BQ23" s="36">
        <v>1.6084564166000002</v>
      </c>
      <c r="BR23" s="5"/>
      <c r="BS23" s="36">
        <v>2.3845179442000002</v>
      </c>
      <c r="BT23" s="39">
        <v>2.3864551100000003E-2</v>
      </c>
      <c r="BU23" s="36">
        <v>2.3377385574000002</v>
      </c>
      <c r="BV23" s="36">
        <v>2.4312973310000001</v>
      </c>
      <c r="BW23" s="36">
        <v>1.0008123939</v>
      </c>
    </row>
    <row r="24" spans="1:75" x14ac:dyDescent="0.2">
      <c r="A24" s="4" t="s">
        <v>11</v>
      </c>
      <c r="C24" s="4"/>
      <c r="D24" s="4"/>
      <c r="E24" s="36">
        <v>20.534395</v>
      </c>
      <c r="F24" s="39">
        <v>0.2572285614</v>
      </c>
      <c r="G24" s="36">
        <v>20.030174563599999</v>
      </c>
      <c r="H24" s="36">
        <v>21.038615436400001</v>
      </c>
      <c r="I24" s="36">
        <v>1.2526717316</v>
      </c>
      <c r="J24" s="5"/>
      <c r="K24" s="36">
        <v>33.966419214799998</v>
      </c>
      <c r="L24" s="39">
        <v>0.34047641070000001</v>
      </c>
      <c r="M24" s="36">
        <v>33.2990160174</v>
      </c>
      <c r="N24" s="36">
        <v>34.633822412200004</v>
      </c>
      <c r="O24" s="36">
        <v>1.0023912397000001</v>
      </c>
      <c r="P24" s="5"/>
      <c r="Q24" s="36">
        <v>2.7396465295999999</v>
      </c>
      <c r="R24" s="39">
        <v>1.2905291100000001E-2</v>
      </c>
      <c r="S24" s="36">
        <v>2.7143495274</v>
      </c>
      <c r="T24" s="36">
        <v>2.7649435319000002</v>
      </c>
      <c r="U24" s="36">
        <v>0.47105679250000004</v>
      </c>
      <c r="V24" s="5"/>
      <c r="W24" s="36">
        <v>20.599751000000001</v>
      </c>
      <c r="X24" s="39">
        <v>0.24145720640000001</v>
      </c>
      <c r="Y24" s="36">
        <v>20.126445635700001</v>
      </c>
      <c r="Z24" s="36">
        <v>21.073056364300001</v>
      </c>
      <c r="AA24" s="36">
        <v>1.1721365292000001</v>
      </c>
      <c r="AB24" s="5"/>
      <c r="AC24" s="36">
        <v>36.611115144500005</v>
      </c>
      <c r="AD24" s="39">
        <v>0.3333025959</v>
      </c>
      <c r="AE24" s="36">
        <v>35.957774086900002</v>
      </c>
      <c r="AF24" s="36">
        <v>37.2644562021</v>
      </c>
      <c r="AG24" s="36">
        <v>0.91038635290000003</v>
      </c>
      <c r="AH24" s="5"/>
      <c r="AI24" s="36">
        <v>2.7575093019000003</v>
      </c>
      <c r="AJ24" s="39">
        <v>1.16610298E-2</v>
      </c>
      <c r="AK24" s="36">
        <v>2.7346513054999999</v>
      </c>
      <c r="AL24" s="36">
        <v>2.7803672984000003</v>
      </c>
      <c r="AM24" s="36">
        <v>0.4228827007</v>
      </c>
      <c r="AN24" s="5"/>
      <c r="AO24" s="36">
        <v>1.7638419999999999</v>
      </c>
      <c r="AP24" s="39">
        <v>4.2959406900000004E-2</v>
      </c>
      <c r="AQ24" s="36">
        <v>1.6796328018</v>
      </c>
      <c r="AR24" s="36">
        <v>1.8480511982000001</v>
      </c>
      <c r="AS24" s="36">
        <v>2.4355586801000002</v>
      </c>
      <c r="AT24" s="5"/>
      <c r="AU24" s="36">
        <v>23.771612508</v>
      </c>
      <c r="AV24" s="39">
        <v>0.51803668050000007</v>
      </c>
      <c r="AW24" s="36">
        <v>22.756154972299999</v>
      </c>
      <c r="AX24" s="36">
        <v>24.7870700436</v>
      </c>
      <c r="AY24" s="36">
        <v>2.1792239810000003</v>
      </c>
      <c r="AZ24" s="5"/>
      <c r="BA24" s="36">
        <v>2.7353725560000002</v>
      </c>
      <c r="BB24" s="39">
        <v>2.7091532600000003E-2</v>
      </c>
      <c r="BC24" s="36">
        <v>2.6822676273999999</v>
      </c>
      <c r="BD24" s="36">
        <v>2.7884774847</v>
      </c>
      <c r="BE24" s="36">
        <v>0.99041472740000003</v>
      </c>
      <c r="BF24" s="5"/>
      <c r="BG24" s="36">
        <v>1.6032299999999999</v>
      </c>
      <c r="BH24" s="39">
        <v>3.9438381700000004E-2</v>
      </c>
      <c r="BI24" s="36">
        <v>1.5259227292000002</v>
      </c>
      <c r="BJ24" s="36">
        <v>1.6805372708000001</v>
      </c>
      <c r="BK24" s="36">
        <v>2.4599328697000002</v>
      </c>
      <c r="BL24" s="5"/>
      <c r="BM24" s="36">
        <v>26.3916859843</v>
      </c>
      <c r="BN24" s="39">
        <v>0.57656992780000005</v>
      </c>
      <c r="BO24" s="36">
        <v>25.261491347300002</v>
      </c>
      <c r="BP24" s="36">
        <v>27.521880621299999</v>
      </c>
      <c r="BQ24" s="36">
        <v>2.1846650045000002</v>
      </c>
      <c r="BR24" s="5"/>
      <c r="BS24" s="36">
        <v>2.8126538300999999</v>
      </c>
      <c r="BT24" s="39">
        <v>2.8070919600000001E-2</v>
      </c>
      <c r="BU24" s="36">
        <v>2.7576291032000002</v>
      </c>
      <c r="BV24" s="36">
        <v>2.8676785569000001</v>
      </c>
      <c r="BW24" s="36">
        <v>0.99802255410000007</v>
      </c>
    </row>
    <row r="25" spans="1:75" x14ac:dyDescent="0.2">
      <c r="A25" s="4" t="s">
        <v>12</v>
      </c>
      <c r="C25" s="4"/>
      <c r="D25" s="4"/>
      <c r="E25" s="36">
        <v>30.461368</v>
      </c>
      <c r="F25" s="39">
        <v>0.29739969350000001</v>
      </c>
      <c r="G25" s="36">
        <v>29.878403952799999</v>
      </c>
      <c r="H25" s="36">
        <v>31.044332047200001</v>
      </c>
      <c r="I25" s="36">
        <v>0.97631758850000006</v>
      </c>
      <c r="J25" s="5"/>
      <c r="K25" s="36">
        <v>50.386855582800003</v>
      </c>
      <c r="L25" s="39">
        <v>0.33191685360000001</v>
      </c>
      <c r="M25" s="36">
        <v>49.736230862700005</v>
      </c>
      <c r="N25" s="36">
        <v>51.037480302799999</v>
      </c>
      <c r="O25" s="36">
        <v>0.65873698550000004</v>
      </c>
      <c r="P25" s="5"/>
      <c r="Q25" s="36">
        <v>2.4490084621000001</v>
      </c>
      <c r="R25" s="39">
        <v>1.1900740700000001E-2</v>
      </c>
      <c r="S25" s="36">
        <v>2.4256805835000002</v>
      </c>
      <c r="T25" s="36">
        <v>2.4723363408000001</v>
      </c>
      <c r="U25" s="36">
        <v>0.48594118280000004</v>
      </c>
      <c r="V25" s="5"/>
      <c r="W25" s="36">
        <v>29.222154</v>
      </c>
      <c r="X25" s="39">
        <v>0.27592480850000001</v>
      </c>
      <c r="Y25" s="36">
        <v>28.681285106800001</v>
      </c>
      <c r="Z25" s="36">
        <v>29.763022893200002</v>
      </c>
      <c r="AA25" s="36">
        <v>0.94423158699999998</v>
      </c>
      <c r="AB25" s="5"/>
      <c r="AC25" s="36">
        <v>51.935367804400002</v>
      </c>
      <c r="AD25" s="39">
        <v>0.33138200210000002</v>
      </c>
      <c r="AE25" s="36">
        <v>51.285791502500004</v>
      </c>
      <c r="AF25" s="36">
        <v>52.584944106400002</v>
      </c>
      <c r="AG25" s="36">
        <v>0.63806615040000003</v>
      </c>
      <c r="AH25" s="5"/>
      <c r="AI25" s="36">
        <v>2.4769844138999999</v>
      </c>
      <c r="AJ25" s="39">
        <v>1.1396694800000001E-2</v>
      </c>
      <c r="AK25" s="36">
        <v>2.4546445681</v>
      </c>
      <c r="AL25" s="36">
        <v>2.4993242598000003</v>
      </c>
      <c r="AM25" s="36">
        <v>0.46010361300000002</v>
      </c>
      <c r="AN25" s="5"/>
      <c r="AO25" s="36">
        <v>1.6046260000000001</v>
      </c>
      <c r="AP25" s="39">
        <v>3.9293027600000002E-2</v>
      </c>
      <c r="AQ25" s="36">
        <v>1.5276036531000001</v>
      </c>
      <c r="AR25" s="36">
        <v>1.6816483469000001</v>
      </c>
      <c r="AS25" s="36">
        <v>2.4487343193000002</v>
      </c>
      <c r="AT25" s="5"/>
      <c r="AU25" s="36">
        <v>21.625830143600002</v>
      </c>
      <c r="AV25" s="39">
        <v>0.49002520510000003</v>
      </c>
      <c r="AW25" s="36">
        <v>20.665280812000002</v>
      </c>
      <c r="AX25" s="36">
        <v>22.586379475299999</v>
      </c>
      <c r="AY25" s="36">
        <v>2.2659255245000001</v>
      </c>
      <c r="AZ25" s="5"/>
      <c r="BA25" s="36">
        <v>2.8981469825000001</v>
      </c>
      <c r="BB25" s="39">
        <v>2.6362265400000001E-2</v>
      </c>
      <c r="BC25" s="36">
        <v>2.8464715663</v>
      </c>
      <c r="BD25" s="36">
        <v>2.9498223988000003</v>
      </c>
      <c r="BE25" s="36">
        <v>0.90962485990000008</v>
      </c>
      <c r="BF25" s="5"/>
      <c r="BG25" s="36">
        <v>1.431135</v>
      </c>
      <c r="BH25" s="39">
        <v>3.5853887100000002E-2</v>
      </c>
      <c r="BI25" s="36">
        <v>1.3608540697</v>
      </c>
      <c r="BJ25" s="36">
        <v>1.5014159303000001</v>
      </c>
      <c r="BK25" s="36">
        <v>2.5052763791000001</v>
      </c>
      <c r="BL25" s="5"/>
      <c r="BM25" s="36">
        <v>23.558731761000001</v>
      </c>
      <c r="BN25" s="39">
        <v>0.53266089950000006</v>
      </c>
      <c r="BO25" s="36">
        <v>22.5146077737</v>
      </c>
      <c r="BP25" s="36">
        <v>24.602855748300001</v>
      </c>
      <c r="BQ25" s="36">
        <v>2.2609914018000001</v>
      </c>
      <c r="BR25" s="5"/>
      <c r="BS25" s="36">
        <v>2.9523874406999999</v>
      </c>
      <c r="BT25" s="39">
        <v>2.8294441400000002E-2</v>
      </c>
      <c r="BU25" s="36">
        <v>2.8969245655</v>
      </c>
      <c r="BV25" s="36">
        <v>3.0078503159000003</v>
      </c>
      <c r="BW25" s="36">
        <v>0.95835800650000003</v>
      </c>
    </row>
    <row r="26" spans="1:75" x14ac:dyDescent="0.2">
      <c r="A26" s="4" t="s">
        <v>13</v>
      </c>
      <c r="C26" s="4"/>
      <c r="D26" s="4"/>
      <c r="E26" s="36">
        <v>5.0911109999999997</v>
      </c>
      <c r="F26" s="39">
        <v>0.13977553500000001</v>
      </c>
      <c r="G26" s="36">
        <v>4.8171224473000001</v>
      </c>
      <c r="H26" s="36">
        <v>5.3650995527000003</v>
      </c>
      <c r="I26" s="36">
        <v>2.7454819782</v>
      </c>
      <c r="J26" s="5"/>
      <c r="K26" s="36">
        <v>8.4213248305999997</v>
      </c>
      <c r="L26" s="39">
        <v>0.21758168410000001</v>
      </c>
      <c r="M26" s="36">
        <v>7.9948203589000002</v>
      </c>
      <c r="N26" s="36">
        <v>8.847829302300001</v>
      </c>
      <c r="O26" s="36">
        <v>2.5836989841000002</v>
      </c>
      <c r="P26" s="5"/>
      <c r="Q26" s="36">
        <v>3.3439113781000001</v>
      </c>
      <c r="R26" s="39">
        <v>3.6774778600000002E-2</v>
      </c>
      <c r="S26" s="36">
        <v>3.2718253126000003</v>
      </c>
      <c r="T26" s="36">
        <v>3.4159974436000002</v>
      </c>
      <c r="U26" s="36">
        <v>1.0997533862</v>
      </c>
      <c r="V26" s="5"/>
      <c r="W26" s="36">
        <v>4.5907600000000004</v>
      </c>
      <c r="X26" s="39">
        <v>0.12059622340000001</v>
      </c>
      <c r="Y26" s="36">
        <v>4.3543668093000001</v>
      </c>
      <c r="Z26" s="36">
        <v>4.8271531906999998</v>
      </c>
      <c r="AA26" s="36">
        <v>2.6269337405000002</v>
      </c>
      <c r="AB26" s="5"/>
      <c r="AC26" s="36">
        <v>8.1589744925000005</v>
      </c>
      <c r="AD26" s="39">
        <v>0.2048211107</v>
      </c>
      <c r="AE26" s="36">
        <v>7.7574833469</v>
      </c>
      <c r="AF26" s="36">
        <v>8.5604656381000002</v>
      </c>
      <c r="AG26" s="36">
        <v>2.5103781223000001</v>
      </c>
      <c r="AH26" s="5"/>
      <c r="AI26" s="36">
        <v>3.4126996401</v>
      </c>
      <c r="AJ26" s="39">
        <v>3.4674286700000001E-2</v>
      </c>
      <c r="AK26" s="36">
        <v>3.3447309672000003</v>
      </c>
      <c r="AL26" s="36">
        <v>3.4806683130000002</v>
      </c>
      <c r="AM26" s="36">
        <v>1.0160368716000001</v>
      </c>
      <c r="AN26" s="5"/>
      <c r="AO26" s="36">
        <v>0.30523299999999998</v>
      </c>
      <c r="AP26" s="39">
        <v>1.6521450100000001E-2</v>
      </c>
      <c r="AQ26" s="36">
        <v>0.27284758850000002</v>
      </c>
      <c r="AR26" s="36">
        <v>0.33761841149999999</v>
      </c>
      <c r="AS26" s="36">
        <v>5.4127339262000005</v>
      </c>
      <c r="AT26" s="5"/>
      <c r="AU26" s="36">
        <v>4.1136794568999999</v>
      </c>
      <c r="AV26" s="39">
        <v>0.21953040870000001</v>
      </c>
      <c r="AW26" s="36">
        <v>3.6833550876000003</v>
      </c>
      <c r="AX26" s="36">
        <v>4.5440038263</v>
      </c>
      <c r="AY26" s="36">
        <v>5.3365949144</v>
      </c>
      <c r="AZ26" s="5"/>
      <c r="BA26" s="36">
        <v>3.5626357569000002</v>
      </c>
      <c r="BB26" s="39">
        <v>8.1631483500000004E-2</v>
      </c>
      <c r="BC26" s="36">
        <v>3.4026214024000003</v>
      </c>
      <c r="BD26" s="36">
        <v>3.7226501115000001</v>
      </c>
      <c r="BE26" s="36">
        <v>2.2913227467000001</v>
      </c>
      <c r="BF26" s="5"/>
      <c r="BG26" s="36">
        <v>0.32207799999999998</v>
      </c>
      <c r="BH26" s="39">
        <v>1.7037307200000001E-2</v>
      </c>
      <c r="BI26" s="36">
        <v>0.28868140349999999</v>
      </c>
      <c r="BJ26" s="36">
        <v>0.35547459650000002</v>
      </c>
      <c r="BK26" s="36">
        <v>5.2898078091</v>
      </c>
      <c r="BL26" s="5"/>
      <c r="BM26" s="36">
        <v>5.3019101679</v>
      </c>
      <c r="BN26" s="39">
        <v>0.27241223139999998</v>
      </c>
      <c r="BO26" s="36">
        <v>4.7679266419999999</v>
      </c>
      <c r="BP26" s="36">
        <v>5.8358936937000001</v>
      </c>
      <c r="BQ26" s="36">
        <v>5.1380016398000006</v>
      </c>
      <c r="BR26" s="5"/>
      <c r="BS26" s="36">
        <v>3.6015871932000003</v>
      </c>
      <c r="BT26" s="39">
        <v>7.6846849500000008E-2</v>
      </c>
      <c r="BU26" s="36">
        <v>3.4509516970000003</v>
      </c>
      <c r="BV26" s="36">
        <v>3.7522226893000004</v>
      </c>
      <c r="BW26" s="36">
        <v>2.1336939891000002</v>
      </c>
    </row>
    <row r="27" spans="1:75" x14ac:dyDescent="0.2">
      <c r="A27" s="4" t="s">
        <v>14</v>
      </c>
      <c r="C27" s="4"/>
      <c r="D27" s="4"/>
      <c r="E27" s="36">
        <v>8.6208559999999999</v>
      </c>
      <c r="F27" s="39">
        <v>0.22400068000000001</v>
      </c>
      <c r="G27" s="36">
        <v>8.1817689872999999</v>
      </c>
      <c r="H27" s="36">
        <v>9.0599430126999998</v>
      </c>
      <c r="I27" s="36">
        <v>2.5983577498999999</v>
      </c>
      <c r="J27" s="5"/>
      <c r="K27" s="36">
        <v>14.259957933300001</v>
      </c>
      <c r="L27" s="39">
        <v>0.34620554180000002</v>
      </c>
      <c r="M27" s="36">
        <v>13.5813244705</v>
      </c>
      <c r="N27" s="36">
        <v>14.938591396200001</v>
      </c>
      <c r="O27" s="36">
        <v>2.4278160108</v>
      </c>
      <c r="P27" s="5"/>
      <c r="Q27" s="36">
        <v>3.2627871292999999</v>
      </c>
      <c r="R27" s="39">
        <v>3.1029430700000003E-2</v>
      </c>
      <c r="S27" s="36">
        <v>3.2019631174000001</v>
      </c>
      <c r="T27" s="36">
        <v>3.3236111411000002</v>
      </c>
      <c r="U27" s="36">
        <v>0.95100996240000002</v>
      </c>
      <c r="V27" s="5"/>
      <c r="W27" s="36">
        <v>8.0349950000000003</v>
      </c>
      <c r="X27" s="39">
        <v>0.20185690210000001</v>
      </c>
      <c r="Y27" s="36">
        <v>7.6393143076000003</v>
      </c>
      <c r="Z27" s="36">
        <v>8.4306756923999995</v>
      </c>
      <c r="AA27" s="36">
        <v>2.5122218761999999</v>
      </c>
      <c r="AB27" s="5"/>
      <c r="AC27" s="36">
        <v>14.280275869900001</v>
      </c>
      <c r="AD27" s="39">
        <v>0.33984997570000003</v>
      </c>
      <c r="AE27" s="36">
        <v>13.6141006126</v>
      </c>
      <c r="AF27" s="36">
        <v>14.946451127100001</v>
      </c>
      <c r="AG27" s="36">
        <v>2.3798558153</v>
      </c>
      <c r="AH27" s="5"/>
      <c r="AI27" s="36">
        <v>3.2883175410000001</v>
      </c>
      <c r="AJ27" s="39">
        <v>2.7042446800000002E-2</v>
      </c>
      <c r="AK27" s="36">
        <v>3.2353088305000002</v>
      </c>
      <c r="AL27" s="36">
        <v>3.3413262513999999</v>
      </c>
      <c r="AM27" s="36">
        <v>0.82237942340000003</v>
      </c>
      <c r="AN27" s="5"/>
      <c r="AO27" s="36">
        <v>0.87248000000000003</v>
      </c>
      <c r="AP27" s="39">
        <v>2.74037616E-2</v>
      </c>
      <c r="AQ27" s="36">
        <v>0.81876303890000002</v>
      </c>
      <c r="AR27" s="36">
        <v>0.92619696110000005</v>
      </c>
      <c r="AS27" s="36">
        <v>3.1409042735999999</v>
      </c>
      <c r="AT27" s="5"/>
      <c r="AU27" s="36">
        <v>11.758568217000001</v>
      </c>
      <c r="AV27" s="39">
        <v>0.36467242100000002</v>
      </c>
      <c r="AW27" s="36">
        <v>11.0437359051</v>
      </c>
      <c r="AX27" s="36">
        <v>12.473400528800001</v>
      </c>
      <c r="AY27" s="36">
        <v>3.1013335488</v>
      </c>
      <c r="AZ27" s="5"/>
      <c r="BA27" s="36">
        <v>3.3428525582000002</v>
      </c>
      <c r="BB27" s="39">
        <v>3.2115698599999999E-2</v>
      </c>
      <c r="BC27" s="36">
        <v>3.2798992396000002</v>
      </c>
      <c r="BD27" s="36">
        <v>3.4058058768000001</v>
      </c>
      <c r="BE27" s="36">
        <v>0.9607273449</v>
      </c>
      <c r="BF27" s="5"/>
      <c r="BG27" s="36">
        <v>0.87926700000000002</v>
      </c>
      <c r="BH27" s="39">
        <v>2.84361502E-2</v>
      </c>
      <c r="BI27" s="36">
        <v>0.82352634670000002</v>
      </c>
      <c r="BJ27" s="36">
        <v>0.93500765330000002</v>
      </c>
      <c r="BK27" s="36">
        <v>3.2340745399999999</v>
      </c>
      <c r="BL27" s="5"/>
      <c r="BM27" s="36">
        <v>14.474116976600001</v>
      </c>
      <c r="BN27" s="39">
        <v>0.44625662190000004</v>
      </c>
      <c r="BO27" s="36">
        <v>13.5993629936</v>
      </c>
      <c r="BP27" s="36">
        <v>15.348870959600001</v>
      </c>
      <c r="BQ27" s="36">
        <v>3.0831353832000001</v>
      </c>
      <c r="BR27" s="5"/>
      <c r="BS27" s="36">
        <v>3.2699646410000001</v>
      </c>
      <c r="BT27" s="39">
        <v>4.3236882900000002E-2</v>
      </c>
      <c r="BU27" s="36">
        <v>3.1852115334</v>
      </c>
      <c r="BV27" s="36">
        <v>3.3547177486000002</v>
      </c>
      <c r="BW27" s="36">
        <v>1.322243131</v>
      </c>
    </row>
    <row r="28" spans="1:75" x14ac:dyDescent="0.2">
      <c r="A28" s="4" t="s">
        <v>15</v>
      </c>
      <c r="C28" s="4"/>
      <c r="D28" s="4"/>
      <c r="E28" s="36">
        <v>8.9554430000000007</v>
      </c>
      <c r="F28" s="39">
        <v>0.1675698414</v>
      </c>
      <c r="G28" s="36">
        <v>8.6269719387000006</v>
      </c>
      <c r="H28" s="36">
        <v>9.2839140613000009</v>
      </c>
      <c r="I28" s="36">
        <v>1.8711507784000001</v>
      </c>
      <c r="J28" s="5"/>
      <c r="K28" s="36">
        <v>14.813406053200001</v>
      </c>
      <c r="L28" s="39">
        <v>0.2570021328</v>
      </c>
      <c r="M28" s="36">
        <v>14.3096294631</v>
      </c>
      <c r="N28" s="36">
        <v>15.317182643400001</v>
      </c>
      <c r="O28" s="36">
        <v>1.7349293734</v>
      </c>
      <c r="P28" s="5"/>
      <c r="Q28" s="36">
        <v>2.8656237330000001</v>
      </c>
      <c r="R28" s="39">
        <v>2.4625738899999999E-2</v>
      </c>
      <c r="S28" s="36">
        <v>2.8173522629000001</v>
      </c>
      <c r="T28" s="36">
        <v>2.9138952031000001</v>
      </c>
      <c r="U28" s="36">
        <v>0.85935004680000004</v>
      </c>
      <c r="V28" s="5"/>
      <c r="W28" s="36">
        <v>8.1833779999999994</v>
      </c>
      <c r="X28" s="39">
        <v>0.14874855910000001</v>
      </c>
      <c r="Y28" s="36">
        <v>7.8918004903000005</v>
      </c>
      <c r="Z28" s="36">
        <v>8.4749555097000009</v>
      </c>
      <c r="AA28" s="36">
        <v>1.8176914114</v>
      </c>
      <c r="AB28" s="5"/>
      <c r="AC28" s="36">
        <v>14.543991052600001</v>
      </c>
      <c r="AD28" s="39">
        <v>0.244702325</v>
      </c>
      <c r="AE28" s="36">
        <v>14.0643245941</v>
      </c>
      <c r="AF28" s="36">
        <v>15.0236575111</v>
      </c>
      <c r="AG28" s="36">
        <v>1.6824977689</v>
      </c>
      <c r="AH28" s="5"/>
      <c r="AI28" s="36">
        <v>2.9271800716</v>
      </c>
      <c r="AJ28" s="39">
        <v>2.3727617900000001E-2</v>
      </c>
      <c r="AK28" s="36">
        <v>2.8806691018000001</v>
      </c>
      <c r="AL28" s="36">
        <v>2.9736910414</v>
      </c>
      <c r="AM28" s="36">
        <v>0.81059645499999999</v>
      </c>
      <c r="AN28" s="5"/>
      <c r="AO28" s="36">
        <v>0.85553900000000005</v>
      </c>
      <c r="AP28" s="39">
        <v>2.7764318100000001E-2</v>
      </c>
      <c r="AQ28" s="36">
        <v>0.80111527469999999</v>
      </c>
      <c r="AR28" s="36">
        <v>0.9099627253</v>
      </c>
      <c r="AS28" s="36">
        <v>3.2452428321000002</v>
      </c>
      <c r="AT28" s="5"/>
      <c r="AU28" s="36">
        <v>11.5302513453</v>
      </c>
      <c r="AV28" s="39">
        <v>0.35627968320000003</v>
      </c>
      <c r="AW28" s="36">
        <v>10.8318705111</v>
      </c>
      <c r="AX28" s="36">
        <v>12.2286321796</v>
      </c>
      <c r="AY28" s="36">
        <v>3.0899559125000002</v>
      </c>
      <c r="AZ28" s="5"/>
      <c r="BA28" s="36">
        <v>2.8670276866000002</v>
      </c>
      <c r="BB28" s="39">
        <v>4.3910944700000003E-2</v>
      </c>
      <c r="BC28" s="36">
        <v>2.7809532803999999</v>
      </c>
      <c r="BD28" s="36">
        <v>2.9531020929</v>
      </c>
      <c r="BE28" s="36">
        <v>1.5315842576000001</v>
      </c>
      <c r="BF28" s="5"/>
      <c r="BG28" s="36">
        <v>0.75732200000000005</v>
      </c>
      <c r="BH28" s="39">
        <v>2.66826493E-2</v>
      </c>
      <c r="BI28" s="36">
        <v>0.70501856610000002</v>
      </c>
      <c r="BJ28" s="36">
        <v>0.80962543390000008</v>
      </c>
      <c r="BK28" s="36">
        <v>3.5232898679</v>
      </c>
      <c r="BL28" s="5"/>
      <c r="BM28" s="36">
        <v>12.4667105861</v>
      </c>
      <c r="BN28" s="39">
        <v>0.40707645450000002</v>
      </c>
      <c r="BO28" s="36">
        <v>11.6687577212</v>
      </c>
      <c r="BP28" s="36">
        <v>13.264663451000001</v>
      </c>
      <c r="BQ28" s="36">
        <v>3.2653076501</v>
      </c>
      <c r="BR28" s="5"/>
      <c r="BS28" s="36">
        <v>2.9402962016000003</v>
      </c>
      <c r="BT28" s="39">
        <v>4.82626757E-2</v>
      </c>
      <c r="BU28" s="36">
        <v>2.8456915151</v>
      </c>
      <c r="BV28" s="36">
        <v>3.0349008882000001</v>
      </c>
      <c r="BW28" s="36">
        <v>1.6414222389000002</v>
      </c>
    </row>
    <row r="29" spans="1:75" x14ac:dyDescent="0.2">
      <c r="A29" s="2" t="s">
        <v>16</v>
      </c>
      <c r="B29" s="4"/>
      <c r="C29" s="4"/>
      <c r="D29" s="4"/>
      <c r="E29" s="36"/>
      <c r="F29" s="39"/>
      <c r="G29" s="36"/>
      <c r="H29" s="36"/>
      <c r="I29" s="36"/>
      <c r="J29" s="5"/>
      <c r="K29" s="36"/>
      <c r="L29" s="39"/>
      <c r="M29" s="36"/>
      <c r="N29" s="36"/>
      <c r="O29" s="36"/>
      <c r="P29" s="5"/>
      <c r="Q29" s="36"/>
      <c r="R29" s="39"/>
      <c r="S29" s="36"/>
      <c r="T29" s="36"/>
      <c r="U29" s="36"/>
      <c r="V29" s="5"/>
      <c r="W29" s="36"/>
      <c r="X29" s="39"/>
      <c r="Y29" s="36"/>
      <c r="Z29" s="36"/>
      <c r="AA29" s="36"/>
      <c r="AB29" s="5"/>
      <c r="AC29" s="36"/>
      <c r="AD29" s="39"/>
      <c r="AE29" s="36"/>
      <c r="AF29" s="36"/>
      <c r="AG29" s="36"/>
      <c r="AH29" s="5"/>
      <c r="AI29" s="36"/>
      <c r="AJ29" s="39"/>
      <c r="AK29" s="36"/>
      <c r="AL29" s="36"/>
      <c r="AM29" s="36"/>
      <c r="AN29" s="5"/>
      <c r="AO29" s="36"/>
      <c r="AP29" s="39"/>
      <c r="AQ29" s="36"/>
      <c r="AR29" s="36"/>
      <c r="AS29" s="36"/>
      <c r="AT29" s="5"/>
      <c r="AU29" s="36"/>
      <c r="AV29" s="39"/>
      <c r="AW29" s="36"/>
      <c r="AX29" s="36"/>
      <c r="AY29" s="36"/>
      <c r="AZ29" s="5"/>
      <c r="BA29" s="36"/>
      <c r="BB29" s="39"/>
      <c r="BC29" s="36"/>
      <c r="BD29" s="36"/>
      <c r="BE29" s="36"/>
      <c r="BF29" s="5"/>
      <c r="BG29" s="36"/>
      <c r="BH29" s="39"/>
      <c r="BI29" s="36"/>
      <c r="BJ29" s="36"/>
      <c r="BK29" s="36"/>
      <c r="BL29" s="5"/>
      <c r="BM29" s="36"/>
      <c r="BN29" s="39"/>
      <c r="BO29" s="36"/>
      <c r="BP29" s="36"/>
      <c r="BQ29" s="36"/>
      <c r="BR29" s="5"/>
      <c r="BS29" s="36"/>
      <c r="BT29" s="39"/>
      <c r="BU29" s="36"/>
      <c r="BV29" s="36"/>
      <c r="BW29" s="36"/>
    </row>
    <row r="30" spans="1:75" x14ac:dyDescent="0.2">
      <c r="A30" s="4" t="s">
        <v>17</v>
      </c>
      <c r="C30" s="4"/>
      <c r="D30" s="4"/>
      <c r="E30" s="36">
        <v>5.9949820000000003</v>
      </c>
      <c r="F30" s="39">
        <v>0.1645407522</v>
      </c>
      <c r="G30" s="36">
        <v>5.6724485713000004</v>
      </c>
      <c r="H30" s="36">
        <v>6.3175154287000002</v>
      </c>
      <c r="I30" s="36">
        <v>2.7446413052</v>
      </c>
      <c r="J30" s="5"/>
      <c r="K30" s="36">
        <v>9.9164388236000001</v>
      </c>
      <c r="L30" s="39">
        <v>0.25717626609999999</v>
      </c>
      <c r="M30" s="36">
        <v>9.4123208967000007</v>
      </c>
      <c r="N30" s="36">
        <v>10.420556750500001</v>
      </c>
      <c r="O30" s="36">
        <v>2.5934336980000001</v>
      </c>
      <c r="P30" s="5"/>
      <c r="Q30" s="36">
        <v>2.8138678315000001</v>
      </c>
      <c r="R30" s="39">
        <v>3.7192331700000004E-2</v>
      </c>
      <c r="S30" s="36">
        <v>2.7409632768000001</v>
      </c>
      <c r="T30" s="36">
        <v>2.8867723861000001</v>
      </c>
      <c r="U30" s="36">
        <v>1.3217511948</v>
      </c>
      <c r="V30" s="5"/>
      <c r="W30" s="36">
        <v>5.257873</v>
      </c>
      <c r="X30" s="39">
        <v>0.14431764950000001</v>
      </c>
      <c r="Y30" s="36">
        <v>4.9749809765000004</v>
      </c>
      <c r="Z30" s="36">
        <v>5.5407650235000006</v>
      </c>
      <c r="AA30" s="36">
        <v>2.7447914688999999</v>
      </c>
      <c r="AB30" s="5"/>
      <c r="AC30" s="36">
        <v>9.3446077974000001</v>
      </c>
      <c r="AD30" s="39">
        <v>0.24271103250000001</v>
      </c>
      <c r="AE30" s="36">
        <v>8.8688446781000003</v>
      </c>
      <c r="AF30" s="36">
        <v>9.8203709165999999</v>
      </c>
      <c r="AG30" s="36">
        <v>2.5973378208</v>
      </c>
      <c r="AH30" s="5"/>
      <c r="AI30" s="36">
        <v>2.8239714043999999</v>
      </c>
      <c r="AJ30" s="39">
        <v>3.5892475100000001E-2</v>
      </c>
      <c r="AK30" s="36">
        <v>2.7536148337999999</v>
      </c>
      <c r="AL30" s="36">
        <v>2.8943279749999999</v>
      </c>
      <c r="AM30" s="36">
        <v>1.2709928660000001</v>
      </c>
      <c r="AN30" s="5"/>
      <c r="AO30" s="36">
        <v>0.48594599999999999</v>
      </c>
      <c r="AP30" s="39">
        <v>2.1376651999999999E-2</v>
      </c>
      <c r="AQ30" s="36">
        <v>0.44404340270000003</v>
      </c>
      <c r="AR30" s="36">
        <v>0.5278485973</v>
      </c>
      <c r="AS30" s="36">
        <v>4.3989768484000003</v>
      </c>
      <c r="AT30" s="5"/>
      <c r="AU30" s="36">
        <v>6.5491807156000004</v>
      </c>
      <c r="AV30" s="39">
        <v>0.28076699450000003</v>
      </c>
      <c r="AW30" s="36">
        <v>5.9988201502000003</v>
      </c>
      <c r="AX30" s="36">
        <v>7.0995412811000005</v>
      </c>
      <c r="AY30" s="36">
        <v>4.2870552323000002</v>
      </c>
      <c r="AZ30" s="5"/>
      <c r="BA30" s="36">
        <v>2.7577961337000003</v>
      </c>
      <c r="BB30" s="39">
        <v>6.2386565099999999E-2</v>
      </c>
      <c r="BC30" s="36">
        <v>2.6355057438</v>
      </c>
      <c r="BD30" s="36">
        <v>2.8800865236000002</v>
      </c>
      <c r="BE30" s="36">
        <v>2.2621891559000002</v>
      </c>
      <c r="BF30" s="5"/>
      <c r="BG30" s="36">
        <v>0.40838200000000002</v>
      </c>
      <c r="BH30" s="39">
        <v>1.9727100500000001E-2</v>
      </c>
      <c r="BI30" s="36">
        <v>0.36971286010000004</v>
      </c>
      <c r="BJ30" s="36">
        <v>0.44705113990000001</v>
      </c>
      <c r="BK30" s="36">
        <v>4.8305509345999997</v>
      </c>
      <c r="BL30" s="5"/>
      <c r="BM30" s="36">
        <v>6.7226096728</v>
      </c>
      <c r="BN30" s="39">
        <v>0.31538242690000001</v>
      </c>
      <c r="BO30" s="36">
        <v>6.1043958007999999</v>
      </c>
      <c r="BP30" s="36">
        <v>7.3408235447000001</v>
      </c>
      <c r="BQ30" s="36">
        <v>4.6913690110999999</v>
      </c>
      <c r="BR30" s="5"/>
      <c r="BS30" s="36">
        <v>2.7765082692000003</v>
      </c>
      <c r="BT30" s="39">
        <v>7.0862976899999999E-2</v>
      </c>
      <c r="BU30" s="36">
        <v>2.6376023836</v>
      </c>
      <c r="BV30" s="36">
        <v>2.9154141548000001</v>
      </c>
      <c r="BW30" s="36">
        <v>2.5522335970000003</v>
      </c>
    </row>
    <row r="31" spans="1:75" x14ac:dyDescent="0.2">
      <c r="A31" s="4" t="s">
        <v>18</v>
      </c>
      <c r="C31" s="20"/>
      <c r="D31" s="4"/>
      <c r="E31" s="36">
        <v>22.479375999999998</v>
      </c>
      <c r="F31" s="39">
        <v>0.30495825560000001</v>
      </c>
      <c r="G31" s="36">
        <v>21.881595629700001</v>
      </c>
      <c r="H31" s="36">
        <v>23.077156370299999</v>
      </c>
      <c r="I31" s="36">
        <v>1.3566135268000001</v>
      </c>
      <c r="J31" s="5"/>
      <c r="K31" s="36">
        <v>37.183657414900004</v>
      </c>
      <c r="L31" s="39">
        <v>0.38603537970000001</v>
      </c>
      <c r="M31" s="36">
        <v>36.426949347400004</v>
      </c>
      <c r="N31" s="36">
        <v>37.940365482400004</v>
      </c>
      <c r="O31" s="36">
        <v>1.0381856077</v>
      </c>
      <c r="P31" s="5"/>
      <c r="Q31" s="36">
        <v>2.0889456183999999</v>
      </c>
      <c r="R31" s="39">
        <v>1.9101793000000002E-2</v>
      </c>
      <c r="S31" s="36">
        <v>2.0515022088000001</v>
      </c>
      <c r="T31" s="36">
        <v>2.1263890280000002</v>
      </c>
      <c r="U31" s="36">
        <v>0.91442270160000005</v>
      </c>
      <c r="V31" s="5"/>
      <c r="W31" s="36">
        <v>19.734370999999999</v>
      </c>
      <c r="X31" s="39">
        <v>0.2651646976</v>
      </c>
      <c r="Y31" s="36">
        <v>19.214594118299999</v>
      </c>
      <c r="Z31" s="36">
        <v>20.2541478817</v>
      </c>
      <c r="AA31" s="36">
        <v>1.3436693656000001</v>
      </c>
      <c r="AB31" s="5"/>
      <c r="AC31" s="36">
        <v>35.073109815000002</v>
      </c>
      <c r="AD31" s="39">
        <v>0.38012718109999999</v>
      </c>
      <c r="AE31" s="36">
        <v>34.327983021599998</v>
      </c>
      <c r="AF31" s="36">
        <v>35.818236608500001</v>
      </c>
      <c r="AG31" s="36">
        <v>1.0838137341</v>
      </c>
      <c r="AH31" s="5"/>
      <c r="AI31" s="36">
        <v>2.1385039837000002</v>
      </c>
      <c r="AJ31" s="39">
        <v>1.8894605200000001E-2</v>
      </c>
      <c r="AK31" s="36">
        <v>2.1014667043999999</v>
      </c>
      <c r="AL31" s="36">
        <v>2.1755412631</v>
      </c>
      <c r="AM31" s="36">
        <v>0.88354313880000002</v>
      </c>
      <c r="AN31" s="5"/>
      <c r="AO31" s="36">
        <v>2.1325340000000002</v>
      </c>
      <c r="AP31" s="39">
        <v>4.7744599200000001E-2</v>
      </c>
      <c r="AQ31" s="36">
        <v>2.0389448491</v>
      </c>
      <c r="AR31" s="36">
        <v>2.2261231508999999</v>
      </c>
      <c r="AS31" s="36">
        <v>2.2388669642000001</v>
      </c>
      <c r="AT31" s="5"/>
      <c r="AU31" s="36">
        <v>28.7405402003</v>
      </c>
      <c r="AV31" s="39">
        <v>0.55045233170000007</v>
      </c>
      <c r="AW31" s="36">
        <v>27.661541377700001</v>
      </c>
      <c r="AX31" s="36">
        <v>29.819539022900003</v>
      </c>
      <c r="AY31" s="36">
        <v>1.9152469922000002</v>
      </c>
      <c r="AZ31" s="5"/>
      <c r="BA31" s="36">
        <v>2.0082113579</v>
      </c>
      <c r="BB31" s="39">
        <v>3.1757895700000004E-2</v>
      </c>
      <c r="BC31" s="36">
        <v>1.9459594061000001</v>
      </c>
      <c r="BD31" s="36">
        <v>2.0704633098</v>
      </c>
      <c r="BE31" s="36">
        <v>1.5814020561</v>
      </c>
      <c r="BF31" s="5"/>
      <c r="BG31" s="36">
        <v>1.701948</v>
      </c>
      <c r="BH31" s="39">
        <v>4.1053716500000004E-2</v>
      </c>
      <c r="BI31" s="36">
        <v>1.6214743436000001</v>
      </c>
      <c r="BJ31" s="36">
        <v>1.7824216564000002</v>
      </c>
      <c r="BK31" s="36">
        <v>2.4121604502</v>
      </c>
      <c r="BL31" s="5"/>
      <c r="BM31" s="36">
        <v>28.016739443300001</v>
      </c>
      <c r="BN31" s="39">
        <v>0.57561881120000002</v>
      </c>
      <c r="BO31" s="36">
        <v>26.888409188700003</v>
      </c>
      <c r="BP31" s="36">
        <v>29.1450696978</v>
      </c>
      <c r="BQ31" s="36">
        <v>2.0545531802000001</v>
      </c>
      <c r="BR31" s="5"/>
      <c r="BS31" s="36">
        <v>2.1470720610000003</v>
      </c>
      <c r="BT31" s="39">
        <v>3.51346898E-2</v>
      </c>
      <c r="BU31" s="36">
        <v>2.078200904</v>
      </c>
      <c r="BV31" s="36">
        <v>2.2159432179</v>
      </c>
      <c r="BW31" s="36">
        <v>1.6364001204</v>
      </c>
    </row>
    <row r="32" spans="1:75" s="84" customFormat="1" ht="11.25" customHeight="1" x14ac:dyDescent="0.2">
      <c r="A32" s="180" t="s">
        <v>187</v>
      </c>
      <c r="B32" s="180"/>
      <c r="C32" s="83"/>
      <c r="D32" s="174" t="s">
        <v>180</v>
      </c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</row>
    <row r="33" spans="1:75" s="84" customFormat="1" x14ac:dyDescent="0.2">
      <c r="D33" s="84" t="s">
        <v>87</v>
      </c>
    </row>
    <row r="34" spans="1:75" s="84" customFormat="1" x14ac:dyDescent="0.2">
      <c r="A34" s="111"/>
      <c r="C34" s="87"/>
      <c r="D34" s="87" t="s">
        <v>88</v>
      </c>
    </row>
    <row r="35" spans="1:75" s="84" customFormat="1" x14ac:dyDescent="0.2">
      <c r="A35" s="111"/>
      <c r="C35" s="87"/>
      <c r="D35" s="88" t="s">
        <v>89</v>
      </c>
    </row>
    <row r="36" spans="1:75" s="84" customFormat="1" x14ac:dyDescent="0.2">
      <c r="A36" s="111"/>
      <c r="C36" s="87"/>
      <c r="D36" s="89" t="s">
        <v>90</v>
      </c>
    </row>
    <row r="37" spans="1:75" s="84" customFormat="1" x14ac:dyDescent="0.2">
      <c r="A37" s="197" t="s">
        <v>188</v>
      </c>
      <c r="B37" s="197"/>
      <c r="C37" s="117"/>
      <c r="D37" s="197" t="s">
        <v>189</v>
      </c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</row>
    <row r="38" spans="1:75" s="84" customFormat="1" ht="22.5" customHeight="1" x14ac:dyDescent="0.2">
      <c r="A38" s="84" t="s">
        <v>22</v>
      </c>
      <c r="D38" s="181" t="s">
        <v>91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181"/>
      <c r="BM38" s="181"/>
      <c r="BN38" s="181"/>
      <c r="BO38" s="181"/>
      <c r="BP38" s="181"/>
      <c r="BQ38" s="181"/>
      <c r="BR38" s="181"/>
      <c r="BS38" s="181"/>
      <c r="BT38" s="181"/>
      <c r="BU38" s="181"/>
      <c r="BV38" s="181"/>
      <c r="BW38" s="181"/>
    </row>
    <row r="39" spans="1:75" ht="22.5" customHeight="1" x14ac:dyDescent="0.2">
      <c r="A39" s="21"/>
      <c r="B39" s="4"/>
      <c r="C39" s="4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  <c r="BA39" s="186"/>
      <c r="BB39" s="186"/>
      <c r="BC39" s="186"/>
      <c r="BD39" s="186"/>
      <c r="BE39" s="186"/>
      <c r="BF39" s="186"/>
      <c r="BG39" s="186"/>
      <c r="BH39" s="186"/>
      <c r="BI39" s="186"/>
      <c r="BJ39" s="186"/>
      <c r="BK39" s="186"/>
      <c r="BL39" s="186"/>
      <c r="BM39" s="186"/>
      <c r="BN39" s="186"/>
      <c r="BO39" s="186"/>
      <c r="BP39" s="186"/>
      <c r="BQ39" s="186"/>
      <c r="BR39" s="186"/>
      <c r="BS39" s="186"/>
      <c r="BT39" s="186"/>
      <c r="BU39" s="186"/>
      <c r="BV39" s="186"/>
      <c r="BW39" s="186"/>
    </row>
    <row r="40" spans="1:75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7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7"/>
    </row>
    <row r="41" spans="1:75" x14ac:dyDescent="0.2"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7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7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7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7"/>
    </row>
    <row r="49" spans="4:75" x14ac:dyDescent="0.2">
      <c r="D49" s="120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</row>
    <row r="50" spans="4:75" x14ac:dyDescent="0.2"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</row>
    <row r="51" spans="4:75" x14ac:dyDescent="0.2"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</row>
    <row r="52" spans="4:75" x14ac:dyDescent="0.2"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</row>
    <row r="53" spans="4:75" x14ac:dyDescent="0.2"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</row>
    <row r="54" spans="4:75" x14ac:dyDescent="0.2"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</row>
    <row r="55" spans="4:75" x14ac:dyDescent="0.2"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</row>
    <row r="56" spans="4:75" x14ac:dyDescent="0.2"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</row>
    <row r="57" spans="4:75" x14ac:dyDescent="0.2"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</row>
    <row r="58" spans="4:75" x14ac:dyDescent="0.2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</row>
  </sheetData>
  <mergeCells count="80">
    <mergeCell ref="D38:BW38"/>
    <mergeCell ref="D39:AM39"/>
    <mergeCell ref="AN39:BW39"/>
    <mergeCell ref="BQ10:BQ11"/>
    <mergeCell ref="BS10:BS11"/>
    <mergeCell ref="BT10:BT11"/>
    <mergeCell ref="BU10:BV10"/>
    <mergeCell ref="BW10:BW11"/>
    <mergeCell ref="BM10:BM11"/>
    <mergeCell ref="BN10:BN11"/>
    <mergeCell ref="BO10:BP10"/>
    <mergeCell ref="AW10:AX10"/>
    <mergeCell ref="AG10:AG11"/>
    <mergeCell ref="AI10:AI11"/>
    <mergeCell ref="AJ10:AJ11"/>
    <mergeCell ref="AK10:AL10"/>
    <mergeCell ref="A32:B32"/>
    <mergeCell ref="D32:AM32"/>
    <mergeCell ref="BH10:BH11"/>
    <mergeCell ref="BI10:BJ10"/>
    <mergeCell ref="BK10:BK11"/>
    <mergeCell ref="AY10:AY11"/>
    <mergeCell ref="BA10:BA11"/>
    <mergeCell ref="BB10:BB11"/>
    <mergeCell ref="BC10:BD10"/>
    <mergeCell ref="BE10:BE11"/>
    <mergeCell ref="BG10:BG11"/>
    <mergeCell ref="AP10:AP11"/>
    <mergeCell ref="AQ10:AR10"/>
    <mergeCell ref="AS10:AS11"/>
    <mergeCell ref="AU10:AU11"/>
    <mergeCell ref="AV10:AV11"/>
    <mergeCell ref="BM9:BQ9"/>
    <mergeCell ref="BS9:BW9"/>
    <mergeCell ref="E10:E11"/>
    <mergeCell ref="F10:F11"/>
    <mergeCell ref="G10:H10"/>
    <mergeCell ref="I10:I11"/>
    <mergeCell ref="K10:K11"/>
    <mergeCell ref="L10:L11"/>
    <mergeCell ref="M10:N10"/>
    <mergeCell ref="W9:AA9"/>
    <mergeCell ref="AC9:AG9"/>
    <mergeCell ref="AI9:AM9"/>
    <mergeCell ref="AO9:AS9"/>
    <mergeCell ref="AU9:AY9"/>
    <mergeCell ref="O10:O11"/>
    <mergeCell ref="Q10:Q11"/>
    <mergeCell ref="E9:I9"/>
    <mergeCell ref="K9:O9"/>
    <mergeCell ref="Q9:U9"/>
    <mergeCell ref="W10:W11"/>
    <mergeCell ref="BG9:BK9"/>
    <mergeCell ref="R10:R11"/>
    <mergeCell ref="S10:T10"/>
    <mergeCell ref="U10:U11"/>
    <mergeCell ref="AM10:AM11"/>
    <mergeCell ref="AO10:AO11"/>
    <mergeCell ref="X10:X11"/>
    <mergeCell ref="Y10:Z10"/>
    <mergeCell ref="AA10:AA11"/>
    <mergeCell ref="AC10:AC11"/>
    <mergeCell ref="AD10:AD11"/>
    <mergeCell ref="AE10:AF10"/>
    <mergeCell ref="A37:B37"/>
    <mergeCell ref="D37:AM37"/>
    <mergeCell ref="A3:BU3"/>
    <mergeCell ref="BV3:BW3"/>
    <mergeCell ref="A4:D4"/>
    <mergeCell ref="A5:D5"/>
    <mergeCell ref="A6:D6"/>
    <mergeCell ref="BV6:BW6"/>
    <mergeCell ref="BA9:BE9"/>
    <mergeCell ref="A7:D11"/>
    <mergeCell ref="E7:AM7"/>
    <mergeCell ref="AO7:BW7"/>
    <mergeCell ref="E8:U8"/>
    <mergeCell ref="W8:AM8"/>
    <mergeCell ref="AO8:BE8"/>
    <mergeCell ref="BG8:BW8"/>
  </mergeCells>
  <conditionalFormatting sqref="E13:E31 W13:W31 AO13:AO31 BG13:BG31">
    <cfRule type="expression" dxfId="42" priority="16" stopIfTrue="1">
      <formula>I13&gt;=30</formula>
    </cfRule>
    <cfRule type="expression" dxfId="41" priority="17">
      <formula>I13&gt;=15</formula>
    </cfRule>
  </conditionalFormatting>
  <conditionalFormatting sqref="E13:J31 W13:AB31 AO13:AT31 BG13:BL31">
    <cfRule type="cellIs" dxfId="40" priority="18" operator="lessThan">
      <formula>0</formula>
    </cfRule>
  </conditionalFormatting>
  <conditionalFormatting sqref="K13:K31 AC13:AC31 AU13:AU31 BM13:BM31">
    <cfRule type="expression" dxfId="39" priority="13" stopIfTrue="1">
      <formula>O13&gt;=30</formula>
    </cfRule>
    <cfRule type="expression" dxfId="38" priority="14">
      <formula>O13&gt;=15</formula>
    </cfRule>
  </conditionalFormatting>
  <conditionalFormatting sqref="K13:V16 AC13:AN16 AU13:BF16 BM13:BW16 K17:P18 AC17:AH18 AU17:AZ18 BM17:BR18 K19:V31 AC19:AN31 AU19:BF31 BM19:BW31">
    <cfRule type="cellIs" dxfId="37" priority="15" operator="lessThan">
      <formula>0</formula>
    </cfRule>
  </conditionalFormatting>
  <conditionalFormatting sqref="Q13:Q31">
    <cfRule type="expression" dxfId="36" priority="10" stopIfTrue="1">
      <formula>U13&gt;=30</formula>
    </cfRule>
    <cfRule type="expression" dxfId="35" priority="11">
      <formula>U13&gt;=15</formula>
    </cfRule>
  </conditionalFormatting>
  <conditionalFormatting sqref="Q17:V18">
    <cfRule type="cellIs" dxfId="34" priority="12" operator="lessThan">
      <formula>0</formula>
    </cfRule>
  </conditionalFormatting>
  <conditionalFormatting sqref="AI13:AI31">
    <cfRule type="expression" dxfId="33" priority="7" stopIfTrue="1">
      <formula>AM13&gt;=30</formula>
    </cfRule>
    <cfRule type="expression" dxfId="32" priority="8">
      <formula>AM13&gt;=15</formula>
    </cfRule>
  </conditionalFormatting>
  <conditionalFormatting sqref="AI17:AN18">
    <cfRule type="cellIs" dxfId="31" priority="9" operator="lessThan">
      <formula>0</formula>
    </cfRule>
  </conditionalFormatting>
  <conditionalFormatting sqref="BA13:BA31">
    <cfRule type="expression" dxfId="30" priority="4" stopIfTrue="1">
      <formula>BE13&gt;=30</formula>
    </cfRule>
    <cfRule type="expression" dxfId="29" priority="5">
      <formula>BE13&gt;=15</formula>
    </cfRule>
  </conditionalFormatting>
  <conditionalFormatting sqref="BA17:BF18">
    <cfRule type="cellIs" dxfId="28" priority="6" operator="lessThan">
      <formula>0</formula>
    </cfRule>
  </conditionalFormatting>
  <conditionalFormatting sqref="BS13:BS31">
    <cfRule type="expression" dxfId="27" priority="1" stopIfTrue="1">
      <formula>BW13&gt;=30</formula>
    </cfRule>
    <cfRule type="expression" dxfId="26" priority="2">
      <formula>BW13&gt;=15</formula>
    </cfRule>
  </conditionalFormatting>
  <conditionalFormatting sqref="BS17:BW18">
    <cfRule type="cellIs" dxfId="25" priority="3" operator="lessThan">
      <formula>0</formula>
    </cfRule>
  </conditionalFormatting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DG40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4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16384" width="11" style="9"/>
  </cols>
  <sheetData>
    <row r="1" spans="1:109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109" s="11" customFormat="1" ht="13.5" customHeight="1" x14ac:dyDescent="0.2">
      <c r="A3" s="171" t="s">
        <v>106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168</v>
      </c>
      <c r="AM3" s="164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70"/>
      <c r="CP3" s="70"/>
      <c r="CQ3" s="70"/>
      <c r="CR3" s="70"/>
      <c r="CS3" s="70"/>
      <c r="CT3" s="70"/>
      <c r="CU3" s="70"/>
      <c r="CV3" s="70"/>
      <c r="CW3" s="70"/>
      <c r="CX3" s="70"/>
      <c r="CY3" s="70"/>
      <c r="CZ3" s="70"/>
      <c r="DA3" s="70"/>
      <c r="DB3" s="70"/>
      <c r="DC3" s="70"/>
      <c r="DD3" s="70"/>
      <c r="DE3" s="70"/>
    </row>
    <row r="4" spans="1:109" s="11" customFormat="1" ht="13.5" customHeight="1" x14ac:dyDescent="0.2">
      <c r="A4" s="177" t="s">
        <v>0</v>
      </c>
      <c r="B4" s="177"/>
      <c r="C4" s="177"/>
      <c r="D4" s="177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109" s="11" customFormat="1" ht="13.5" customHeight="1" x14ac:dyDescent="0.2">
      <c r="A5" s="178">
        <v>2024</v>
      </c>
      <c r="B5" s="178"/>
      <c r="C5" s="178"/>
      <c r="D5" s="178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109" s="11" customFormat="1" ht="13.5" customHeight="1" x14ac:dyDescent="0.2">
      <c r="A6" s="179" t="s">
        <v>64</v>
      </c>
      <c r="B6" s="179"/>
      <c r="C6" s="179"/>
      <c r="D6" s="17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109" s="11" customFormat="1" ht="11.25" customHeight="1" x14ac:dyDescent="0.2">
      <c r="A7" s="166" t="s">
        <v>23</v>
      </c>
      <c r="B7" s="166"/>
      <c r="C7" s="166"/>
      <c r="D7" s="166"/>
      <c r="E7" s="169" t="s">
        <v>107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98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109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109" s="16" customFormat="1" ht="24" customHeight="1" x14ac:dyDescent="0.2">
      <c r="A9" s="167"/>
      <c r="B9" s="167"/>
      <c r="C9" s="167"/>
      <c r="D9" s="167"/>
      <c r="E9" s="194" t="s">
        <v>65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65</v>
      </c>
      <c r="X9" s="194" t="s">
        <v>50</v>
      </c>
      <c r="Y9" s="196" t="s">
        <v>51</v>
      </c>
      <c r="Z9" s="196"/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/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/>
      <c r="AM9" s="194" t="s">
        <v>52</v>
      </c>
    </row>
    <row r="10" spans="1:109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>
        <v>0</v>
      </c>
      <c r="AB10" s="136"/>
      <c r="AC10" s="195"/>
      <c r="AD10" s="195"/>
      <c r="AE10" s="137" t="s">
        <v>53</v>
      </c>
      <c r="AF10" s="137" t="s">
        <v>54</v>
      </c>
      <c r="AG10" s="195">
        <v>0</v>
      </c>
      <c r="AH10" s="136"/>
      <c r="AI10" s="195"/>
      <c r="AJ10" s="195"/>
      <c r="AK10" s="137" t="s">
        <v>53</v>
      </c>
      <c r="AL10" s="137" t="s">
        <v>54</v>
      </c>
      <c r="AM10" s="195">
        <v>0</v>
      </c>
    </row>
    <row r="11" spans="1:109" s="16" customFormat="1" x14ac:dyDescent="0.2">
      <c r="A11" s="109" t="s">
        <v>2</v>
      </c>
      <c r="B11" s="19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109" x14ac:dyDescent="0.2">
      <c r="A12" s="4" t="s">
        <v>1</v>
      </c>
      <c r="C12" s="4"/>
      <c r="D12" s="4"/>
      <c r="E12" s="36">
        <v>35.305644999999998</v>
      </c>
      <c r="F12" s="39">
        <v>0.50135040220000004</v>
      </c>
      <c r="G12" s="36">
        <v>34.322895972600001</v>
      </c>
      <c r="H12" s="36">
        <v>36.288394027400003</v>
      </c>
      <c r="I12" s="36">
        <v>1.4200290128000002</v>
      </c>
      <c r="J12" s="5"/>
      <c r="K12" s="36">
        <v>30.247797631300003</v>
      </c>
      <c r="L12" s="39">
        <v>0.34685497930000003</v>
      </c>
      <c r="M12" s="36">
        <v>29.567891138700002</v>
      </c>
      <c r="N12" s="36">
        <v>30.9277041239</v>
      </c>
      <c r="O12" s="36">
        <v>1.1467115176</v>
      </c>
      <c r="P12" s="5"/>
      <c r="Q12" s="36">
        <v>2.5253815642999999</v>
      </c>
      <c r="R12" s="39">
        <v>1.6747304099999999E-2</v>
      </c>
      <c r="S12" s="36">
        <v>2.4925534329999999</v>
      </c>
      <c r="T12" s="36">
        <v>2.5582096957</v>
      </c>
      <c r="U12" s="36">
        <v>0.66315935640000001</v>
      </c>
      <c r="V12" s="5"/>
      <c r="W12" s="36">
        <v>3.184326</v>
      </c>
      <c r="X12" s="39">
        <v>6.7882389200000004E-2</v>
      </c>
      <c r="Y12" s="36">
        <v>3.0512626741000002</v>
      </c>
      <c r="Z12" s="36">
        <v>3.3173893259000002</v>
      </c>
      <c r="AA12" s="36">
        <v>2.1317663197000001</v>
      </c>
      <c r="AB12" s="5"/>
      <c r="AC12" s="36">
        <v>23.596855211000001</v>
      </c>
      <c r="AD12" s="39">
        <v>0.44480769780000001</v>
      </c>
      <c r="AE12" s="36">
        <v>22.7249414148</v>
      </c>
      <c r="AF12" s="36">
        <v>24.468769007200002</v>
      </c>
      <c r="AG12" s="36">
        <v>1.8850295677</v>
      </c>
      <c r="AH12" s="5"/>
      <c r="AI12" s="36">
        <v>2.4924533481000002</v>
      </c>
      <c r="AJ12" s="39">
        <v>2.6282468999999999E-2</v>
      </c>
      <c r="AK12" s="36">
        <v>2.4409343491</v>
      </c>
      <c r="AL12" s="36">
        <v>2.543972347</v>
      </c>
      <c r="AM12" s="36">
        <v>1.0544818837000001</v>
      </c>
      <c r="AN12" s="5"/>
    </row>
    <row r="13" spans="1:109" x14ac:dyDescent="0.2">
      <c r="A13" s="4"/>
      <c r="B13" s="4" t="s">
        <v>19</v>
      </c>
      <c r="D13" s="4"/>
      <c r="E13" s="36">
        <v>28.869668000000001</v>
      </c>
      <c r="F13" s="39">
        <v>0.42664144660000003</v>
      </c>
      <c r="G13" s="36">
        <v>28.033363760700002</v>
      </c>
      <c r="H13" s="36">
        <v>29.705972239299999</v>
      </c>
      <c r="I13" s="36">
        <v>1.4778190266</v>
      </c>
      <c r="J13" s="5"/>
      <c r="K13" s="36">
        <v>24.733831525999999</v>
      </c>
      <c r="L13" s="39">
        <v>0.3063937491</v>
      </c>
      <c r="M13" s="36">
        <v>24.133237295700003</v>
      </c>
      <c r="N13" s="36">
        <v>25.3344257563</v>
      </c>
      <c r="O13" s="36">
        <v>1.238763791</v>
      </c>
      <c r="P13" s="5"/>
      <c r="Q13" s="36">
        <v>2.2393051420000001</v>
      </c>
      <c r="R13" s="39">
        <v>1.18530901E-2</v>
      </c>
      <c r="S13" s="36">
        <v>2.2160706682</v>
      </c>
      <c r="T13" s="36">
        <v>2.2625396158000002</v>
      </c>
      <c r="U13" s="36">
        <v>0.52932000610000007</v>
      </c>
      <c r="V13" s="5"/>
      <c r="W13" s="36">
        <v>2.6692</v>
      </c>
      <c r="X13" s="39">
        <v>6.2152825700000004E-2</v>
      </c>
      <c r="Y13" s="36">
        <v>2.5473677870000002</v>
      </c>
      <c r="Z13" s="36">
        <v>2.7910322130000003</v>
      </c>
      <c r="AA13" s="36">
        <v>2.3285188697999999</v>
      </c>
      <c r="AB13" s="5"/>
      <c r="AC13" s="36">
        <v>19.7796098544</v>
      </c>
      <c r="AD13" s="39">
        <v>0.41392667170000003</v>
      </c>
      <c r="AE13" s="36">
        <v>18.9682291668</v>
      </c>
      <c r="AF13" s="36">
        <v>20.590990541900002</v>
      </c>
      <c r="AG13" s="36">
        <v>2.0926938130999999</v>
      </c>
      <c r="AH13" s="5"/>
      <c r="AI13" s="36">
        <v>2.2372984415000001</v>
      </c>
      <c r="AJ13" s="39">
        <v>2.5055632600000002E-2</v>
      </c>
      <c r="AK13" s="36">
        <v>2.1881842920999999</v>
      </c>
      <c r="AL13" s="36">
        <v>2.2864125908999999</v>
      </c>
      <c r="AM13" s="36">
        <v>1.1199056911</v>
      </c>
      <c r="AN13" s="5"/>
    </row>
    <row r="14" spans="1:109" x14ac:dyDescent="0.2">
      <c r="A14" s="4"/>
      <c r="B14" s="4" t="s">
        <v>24</v>
      </c>
      <c r="D14" s="4"/>
      <c r="E14" s="36">
        <v>6.4359770000000003</v>
      </c>
      <c r="F14" s="39">
        <v>0.24658429430000001</v>
      </c>
      <c r="G14" s="36">
        <v>5.9526214979000001</v>
      </c>
      <c r="H14" s="36">
        <v>6.9193325021000005</v>
      </c>
      <c r="I14" s="36">
        <v>3.8313420677000001</v>
      </c>
      <c r="J14" s="5"/>
      <c r="K14" s="36">
        <v>5.5139661053000006</v>
      </c>
      <c r="L14" s="39">
        <v>0.2044175751</v>
      </c>
      <c r="M14" s="36">
        <v>5.1132659716999997</v>
      </c>
      <c r="N14" s="36">
        <v>5.9146662389000006</v>
      </c>
      <c r="O14" s="36">
        <v>3.7072693452000003</v>
      </c>
      <c r="P14" s="5"/>
      <c r="Q14" s="36">
        <v>3.8086259474999999</v>
      </c>
      <c r="R14" s="39">
        <v>2.34090349E-2</v>
      </c>
      <c r="S14" s="36">
        <v>3.7627394653000001</v>
      </c>
      <c r="T14" s="36">
        <v>3.8545124298000002</v>
      </c>
      <c r="U14" s="36">
        <v>0.61463202900000002</v>
      </c>
      <c r="V14" s="5"/>
      <c r="W14" s="36">
        <v>0.51512599999999997</v>
      </c>
      <c r="X14" s="39">
        <v>2.4791521699999999E-2</v>
      </c>
      <c r="Y14" s="36">
        <v>0.4665295619</v>
      </c>
      <c r="Z14" s="36">
        <v>0.5637224381</v>
      </c>
      <c r="AA14" s="36">
        <v>4.8127102224999998</v>
      </c>
      <c r="AB14" s="5"/>
      <c r="AC14" s="36">
        <v>3.8172453566</v>
      </c>
      <c r="AD14" s="39">
        <v>0.1808188413</v>
      </c>
      <c r="AE14" s="36">
        <v>3.4628035536000001</v>
      </c>
      <c r="AF14" s="36">
        <v>4.1716871596000002</v>
      </c>
      <c r="AG14" s="36">
        <v>4.7368933470000005</v>
      </c>
      <c r="AH14" s="5"/>
      <c r="AI14" s="36">
        <v>3.8145754631000002</v>
      </c>
      <c r="AJ14" s="39">
        <v>4.2195868900000003E-2</v>
      </c>
      <c r="AK14" s="36">
        <v>3.7318629552</v>
      </c>
      <c r="AL14" s="36">
        <v>3.8972879710000004</v>
      </c>
      <c r="AM14" s="36">
        <v>1.1061747048000001</v>
      </c>
      <c r="AN14" s="5"/>
    </row>
    <row r="15" spans="1:109" x14ac:dyDescent="0.2">
      <c r="A15" s="4" t="s">
        <v>3</v>
      </c>
      <c r="B15" s="4"/>
      <c r="D15" s="4"/>
      <c r="E15" s="36">
        <v>37.389927999999998</v>
      </c>
      <c r="F15" s="39">
        <v>0.37849580040000003</v>
      </c>
      <c r="G15" s="36">
        <v>36.647999045600002</v>
      </c>
      <c r="H15" s="36">
        <v>38.1318569544</v>
      </c>
      <c r="I15" s="36">
        <v>1.0122934721000001</v>
      </c>
      <c r="J15" s="5"/>
      <c r="K15" s="36">
        <v>32.033488570800003</v>
      </c>
      <c r="L15" s="39">
        <v>0.2902149745</v>
      </c>
      <c r="M15" s="36">
        <v>31.4646080379</v>
      </c>
      <c r="N15" s="36">
        <v>32.602369103699999</v>
      </c>
      <c r="O15" s="36">
        <v>0.90597367780000004</v>
      </c>
      <c r="P15" s="5"/>
      <c r="Q15" s="36">
        <v>1.9758654256000001</v>
      </c>
      <c r="R15" s="39">
        <v>8.1571416000000008E-3</v>
      </c>
      <c r="S15" s="36">
        <v>1.9598757645</v>
      </c>
      <c r="T15" s="36">
        <v>1.9918550866</v>
      </c>
      <c r="U15" s="36">
        <v>0.4128389267</v>
      </c>
      <c r="V15" s="5"/>
      <c r="W15" s="36">
        <v>4.4760949999999999</v>
      </c>
      <c r="X15" s="39">
        <v>7.27691585E-2</v>
      </c>
      <c r="Y15" s="36">
        <v>4.3334526097000001</v>
      </c>
      <c r="Z15" s="36">
        <v>4.6187373902999997</v>
      </c>
      <c r="AA15" s="36">
        <v>1.6257286433</v>
      </c>
      <c r="AB15" s="5"/>
      <c r="AC15" s="36">
        <v>33.169268983599999</v>
      </c>
      <c r="AD15" s="39">
        <v>0.45446216410000001</v>
      </c>
      <c r="AE15" s="36">
        <v>32.2784304646</v>
      </c>
      <c r="AF15" s="36">
        <v>34.060107502699999</v>
      </c>
      <c r="AG15" s="36">
        <v>1.3701301779000001</v>
      </c>
      <c r="AH15" s="5"/>
      <c r="AI15" s="36">
        <v>1.7792426211000001</v>
      </c>
      <c r="AJ15" s="39">
        <v>1.4640458200000001E-2</v>
      </c>
      <c r="AK15" s="36">
        <v>1.7505443374</v>
      </c>
      <c r="AL15" s="36">
        <v>1.8079409048000001</v>
      </c>
      <c r="AM15" s="36">
        <v>0.82284776999999998</v>
      </c>
      <c r="AN15" s="5"/>
    </row>
    <row r="16" spans="1:109" x14ac:dyDescent="0.2">
      <c r="A16" s="4" t="s">
        <v>4</v>
      </c>
      <c r="B16" s="4"/>
      <c r="D16" s="4"/>
      <c r="E16" s="36">
        <v>6.9081020000000004</v>
      </c>
      <c r="F16" s="39">
        <v>0.1743155254</v>
      </c>
      <c r="G16" s="36">
        <v>6.5664080224000001</v>
      </c>
      <c r="H16" s="36">
        <v>7.2497959775999998</v>
      </c>
      <c r="I16" s="36">
        <v>2.5233490392000002</v>
      </c>
      <c r="J16" s="5"/>
      <c r="K16" s="36">
        <v>5.9184550038000001</v>
      </c>
      <c r="L16" s="39">
        <v>0.14641148570000001</v>
      </c>
      <c r="M16" s="36">
        <v>5.6314586345000004</v>
      </c>
      <c r="N16" s="36">
        <v>6.2054513729999998</v>
      </c>
      <c r="O16" s="36">
        <v>2.4738126011000001</v>
      </c>
      <c r="P16" s="5"/>
      <c r="Q16" s="36">
        <v>0</v>
      </c>
      <c r="R16" s="39">
        <v>0</v>
      </c>
      <c r="S16" s="36">
        <v>0</v>
      </c>
      <c r="T16" s="36">
        <v>0</v>
      </c>
      <c r="U16" s="36">
        <v>0</v>
      </c>
      <c r="V16" s="5"/>
      <c r="W16" s="36">
        <v>0.65015599999999996</v>
      </c>
      <c r="X16" s="39">
        <v>3.0493706299999999E-2</v>
      </c>
      <c r="Y16" s="36">
        <v>0.5903821172</v>
      </c>
      <c r="Z16" s="36">
        <v>0.70992988280000002</v>
      </c>
      <c r="AA16" s="36">
        <v>4.6902137776000004</v>
      </c>
      <c r="AB16" s="5"/>
      <c r="AC16" s="36">
        <v>4.8178600421000004</v>
      </c>
      <c r="AD16" s="39">
        <v>0.21695033950000001</v>
      </c>
      <c r="AE16" s="36">
        <v>4.3925931347000002</v>
      </c>
      <c r="AF16" s="36">
        <v>5.2431269496000006</v>
      </c>
      <c r="AG16" s="36">
        <v>4.5030436243</v>
      </c>
      <c r="AH16" s="5"/>
      <c r="AI16" s="36">
        <v>0</v>
      </c>
      <c r="AJ16" s="39">
        <v>0</v>
      </c>
      <c r="AK16" s="36">
        <v>0</v>
      </c>
      <c r="AL16" s="36">
        <v>0</v>
      </c>
      <c r="AM16" s="36">
        <v>0</v>
      </c>
      <c r="AN16" s="5"/>
    </row>
    <row r="17" spans="1:111" x14ac:dyDescent="0.2">
      <c r="A17" s="4" t="s">
        <v>5</v>
      </c>
      <c r="B17" s="4"/>
      <c r="D17" s="4"/>
      <c r="E17" s="36">
        <v>37.117699000000002</v>
      </c>
      <c r="F17" s="39">
        <v>0.33729347720000002</v>
      </c>
      <c r="G17" s="36">
        <v>36.456535001200002</v>
      </c>
      <c r="H17" s="36">
        <v>37.778862998800001</v>
      </c>
      <c r="I17" s="36">
        <v>0.90871332630000001</v>
      </c>
      <c r="J17" s="5"/>
      <c r="K17" s="36">
        <v>31.800258794099999</v>
      </c>
      <c r="L17" s="39">
        <v>0.28374004260000002</v>
      </c>
      <c r="M17" s="36">
        <v>31.2440704481</v>
      </c>
      <c r="N17" s="36">
        <v>32.35644714</v>
      </c>
      <c r="O17" s="36">
        <v>0.89225702360000003</v>
      </c>
      <c r="P17" s="5"/>
      <c r="Q17" s="36">
        <v>0</v>
      </c>
      <c r="R17" s="39">
        <v>0</v>
      </c>
      <c r="S17" s="36">
        <v>0</v>
      </c>
      <c r="T17" s="36">
        <v>0</v>
      </c>
      <c r="U17" s="36">
        <v>0</v>
      </c>
      <c r="V17" s="5"/>
      <c r="W17" s="36">
        <v>5.1841280000000003</v>
      </c>
      <c r="X17" s="39">
        <v>9.5631365699999998E-2</v>
      </c>
      <c r="Y17" s="36">
        <v>4.9966710214000001</v>
      </c>
      <c r="Z17" s="36">
        <v>5.3715849786000005</v>
      </c>
      <c r="AA17" s="36">
        <v>1.8446953022000001</v>
      </c>
      <c r="AB17" s="5"/>
      <c r="AC17" s="36">
        <v>38.416015763200001</v>
      </c>
      <c r="AD17" s="39">
        <v>0.51536221989999997</v>
      </c>
      <c r="AE17" s="36">
        <v>37.405800715600002</v>
      </c>
      <c r="AF17" s="36">
        <v>39.426230810900002</v>
      </c>
      <c r="AG17" s="36">
        <v>1.3415295931</v>
      </c>
      <c r="AH17" s="5"/>
      <c r="AI17" s="36">
        <v>0</v>
      </c>
      <c r="AJ17" s="39">
        <v>0</v>
      </c>
      <c r="AK17" s="36">
        <v>0</v>
      </c>
      <c r="AL17" s="36">
        <v>0</v>
      </c>
      <c r="AM17" s="36">
        <v>0</v>
      </c>
      <c r="AN17" s="5"/>
    </row>
    <row r="18" spans="1:111" s="16" customFormat="1" x14ac:dyDescent="0.2">
      <c r="A18" s="2" t="s">
        <v>6</v>
      </c>
      <c r="B18" s="3"/>
      <c r="C18" s="3"/>
      <c r="D18" s="3"/>
      <c r="E18" s="36"/>
      <c r="F18" s="39"/>
      <c r="G18" s="36"/>
      <c r="H18" s="36"/>
      <c r="I18" s="36"/>
      <c r="J18" s="5"/>
      <c r="K18" s="36"/>
      <c r="L18" s="39"/>
      <c r="M18" s="36"/>
      <c r="N18" s="36"/>
      <c r="O18" s="36"/>
      <c r="P18" s="5"/>
      <c r="Q18" s="36"/>
      <c r="R18" s="39"/>
      <c r="S18" s="36"/>
      <c r="T18" s="36"/>
      <c r="U18" s="36"/>
      <c r="V18" s="5"/>
      <c r="W18" s="36"/>
      <c r="X18" s="39"/>
      <c r="Y18" s="36"/>
      <c r="Z18" s="36"/>
      <c r="AA18" s="36"/>
      <c r="AB18" s="5"/>
      <c r="AC18" s="36"/>
      <c r="AD18" s="39"/>
      <c r="AE18" s="36"/>
      <c r="AF18" s="36"/>
      <c r="AG18" s="36"/>
      <c r="AH18" s="5"/>
      <c r="AI18" s="36"/>
      <c r="AJ18" s="39"/>
      <c r="AK18" s="36"/>
      <c r="AL18" s="36"/>
      <c r="AM18" s="36"/>
      <c r="AN18" s="5"/>
    </row>
    <row r="19" spans="1:111" x14ac:dyDescent="0.2">
      <c r="A19" s="4" t="s">
        <v>7</v>
      </c>
      <c r="C19" s="4"/>
      <c r="D19" s="4"/>
      <c r="E19" s="36">
        <v>72.695572999999996</v>
      </c>
      <c r="F19" s="39">
        <v>0.59963727529999999</v>
      </c>
      <c r="G19" s="36">
        <v>71.520161657900005</v>
      </c>
      <c r="H19" s="36">
        <v>73.870984342100002</v>
      </c>
      <c r="I19" s="36">
        <v>0.82486078660000006</v>
      </c>
      <c r="J19" s="5"/>
      <c r="K19" s="36">
        <v>62.281286202100006</v>
      </c>
      <c r="L19" s="39">
        <v>0.30178231100000003</v>
      </c>
      <c r="M19" s="36">
        <v>61.689731330800001</v>
      </c>
      <c r="N19" s="36">
        <v>62.872841073500005</v>
      </c>
      <c r="O19" s="36">
        <v>0.4845473327</v>
      </c>
      <c r="P19" s="5"/>
      <c r="Q19" s="36">
        <v>2.2427457997000002</v>
      </c>
      <c r="R19" s="39">
        <v>9.9228292999999999E-3</v>
      </c>
      <c r="S19" s="36">
        <v>2.2232950307000001</v>
      </c>
      <c r="T19" s="36">
        <v>2.2621965686000003</v>
      </c>
      <c r="U19" s="36">
        <v>0.44244110540000003</v>
      </c>
      <c r="V19" s="5"/>
      <c r="W19" s="36">
        <v>7.6604210000000004</v>
      </c>
      <c r="X19" s="39">
        <v>9.9173480000000008E-2</v>
      </c>
      <c r="Y19" s="36">
        <v>7.4660207550000006</v>
      </c>
      <c r="Z19" s="36">
        <v>7.8548212450000001</v>
      </c>
      <c r="AA19" s="36">
        <v>1.2946217968</v>
      </c>
      <c r="AB19" s="5"/>
      <c r="AC19" s="36">
        <v>56.766124194600003</v>
      </c>
      <c r="AD19" s="39">
        <v>0.51298242760000001</v>
      </c>
      <c r="AE19" s="36">
        <v>55.760574025300002</v>
      </c>
      <c r="AF19" s="36">
        <v>57.771674363999999</v>
      </c>
      <c r="AG19" s="36">
        <v>0.90367703430000001</v>
      </c>
      <c r="AH19" s="5"/>
      <c r="AI19" s="36">
        <v>2.0757139849000001</v>
      </c>
      <c r="AJ19" s="39">
        <v>1.5140174100000001E-2</v>
      </c>
      <c r="AK19" s="36">
        <v>2.0460361561</v>
      </c>
      <c r="AL19" s="36">
        <v>2.1053918137000003</v>
      </c>
      <c r="AM19" s="36">
        <v>0.72939596930000006</v>
      </c>
      <c r="AN19" s="5"/>
    </row>
    <row r="20" spans="1:111" x14ac:dyDescent="0.2">
      <c r="A20" s="4" t="s">
        <v>8</v>
      </c>
      <c r="C20" s="4"/>
      <c r="D20" s="4"/>
      <c r="E20" s="36">
        <v>24.622990999999999</v>
      </c>
      <c r="F20" s="39">
        <v>0.3676756115</v>
      </c>
      <c r="G20" s="36">
        <v>23.902271822300001</v>
      </c>
      <c r="H20" s="36">
        <v>25.3437101777</v>
      </c>
      <c r="I20" s="36">
        <v>1.4932207525000001</v>
      </c>
      <c r="J20" s="5"/>
      <c r="K20" s="36">
        <v>21.095528741799999</v>
      </c>
      <c r="L20" s="39">
        <v>0.26805721199999999</v>
      </c>
      <c r="M20" s="36">
        <v>20.570081942000002</v>
      </c>
      <c r="N20" s="36">
        <v>21.620975541700002</v>
      </c>
      <c r="O20" s="36">
        <v>1.270682595</v>
      </c>
      <c r="P20" s="5"/>
      <c r="Q20" s="36">
        <v>3.5291606938000002</v>
      </c>
      <c r="R20" s="39">
        <v>1.08249442E-2</v>
      </c>
      <c r="S20" s="36">
        <v>3.5079415955000002</v>
      </c>
      <c r="T20" s="36">
        <v>3.5503797920000002</v>
      </c>
      <c r="U20" s="36">
        <v>0.30672857320000002</v>
      </c>
      <c r="V20" s="5"/>
      <c r="W20" s="36">
        <v>2.423432</v>
      </c>
      <c r="X20" s="39">
        <v>5.4899561800000003E-2</v>
      </c>
      <c r="Y20" s="36">
        <v>2.3158176634000003</v>
      </c>
      <c r="Z20" s="36">
        <v>2.5310463366000002</v>
      </c>
      <c r="AA20" s="36">
        <v>2.2653642339000002</v>
      </c>
      <c r="AB20" s="5"/>
      <c r="AC20" s="36">
        <v>17.958391828500002</v>
      </c>
      <c r="AD20" s="39">
        <v>0.38328669180000002</v>
      </c>
      <c r="AE20" s="36">
        <v>17.207071749899999</v>
      </c>
      <c r="AF20" s="36">
        <v>18.709711907100001</v>
      </c>
      <c r="AG20" s="36">
        <v>2.1343040926999999</v>
      </c>
      <c r="AH20" s="5"/>
      <c r="AI20" s="36">
        <v>3.5581018984999999</v>
      </c>
      <c r="AJ20" s="39">
        <v>1.7119979800000001E-2</v>
      </c>
      <c r="AK20" s="36">
        <v>3.5245432468</v>
      </c>
      <c r="AL20" s="36">
        <v>3.5916605501000003</v>
      </c>
      <c r="AM20" s="36">
        <v>0.4811548484</v>
      </c>
      <c r="AN20" s="5"/>
    </row>
    <row r="21" spans="1:111" x14ac:dyDescent="0.2">
      <c r="A21" s="3" t="s">
        <v>9</v>
      </c>
      <c r="B21" s="4"/>
      <c r="C21" s="4"/>
      <c r="D21" s="4"/>
      <c r="E21" s="36"/>
      <c r="F21" s="39"/>
      <c r="G21" s="36"/>
      <c r="H21" s="36"/>
      <c r="I21" s="36"/>
      <c r="J21" s="5"/>
      <c r="K21" s="36"/>
      <c r="L21" s="39"/>
      <c r="M21" s="36"/>
      <c r="N21" s="36"/>
      <c r="O21" s="36"/>
      <c r="P21" s="5"/>
      <c r="Q21" s="36"/>
      <c r="R21" s="39"/>
      <c r="S21" s="36"/>
      <c r="T21" s="36"/>
      <c r="U21" s="36"/>
      <c r="V21" s="5"/>
      <c r="W21" s="36"/>
      <c r="X21" s="39"/>
      <c r="Y21" s="36"/>
      <c r="Z21" s="36"/>
      <c r="AA21" s="36"/>
      <c r="AB21" s="5"/>
      <c r="AC21" s="36"/>
      <c r="AD21" s="39"/>
      <c r="AE21" s="36"/>
      <c r="AF21" s="36"/>
      <c r="AG21" s="36"/>
      <c r="AH21" s="5"/>
      <c r="AI21" s="36"/>
      <c r="AJ21" s="39"/>
      <c r="AK21" s="36"/>
      <c r="AL21" s="36"/>
      <c r="AM21" s="36"/>
      <c r="AN21" s="5"/>
    </row>
    <row r="22" spans="1:111" x14ac:dyDescent="0.2">
      <c r="A22" s="4" t="s">
        <v>10</v>
      </c>
      <c r="C22" s="4"/>
      <c r="D22" s="4"/>
      <c r="E22" s="36">
        <v>18.743480000000002</v>
      </c>
      <c r="F22" s="39">
        <v>0.24141551620000001</v>
      </c>
      <c r="G22" s="36">
        <v>18.270256356899999</v>
      </c>
      <c r="H22" s="36">
        <v>19.216703643100001</v>
      </c>
      <c r="I22" s="36">
        <v>1.2879972995</v>
      </c>
      <c r="J22" s="5"/>
      <c r="K22" s="36">
        <v>16.058309937299999</v>
      </c>
      <c r="L22" s="39">
        <v>0.17093394210000001</v>
      </c>
      <c r="M22" s="36">
        <v>15.723244552600001</v>
      </c>
      <c r="N22" s="36">
        <v>16.393375322000001</v>
      </c>
      <c r="O22" s="36">
        <v>1.064457859</v>
      </c>
      <c r="P22" s="5"/>
      <c r="Q22" s="36">
        <v>2.9976074346999999</v>
      </c>
      <c r="R22" s="39">
        <v>1.7426230100000002E-2</v>
      </c>
      <c r="S22" s="36">
        <v>2.9634484699999999</v>
      </c>
      <c r="T22" s="36">
        <v>3.0317663993999999</v>
      </c>
      <c r="U22" s="36">
        <v>0.58133796700000007</v>
      </c>
      <c r="V22" s="5"/>
      <c r="W22" s="36">
        <v>5.5060909999999996</v>
      </c>
      <c r="X22" s="39">
        <v>8.2434723500000001E-2</v>
      </c>
      <c r="Y22" s="36">
        <v>5.3445021313000005</v>
      </c>
      <c r="Z22" s="36">
        <v>5.6676798687000005</v>
      </c>
      <c r="AA22" s="36">
        <v>1.4971551225000002</v>
      </c>
      <c r="AB22" s="5"/>
      <c r="AC22" s="36">
        <v>40.801862656499999</v>
      </c>
      <c r="AD22" s="39">
        <v>0.50064508559999998</v>
      </c>
      <c r="AE22" s="36">
        <v>39.820496193400004</v>
      </c>
      <c r="AF22" s="36">
        <v>41.783229119600001</v>
      </c>
      <c r="AG22" s="36">
        <v>1.2270152707999999</v>
      </c>
      <c r="AH22" s="5"/>
      <c r="AI22" s="36">
        <v>2.2686568384000001</v>
      </c>
      <c r="AJ22" s="39">
        <v>1.8772092100000002E-2</v>
      </c>
      <c r="AK22" s="36">
        <v>2.2318597097000001</v>
      </c>
      <c r="AL22" s="36">
        <v>2.3054539671000001</v>
      </c>
      <c r="AM22" s="36">
        <v>0.82745401600000001</v>
      </c>
      <c r="AN22" s="5"/>
    </row>
    <row r="23" spans="1:111" x14ac:dyDescent="0.2">
      <c r="A23" s="4" t="s">
        <v>11</v>
      </c>
      <c r="C23" s="4"/>
      <c r="D23" s="4"/>
      <c r="E23" s="36">
        <v>41.134146000000001</v>
      </c>
      <c r="F23" s="39">
        <v>0.4695809735</v>
      </c>
      <c r="G23" s="36">
        <v>40.213671531500005</v>
      </c>
      <c r="H23" s="36">
        <v>42.054620468500005</v>
      </c>
      <c r="I23" s="36">
        <v>1.1415843505000001</v>
      </c>
      <c r="J23" s="5"/>
      <c r="K23" s="36">
        <v>35.241314071600002</v>
      </c>
      <c r="L23" s="39">
        <v>0.31691294800000003</v>
      </c>
      <c r="M23" s="36">
        <v>34.620100066200003</v>
      </c>
      <c r="N23" s="36">
        <v>35.862528076899999</v>
      </c>
      <c r="O23" s="36">
        <v>0.89926541150000006</v>
      </c>
      <c r="P23" s="5"/>
      <c r="Q23" s="36">
        <v>2.7485921064000003</v>
      </c>
      <c r="R23" s="39">
        <v>1.1701239400000001E-2</v>
      </c>
      <c r="S23" s="36">
        <v>2.7256552910000003</v>
      </c>
      <c r="T23" s="36">
        <v>2.7715289218000003</v>
      </c>
      <c r="U23" s="36">
        <v>0.42571756510000003</v>
      </c>
      <c r="V23" s="5"/>
      <c r="W23" s="36">
        <v>3.3670719999999998</v>
      </c>
      <c r="X23" s="39">
        <v>6.9318659200000007E-2</v>
      </c>
      <c r="Y23" s="36">
        <v>3.2311932920999999</v>
      </c>
      <c r="Z23" s="36">
        <v>3.5029507079000002</v>
      </c>
      <c r="AA23" s="36">
        <v>2.0587222119000002</v>
      </c>
      <c r="AB23" s="5"/>
      <c r="AC23" s="36">
        <v>24.951060434400002</v>
      </c>
      <c r="AD23" s="39">
        <v>0.4571779956</v>
      </c>
      <c r="AE23" s="36">
        <v>24.0548983318</v>
      </c>
      <c r="AF23" s="36">
        <v>25.847222537100002</v>
      </c>
      <c r="AG23" s="36">
        <v>1.832298859</v>
      </c>
      <c r="AH23" s="5"/>
      <c r="AI23" s="36">
        <v>2.7721700040999999</v>
      </c>
      <c r="AJ23" s="39">
        <v>2.3361214300000002E-2</v>
      </c>
      <c r="AK23" s="36">
        <v>2.7263772602</v>
      </c>
      <c r="AL23" s="36">
        <v>2.8179627480000002</v>
      </c>
      <c r="AM23" s="36">
        <v>0.84270496449999999</v>
      </c>
      <c r="AN23" s="5"/>
    </row>
    <row r="24" spans="1:111" x14ac:dyDescent="0.2">
      <c r="A24" s="4" t="s">
        <v>12</v>
      </c>
      <c r="C24" s="4"/>
      <c r="D24" s="4"/>
      <c r="E24" s="36">
        <v>59.683522000000004</v>
      </c>
      <c r="F24" s="39">
        <v>0.53636222290000002</v>
      </c>
      <c r="G24" s="36">
        <v>58.632142664100002</v>
      </c>
      <c r="H24" s="36">
        <v>60.734901335900005</v>
      </c>
      <c r="I24" s="36">
        <v>0.89867723100000008</v>
      </c>
      <c r="J24" s="5"/>
      <c r="K24" s="36">
        <v>51.1333271317</v>
      </c>
      <c r="L24" s="39">
        <v>0.31075606820000001</v>
      </c>
      <c r="M24" s="36">
        <v>50.524181866399999</v>
      </c>
      <c r="N24" s="36">
        <v>51.742472397</v>
      </c>
      <c r="O24" s="36">
        <v>0.60773684319999999</v>
      </c>
      <c r="P24" s="5"/>
      <c r="Q24" s="36">
        <v>2.4627060045000002</v>
      </c>
      <c r="R24" s="39">
        <v>1.11612254E-2</v>
      </c>
      <c r="S24" s="36">
        <v>2.4408277266000002</v>
      </c>
      <c r="T24" s="36">
        <v>2.4845842825000002</v>
      </c>
      <c r="U24" s="36">
        <v>0.45320981960000001</v>
      </c>
      <c r="V24" s="5"/>
      <c r="W24" s="36">
        <v>3.0357609999999999</v>
      </c>
      <c r="X24" s="39">
        <v>6.2470677700000005E-2</v>
      </c>
      <c r="Y24" s="36">
        <v>2.9133057322</v>
      </c>
      <c r="Z24" s="36">
        <v>3.1582162678000003</v>
      </c>
      <c r="AA24" s="36">
        <v>2.057825953</v>
      </c>
      <c r="AB24" s="5"/>
      <c r="AC24" s="36">
        <v>22.495941926900002</v>
      </c>
      <c r="AD24" s="39">
        <v>0.42444570450000002</v>
      </c>
      <c r="AE24" s="36">
        <v>21.663941789900001</v>
      </c>
      <c r="AF24" s="36">
        <v>23.327942063800002</v>
      </c>
      <c r="AG24" s="36">
        <v>1.8867656480000001</v>
      </c>
      <c r="AH24" s="5"/>
      <c r="AI24" s="36">
        <v>2.9237173150000002</v>
      </c>
      <c r="AJ24" s="39">
        <v>2.3028732900000001E-2</v>
      </c>
      <c r="AK24" s="36">
        <v>2.8785763022999999</v>
      </c>
      <c r="AL24" s="36">
        <v>2.9688583278</v>
      </c>
      <c r="AM24" s="36">
        <v>0.78765251390000002</v>
      </c>
      <c r="AN24" s="5"/>
    </row>
    <row r="25" spans="1:111" x14ac:dyDescent="0.2">
      <c r="A25" s="4" t="s">
        <v>13</v>
      </c>
      <c r="C25" s="4"/>
      <c r="D25" s="4"/>
      <c r="E25" s="36">
        <v>9.6818709999999992</v>
      </c>
      <c r="F25" s="39">
        <v>0.25076373120000001</v>
      </c>
      <c r="G25" s="36">
        <v>9.1903229493000005</v>
      </c>
      <c r="H25" s="36">
        <v>10.1734190507</v>
      </c>
      <c r="I25" s="36">
        <v>2.5900337978000003</v>
      </c>
      <c r="J25" s="5"/>
      <c r="K25" s="36">
        <v>8.2948569470999995</v>
      </c>
      <c r="L25" s="39">
        <v>0.20340966430000001</v>
      </c>
      <c r="M25" s="36">
        <v>7.8961325243000005</v>
      </c>
      <c r="N25" s="36">
        <v>8.6935813699000004</v>
      </c>
      <c r="O25" s="36">
        <v>2.4522383636000002</v>
      </c>
      <c r="P25" s="5"/>
      <c r="Q25" s="36">
        <v>3.3765280492</v>
      </c>
      <c r="R25" s="39">
        <v>3.39642546E-2</v>
      </c>
      <c r="S25" s="36">
        <v>3.3099511839</v>
      </c>
      <c r="T25" s="36">
        <v>3.4431049145000001</v>
      </c>
      <c r="U25" s="36">
        <v>1.0058928618</v>
      </c>
      <c r="V25" s="5"/>
      <c r="W25" s="36">
        <v>0.62731099999999995</v>
      </c>
      <c r="X25" s="39">
        <v>2.8567270299999999E-2</v>
      </c>
      <c r="Y25" s="36">
        <v>0.57131332450000005</v>
      </c>
      <c r="Z25" s="36">
        <v>0.68330867550000007</v>
      </c>
      <c r="AA25" s="36">
        <v>4.5539246599999998</v>
      </c>
      <c r="AB25" s="5"/>
      <c r="AC25" s="36">
        <v>4.6485714211999998</v>
      </c>
      <c r="AD25" s="39">
        <v>0.2077797461</v>
      </c>
      <c r="AE25" s="36">
        <v>4.2412807468000002</v>
      </c>
      <c r="AF25" s="36">
        <v>5.0558620955000002</v>
      </c>
      <c r="AG25" s="36">
        <v>4.4697548396000002</v>
      </c>
      <c r="AH25" s="5"/>
      <c r="AI25" s="36">
        <v>3.5826344509000001</v>
      </c>
      <c r="AJ25" s="39">
        <v>6.6832192600000007E-2</v>
      </c>
      <c r="AK25" s="36">
        <v>3.4516297243</v>
      </c>
      <c r="AL25" s="36">
        <v>3.7136391774000002</v>
      </c>
      <c r="AM25" s="36">
        <v>1.8654482774000001</v>
      </c>
      <c r="AN25" s="5"/>
    </row>
    <row r="26" spans="1:111" x14ac:dyDescent="0.2">
      <c r="A26" s="4" t="s">
        <v>14</v>
      </c>
      <c r="C26" s="4"/>
      <c r="D26" s="4"/>
      <c r="E26" s="36">
        <v>16.655850999999998</v>
      </c>
      <c r="F26" s="39">
        <v>0.41680618400000002</v>
      </c>
      <c r="G26" s="36">
        <v>15.8388258812</v>
      </c>
      <c r="H26" s="36">
        <v>17.472876118800002</v>
      </c>
      <c r="I26" s="36">
        <v>2.5024610508</v>
      </c>
      <c r="J26" s="5"/>
      <c r="K26" s="36">
        <v>14.269752342</v>
      </c>
      <c r="L26" s="39">
        <v>0.33597925030000003</v>
      </c>
      <c r="M26" s="36">
        <v>13.611164496000001</v>
      </c>
      <c r="N26" s="36">
        <v>14.9283401881</v>
      </c>
      <c r="O26" s="36">
        <v>2.3544855037999999</v>
      </c>
      <c r="P26" s="5"/>
      <c r="Q26" s="36">
        <v>3.2751033255999999</v>
      </c>
      <c r="R26" s="39">
        <v>2.83096602E-2</v>
      </c>
      <c r="S26" s="36">
        <v>3.2196106185</v>
      </c>
      <c r="T26" s="36">
        <v>3.3305960325999999</v>
      </c>
      <c r="U26" s="36">
        <v>0.86438983280000004</v>
      </c>
      <c r="V26" s="5"/>
      <c r="W26" s="36">
        <v>1.7517469999999999</v>
      </c>
      <c r="X26" s="39">
        <v>4.91055122E-2</v>
      </c>
      <c r="Y26" s="36">
        <v>1.6554901822000001</v>
      </c>
      <c r="Z26" s="36">
        <v>1.8480038178</v>
      </c>
      <c r="AA26" s="36">
        <v>2.8032308404999999</v>
      </c>
      <c r="AB26" s="5"/>
      <c r="AC26" s="36">
        <v>12.980995138500001</v>
      </c>
      <c r="AD26" s="39">
        <v>0.35485988800000001</v>
      </c>
      <c r="AE26" s="36">
        <v>12.2853973923</v>
      </c>
      <c r="AF26" s="36">
        <v>13.6765928846</v>
      </c>
      <c r="AG26" s="36">
        <v>2.7336878583000002</v>
      </c>
      <c r="AH26" s="5"/>
      <c r="AI26" s="36">
        <v>3.3062674005000003</v>
      </c>
      <c r="AJ26" s="39">
        <v>3.2138981099999998E-2</v>
      </c>
      <c r="AK26" s="36">
        <v>3.2432684435000003</v>
      </c>
      <c r="AL26" s="36">
        <v>3.3692663574999999</v>
      </c>
      <c r="AM26" s="36">
        <v>0.97206236530000001</v>
      </c>
      <c r="AN26" s="5"/>
    </row>
    <row r="27" spans="1:111" x14ac:dyDescent="0.2">
      <c r="A27" s="4" t="s">
        <v>15</v>
      </c>
      <c r="C27" s="4"/>
      <c r="D27" s="4"/>
      <c r="E27" s="36">
        <v>17.138821</v>
      </c>
      <c r="F27" s="39">
        <v>0.29908478570000002</v>
      </c>
      <c r="G27" s="36">
        <v>16.552553828299999</v>
      </c>
      <c r="H27" s="36">
        <v>17.725088171700001</v>
      </c>
      <c r="I27" s="36">
        <v>1.7450721129</v>
      </c>
      <c r="J27" s="5"/>
      <c r="K27" s="36">
        <v>14.683532597900001</v>
      </c>
      <c r="L27" s="39">
        <v>0.23774104900000001</v>
      </c>
      <c r="M27" s="36">
        <v>14.217511659900001</v>
      </c>
      <c r="N27" s="36">
        <v>15.149553535900001</v>
      </c>
      <c r="O27" s="36">
        <v>1.6190998142000002</v>
      </c>
      <c r="P27" s="5"/>
      <c r="Q27" s="36">
        <v>2.8950154156000001</v>
      </c>
      <c r="R27" s="39">
        <v>2.29223016E-2</v>
      </c>
      <c r="S27" s="36">
        <v>2.8500830299</v>
      </c>
      <c r="T27" s="36">
        <v>2.9399478013000002</v>
      </c>
      <c r="U27" s="36">
        <v>0.79178513220000002</v>
      </c>
      <c r="V27" s="5"/>
      <c r="W27" s="36">
        <v>1.6128610000000001</v>
      </c>
      <c r="X27" s="39">
        <v>4.51150939E-2</v>
      </c>
      <c r="Y27" s="36">
        <v>1.5244262158000002</v>
      </c>
      <c r="Z27" s="36">
        <v>1.7012957842</v>
      </c>
      <c r="AA27" s="36">
        <v>2.7972090511000003</v>
      </c>
      <c r="AB27" s="5"/>
      <c r="AC27" s="36">
        <v>11.9518062825</v>
      </c>
      <c r="AD27" s="39">
        <v>0.3149619723</v>
      </c>
      <c r="AE27" s="36">
        <v>11.3344165875</v>
      </c>
      <c r="AF27" s="36">
        <v>12.5691959776</v>
      </c>
      <c r="AG27" s="36">
        <v>2.6352667104000003</v>
      </c>
      <c r="AH27" s="5"/>
      <c r="AI27" s="36">
        <v>2.9014310595000001</v>
      </c>
      <c r="AJ27" s="39">
        <v>3.8169659000000002E-2</v>
      </c>
      <c r="AK27" s="36">
        <v>2.8266107438999999</v>
      </c>
      <c r="AL27" s="36">
        <v>2.9762513749999999</v>
      </c>
      <c r="AM27" s="36">
        <v>1.3155459585</v>
      </c>
      <c r="AN27" s="5"/>
    </row>
    <row r="28" spans="1:111" x14ac:dyDescent="0.2">
      <c r="A28" s="2" t="s">
        <v>16</v>
      </c>
      <c r="B28" s="4"/>
      <c r="C28" s="4"/>
      <c r="D28" s="4"/>
      <c r="E28" s="36"/>
      <c r="F28" s="39"/>
      <c r="G28" s="36"/>
      <c r="H28" s="36"/>
      <c r="I28" s="36"/>
      <c r="J28" s="5"/>
      <c r="K28" s="36"/>
      <c r="L28" s="39"/>
      <c r="M28" s="36"/>
      <c r="N28" s="36"/>
      <c r="O28" s="36"/>
      <c r="P28" s="5"/>
      <c r="Q28" s="36"/>
      <c r="R28" s="39"/>
      <c r="S28" s="36"/>
      <c r="T28" s="36"/>
      <c r="U28" s="36"/>
      <c r="V28" s="5"/>
      <c r="W28" s="36"/>
      <c r="X28" s="39"/>
      <c r="Y28" s="36"/>
      <c r="Z28" s="36"/>
      <c r="AA28" s="36"/>
      <c r="AB28" s="5"/>
      <c r="AC28" s="36"/>
      <c r="AD28" s="39"/>
      <c r="AE28" s="36"/>
      <c r="AF28" s="36"/>
      <c r="AG28" s="36"/>
      <c r="AH28" s="5"/>
      <c r="AI28" s="36"/>
      <c r="AJ28" s="39"/>
      <c r="AK28" s="36"/>
      <c r="AL28" s="36"/>
      <c r="AM28" s="36"/>
      <c r="AN28" s="5"/>
    </row>
    <row r="29" spans="1:111" x14ac:dyDescent="0.2">
      <c r="A29" s="4" t="s">
        <v>17</v>
      </c>
      <c r="C29" s="4"/>
      <c r="D29" s="4"/>
      <c r="E29" s="36">
        <v>11.252855</v>
      </c>
      <c r="F29" s="39">
        <v>0.29885944149999999</v>
      </c>
      <c r="G29" s="36">
        <v>10.667029549</v>
      </c>
      <c r="H29" s="36">
        <v>11.838680451</v>
      </c>
      <c r="I29" s="36">
        <v>2.6558543718000003</v>
      </c>
      <c r="J29" s="5"/>
      <c r="K29" s="36">
        <v>9.6407835295000002</v>
      </c>
      <c r="L29" s="39">
        <v>0.24212634770000002</v>
      </c>
      <c r="M29" s="36">
        <v>9.1661665118000002</v>
      </c>
      <c r="N29" s="36">
        <v>10.1154005472</v>
      </c>
      <c r="O29" s="36">
        <v>2.5114799742000002</v>
      </c>
      <c r="P29" s="5"/>
      <c r="Q29" s="36">
        <v>2.8185887048000002</v>
      </c>
      <c r="R29" s="39">
        <v>3.5185648100000001E-2</v>
      </c>
      <c r="S29" s="36">
        <v>2.7496176593000001</v>
      </c>
      <c r="T29" s="36">
        <v>2.8875597503999999</v>
      </c>
      <c r="U29" s="36">
        <v>1.2483427618</v>
      </c>
      <c r="V29" s="5"/>
      <c r="W29" s="36">
        <v>0.89432800000000001</v>
      </c>
      <c r="X29" s="39">
        <v>3.4525331800000003E-2</v>
      </c>
      <c r="Y29" s="36">
        <v>0.82665130900000006</v>
      </c>
      <c r="Z29" s="36">
        <v>0.96200469100000008</v>
      </c>
      <c r="AA29" s="36">
        <v>3.8604775658000001</v>
      </c>
      <c r="AB29" s="5"/>
      <c r="AC29" s="36">
        <v>6.6272512070000005</v>
      </c>
      <c r="AD29" s="39">
        <v>0.24976073300000001</v>
      </c>
      <c r="AE29" s="36">
        <v>6.1376692372999999</v>
      </c>
      <c r="AF29" s="36">
        <v>7.1168331767000002</v>
      </c>
      <c r="AG29" s="36">
        <v>3.7686927077000001</v>
      </c>
      <c r="AH29" s="5"/>
      <c r="AI29" s="36">
        <v>2.7663407608999999</v>
      </c>
      <c r="AJ29" s="39">
        <v>5.5549733699999999E-2</v>
      </c>
      <c r="AK29" s="36">
        <v>2.6574519547</v>
      </c>
      <c r="AL29" s="36">
        <v>2.8752295670999999</v>
      </c>
      <c r="AM29" s="36">
        <v>2.0080582447999999</v>
      </c>
      <c r="AN29" s="5"/>
    </row>
    <row r="30" spans="1:111" x14ac:dyDescent="0.2">
      <c r="A30" s="4" t="s">
        <v>18</v>
      </c>
      <c r="C30" s="4"/>
      <c r="D30" s="4"/>
      <c r="E30" s="36">
        <v>42.213746999999998</v>
      </c>
      <c r="F30" s="39">
        <v>0.54238008960000006</v>
      </c>
      <c r="G30" s="36">
        <v>41.150571417999998</v>
      </c>
      <c r="H30" s="36">
        <v>43.276922582000005</v>
      </c>
      <c r="I30" s="36">
        <v>1.2848423279000001</v>
      </c>
      <c r="J30" s="5"/>
      <c r="K30" s="36">
        <v>36.166252635100001</v>
      </c>
      <c r="L30" s="39">
        <v>0.36590147610000001</v>
      </c>
      <c r="M30" s="36">
        <v>35.449011124500004</v>
      </c>
      <c r="N30" s="36">
        <v>36.883494145699999</v>
      </c>
      <c r="O30" s="36">
        <v>1.0117207326</v>
      </c>
      <c r="P30" s="5"/>
      <c r="Q30" s="36">
        <v>2.1121135018000001</v>
      </c>
      <c r="R30" s="39">
        <v>1.8254535700000001E-2</v>
      </c>
      <c r="S30" s="36">
        <v>2.0763308890999999</v>
      </c>
      <c r="T30" s="36">
        <v>2.1478961143999999</v>
      </c>
      <c r="U30" s="36">
        <v>0.86427816130000001</v>
      </c>
      <c r="V30" s="5"/>
      <c r="W30" s="36">
        <v>3.8344819999999999</v>
      </c>
      <c r="X30" s="39">
        <v>7.6963957600000008E-2</v>
      </c>
      <c r="Y30" s="36">
        <v>3.6836169481000001</v>
      </c>
      <c r="Z30" s="36">
        <v>3.9853470519000003</v>
      </c>
      <c r="AA30" s="36">
        <v>2.0071539669000003</v>
      </c>
      <c r="AB30" s="5"/>
      <c r="AC30" s="36">
        <v>28.414715253100002</v>
      </c>
      <c r="AD30" s="39">
        <v>0.48504063740000003</v>
      </c>
      <c r="AE30" s="36">
        <v>27.463936690600001</v>
      </c>
      <c r="AF30" s="36">
        <v>29.365493815600001</v>
      </c>
      <c r="AG30" s="36">
        <v>1.7070050961000001</v>
      </c>
      <c r="AH30" s="5"/>
      <c r="AI30" s="36">
        <v>2.0698451577000001</v>
      </c>
      <c r="AJ30" s="39">
        <v>2.8675595200000001E-2</v>
      </c>
      <c r="AK30" s="36">
        <v>2.0136351434000002</v>
      </c>
      <c r="AL30" s="36">
        <v>2.126055172</v>
      </c>
      <c r="AM30" s="36">
        <v>1.3853980848</v>
      </c>
      <c r="AN30" s="5"/>
    </row>
    <row r="31" spans="1:111" s="84" customFormat="1" ht="11.25" customHeight="1" x14ac:dyDescent="0.2">
      <c r="A31" s="180" t="s">
        <v>187</v>
      </c>
      <c r="B31" s="180"/>
      <c r="C31" s="83"/>
      <c r="D31" s="174" t="s">
        <v>180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4"/>
      <c r="AA31" s="174"/>
      <c r="AB31" s="174"/>
      <c r="AC31" s="174"/>
      <c r="AD31" s="174"/>
      <c r="AE31" s="174"/>
      <c r="AF31" s="174"/>
      <c r="AG31" s="174"/>
      <c r="AH31" s="174"/>
      <c r="AI31" s="174"/>
      <c r="AJ31" s="174"/>
      <c r="AK31" s="174"/>
      <c r="AL31" s="174"/>
      <c r="AM31" s="174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117"/>
      <c r="BY31" s="117"/>
      <c r="BZ31" s="117"/>
      <c r="CA31" s="117"/>
      <c r="CB31" s="117"/>
      <c r="CC31" s="117"/>
      <c r="CD31" s="117"/>
      <c r="CE31" s="117"/>
      <c r="CF31" s="117"/>
      <c r="CG31" s="117"/>
      <c r="CH31" s="117"/>
      <c r="CI31" s="117"/>
      <c r="CJ31" s="117"/>
      <c r="CK31" s="117"/>
      <c r="CL31" s="117"/>
      <c r="CM31" s="117"/>
      <c r="CN31" s="117"/>
      <c r="CO31" s="117"/>
      <c r="CP31" s="117"/>
      <c r="CQ31" s="117"/>
      <c r="CR31" s="117"/>
      <c r="CS31" s="117"/>
      <c r="CT31" s="117"/>
      <c r="CU31" s="117"/>
      <c r="CV31" s="117"/>
      <c r="CW31" s="117"/>
      <c r="CX31" s="117"/>
      <c r="CY31" s="117"/>
      <c r="CZ31" s="117"/>
      <c r="DA31" s="117"/>
      <c r="DB31" s="117"/>
      <c r="DC31" s="117"/>
      <c r="DD31" s="117"/>
      <c r="DE31" s="117"/>
      <c r="DF31" s="117"/>
      <c r="DG31" s="117"/>
    </row>
    <row r="32" spans="1:111" s="84" customFormat="1" x14ac:dyDescent="0.2">
      <c r="D32" s="84" t="s">
        <v>87</v>
      </c>
    </row>
    <row r="33" spans="1:75" s="84" customFormat="1" x14ac:dyDescent="0.2">
      <c r="A33" s="111"/>
      <c r="C33" s="87"/>
      <c r="D33" s="87" t="s">
        <v>88</v>
      </c>
    </row>
    <row r="34" spans="1:75" s="84" customFormat="1" x14ac:dyDescent="0.2">
      <c r="A34" s="111"/>
      <c r="C34" s="87"/>
      <c r="D34" s="88" t="s">
        <v>89</v>
      </c>
    </row>
    <row r="35" spans="1:75" s="84" customFormat="1" x14ac:dyDescent="0.2">
      <c r="A35" s="111"/>
      <c r="C35" s="87"/>
      <c r="D35" s="89" t="s">
        <v>90</v>
      </c>
    </row>
    <row r="36" spans="1:75" s="84" customFormat="1" x14ac:dyDescent="0.2">
      <c r="A36" s="197" t="s">
        <v>188</v>
      </c>
      <c r="B36" s="197"/>
      <c r="C36" s="117"/>
      <c r="D36" s="197" t="s">
        <v>189</v>
      </c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</row>
    <row r="37" spans="1:75" s="84" customFormat="1" ht="22.5" customHeight="1" x14ac:dyDescent="0.2">
      <c r="A37" s="84" t="s">
        <v>22</v>
      </c>
      <c r="D37" s="162" t="s">
        <v>91</v>
      </c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</row>
    <row r="38" spans="1:75" s="31" customFormat="1" ht="22.5" customHeight="1" x14ac:dyDescent="0.2">
      <c r="A38" s="21"/>
      <c r="B38" s="21"/>
      <c r="C38" s="21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</row>
    <row r="39" spans="1:75" x14ac:dyDescent="0.2"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7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/>
    </row>
    <row r="40" spans="1:75" x14ac:dyDescent="0.2"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7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/>
    </row>
  </sheetData>
  <mergeCells count="48">
    <mergeCell ref="D37:U37"/>
    <mergeCell ref="V37:AM37"/>
    <mergeCell ref="AN37:BE37"/>
    <mergeCell ref="BF37:BW37"/>
    <mergeCell ref="D38:AM38"/>
    <mergeCell ref="AG9:AG10"/>
    <mergeCell ref="AI9:AI10"/>
    <mergeCell ref="AJ9:AJ10"/>
    <mergeCell ref="AK9:AL9"/>
    <mergeCell ref="AM9:AM10"/>
    <mergeCell ref="A31:B31"/>
    <mergeCell ref="D31:AM31"/>
    <mergeCell ref="X9:X10"/>
    <mergeCell ref="Y9:Z9"/>
    <mergeCell ref="AA9:AA10"/>
    <mergeCell ref="AC9:AC10"/>
    <mergeCell ref="AD9:AD10"/>
    <mergeCell ref="AE9:AF9"/>
    <mergeCell ref="O9:O10"/>
    <mergeCell ref="Q9:Q10"/>
    <mergeCell ref="R9:R10"/>
    <mergeCell ref="S9:T9"/>
    <mergeCell ref="U9:U10"/>
    <mergeCell ref="W9:W10"/>
    <mergeCell ref="F9:F10"/>
    <mergeCell ref="G9:H9"/>
    <mergeCell ref="K9:K10"/>
    <mergeCell ref="L9:L10"/>
    <mergeCell ref="M9:N9"/>
    <mergeCell ref="A7:D10"/>
    <mergeCell ref="E7:U7"/>
    <mergeCell ref="E9:E10"/>
    <mergeCell ref="A36:B36"/>
    <mergeCell ref="D36:AM36"/>
    <mergeCell ref="A3:AK3"/>
    <mergeCell ref="AL3:AM3"/>
    <mergeCell ref="A4:D4"/>
    <mergeCell ref="A5:D5"/>
    <mergeCell ref="A6:D6"/>
    <mergeCell ref="AL6:AM6"/>
    <mergeCell ref="W7:AM7"/>
    <mergeCell ref="E8:I8"/>
    <mergeCell ref="K8:O8"/>
    <mergeCell ref="Q8:U8"/>
    <mergeCell ref="W8:AA8"/>
    <mergeCell ref="AC8:AG8"/>
    <mergeCell ref="AI8:AM8"/>
    <mergeCell ref="I9:I10"/>
  </mergeCells>
  <conditionalFormatting sqref="E12:E30 W12:W30">
    <cfRule type="expression" dxfId="24" priority="10" stopIfTrue="1">
      <formula>I12&gt;=30</formula>
    </cfRule>
    <cfRule type="expression" dxfId="23" priority="11">
      <formula>I12&gt;=15</formula>
    </cfRule>
  </conditionalFormatting>
  <conditionalFormatting sqref="E12:J30 W12:AB30">
    <cfRule type="cellIs" dxfId="22" priority="12" operator="lessThan">
      <formula>0</formula>
    </cfRule>
  </conditionalFormatting>
  <conditionalFormatting sqref="K12:K30 AC12:AC30">
    <cfRule type="expression" dxfId="21" priority="7" stopIfTrue="1">
      <formula>O12&gt;=30</formula>
    </cfRule>
    <cfRule type="expression" dxfId="20" priority="8">
      <formula>O12&gt;=15</formula>
    </cfRule>
  </conditionalFormatting>
  <conditionalFormatting sqref="K12:V15 AC12:AM15 K16:P17 AC16:AH17 K18:V30 AC18:AM30">
    <cfRule type="cellIs" dxfId="19" priority="9" operator="lessThan">
      <formula>0</formula>
    </cfRule>
  </conditionalFormatting>
  <conditionalFormatting sqref="Q12:Q30">
    <cfRule type="expression" dxfId="18" priority="4" stopIfTrue="1">
      <formula>U12&gt;=30</formula>
    </cfRule>
    <cfRule type="expression" dxfId="17" priority="5">
      <formula>U12&gt;=15</formula>
    </cfRule>
  </conditionalFormatting>
  <conditionalFormatting sqref="Q16:V17">
    <cfRule type="cellIs" dxfId="16" priority="6" operator="lessThan">
      <formula>0</formula>
    </cfRule>
  </conditionalFormatting>
  <conditionalFormatting sqref="AI12:AI30">
    <cfRule type="expression" dxfId="15" priority="1" stopIfTrue="1">
      <formula>AM12&gt;=30</formula>
    </cfRule>
    <cfRule type="expression" dxfId="14" priority="2">
      <formula>AM12&gt;=15</formula>
    </cfRule>
  </conditionalFormatting>
  <conditionalFormatting sqref="AI16:AM17">
    <cfRule type="cellIs" dxfId="13" priority="3" operator="lessThan">
      <formula>0</formula>
    </cfRule>
  </conditionalFormatting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DH52"/>
  <sheetViews>
    <sheetView zoomScaleNormal="100" workbookViewId="0">
      <pane xSplit="4" ySplit="10" topLeftCell="E11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25.625" style="9" customWidth="1"/>
    <col min="5" max="5" width="8.625" style="4" customWidth="1"/>
    <col min="6" max="8" width="7.125" style="4" customWidth="1"/>
    <col min="9" max="9" width="8.625" style="4" customWidth="1"/>
    <col min="10" max="10" width="1.625" style="4" customWidth="1"/>
    <col min="11" max="11" width="8.625" style="4" customWidth="1"/>
    <col min="12" max="14" width="7.125" style="4" customWidth="1"/>
    <col min="15" max="15" width="8.625" style="4" customWidth="1"/>
    <col min="16" max="16" width="1.625" style="4" customWidth="1"/>
    <col min="17" max="17" width="8.625" style="4" customWidth="1"/>
    <col min="18" max="20" width="7.125" style="4" customWidth="1"/>
    <col min="21" max="21" width="8.625" style="4" customWidth="1"/>
    <col min="22" max="22" width="1.625" style="4" customWidth="1"/>
    <col min="23" max="23" width="8.625" style="4" customWidth="1"/>
    <col min="24" max="26" width="7.125" style="4" customWidth="1"/>
    <col min="27" max="27" width="8.625" style="4" customWidth="1"/>
    <col min="28" max="28" width="1.625" style="4" customWidth="1"/>
    <col min="29" max="29" width="8.625" style="4" customWidth="1"/>
    <col min="30" max="32" width="7.125" style="4" customWidth="1"/>
    <col min="33" max="33" width="8.625" style="4" customWidth="1"/>
    <col min="34" max="34" width="1.625" style="4" customWidth="1"/>
    <col min="35" max="35" width="8.625" style="4" customWidth="1"/>
    <col min="36" max="38" width="7.125" style="4" customWidth="1"/>
    <col min="39" max="39" width="8.625" style="4" customWidth="1"/>
    <col min="40" max="40" width="1.625" style="4" customWidth="1"/>
    <col min="41" max="41" width="8.625" style="4" customWidth="1"/>
    <col min="42" max="44" width="7.125" style="4" customWidth="1"/>
    <col min="45" max="45" width="8.625" style="4" customWidth="1"/>
    <col min="46" max="46" width="1.625" style="4" customWidth="1"/>
    <col min="47" max="47" width="8.625" style="4" customWidth="1"/>
    <col min="48" max="50" width="7.125" style="4" customWidth="1"/>
    <col min="51" max="51" width="8.625" style="4" customWidth="1"/>
    <col min="52" max="52" width="1.625" style="4" customWidth="1"/>
    <col min="53" max="53" width="8.625" style="4" customWidth="1"/>
    <col min="54" max="56" width="7.125" style="4" customWidth="1"/>
    <col min="57" max="57" width="8.625" style="4" customWidth="1"/>
    <col min="58" max="58" width="1.625" style="4" customWidth="1"/>
    <col min="59" max="59" width="8.625" style="4" customWidth="1"/>
    <col min="60" max="62" width="7.125" style="4" customWidth="1"/>
    <col min="63" max="63" width="8.625" style="4" customWidth="1"/>
    <col min="64" max="64" width="1.625" style="4" customWidth="1"/>
    <col min="65" max="65" width="8.625" style="4" customWidth="1"/>
    <col min="66" max="68" width="7.125" style="4" customWidth="1"/>
    <col min="69" max="69" width="8.625" style="4" customWidth="1"/>
    <col min="70" max="70" width="1.625" style="4" customWidth="1"/>
    <col min="71" max="71" width="8.625" style="4" customWidth="1"/>
    <col min="72" max="74" width="7.125" style="4" customWidth="1"/>
    <col min="75" max="75" width="8.625" style="4" customWidth="1"/>
    <col min="76" max="76" width="1.625" style="4" customWidth="1"/>
    <col min="77" max="77" width="8.625" style="4" customWidth="1"/>
    <col min="78" max="80" width="7.125" style="4" customWidth="1"/>
    <col min="81" max="81" width="8.625" style="4" customWidth="1"/>
    <col min="82" max="82" width="1.625" style="4" customWidth="1"/>
    <col min="83" max="83" width="8.625" style="4" customWidth="1"/>
    <col min="84" max="86" width="7.125" style="4" customWidth="1"/>
    <col min="87" max="87" width="8.625" style="4" customWidth="1"/>
    <col min="88" max="88" width="1.625" style="4" customWidth="1"/>
    <col min="89" max="89" width="8.625" style="4" customWidth="1"/>
    <col min="90" max="92" width="7.125" style="4" customWidth="1"/>
    <col min="93" max="93" width="8.625" style="4" customWidth="1"/>
    <col min="94" max="94" width="1.625" style="4" customWidth="1"/>
    <col min="95" max="95" width="8.625" style="4" customWidth="1"/>
    <col min="96" max="98" width="7.125" style="4" customWidth="1"/>
    <col min="99" max="99" width="8.625" style="4" customWidth="1"/>
    <col min="100" max="100" width="1.625" style="4" customWidth="1"/>
    <col min="101" max="101" width="8.625" style="4" customWidth="1"/>
    <col min="102" max="104" width="7.125" style="4" customWidth="1"/>
    <col min="105" max="105" width="8.625" style="4" customWidth="1"/>
    <col min="106" max="106" width="1.625" style="4" customWidth="1"/>
    <col min="107" max="107" width="8.625" style="4" customWidth="1"/>
    <col min="108" max="110" width="7.125" style="4" customWidth="1"/>
    <col min="111" max="111" width="8.62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109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164" t="s">
        <v>170</v>
      </c>
      <c r="DG3" s="164"/>
    </row>
    <row r="4" spans="1:112" s="11" customFormat="1" ht="13.5" customHeight="1" x14ac:dyDescent="0.2">
      <c r="A4" s="178">
        <v>2024</v>
      </c>
      <c r="B4" s="178"/>
      <c r="C4" s="178"/>
      <c r="D4" s="178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  <c r="T4" s="42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  <c r="AL4" s="42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42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  <c r="BV4" s="13"/>
      <c r="BW4" s="13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3"/>
      <c r="CN4" s="13"/>
      <c r="CO4" s="13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84"/>
      <c r="DG4" s="184"/>
    </row>
    <row r="5" spans="1:112" s="11" customFormat="1" ht="13.5" customHeight="1" x14ac:dyDescent="0.2">
      <c r="A5" s="179" t="s">
        <v>64</v>
      </c>
      <c r="B5" s="179"/>
      <c r="C5" s="179"/>
      <c r="D5" s="179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5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5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5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14"/>
      <c r="BW5" s="108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08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73" t="s">
        <v>21</v>
      </c>
      <c r="DG5" s="173"/>
    </row>
    <row r="6" spans="1:112" s="11" customFormat="1" ht="12.75" customHeight="1" x14ac:dyDescent="0.2">
      <c r="A6" s="166" t="s">
        <v>111</v>
      </c>
      <c r="B6" s="166"/>
      <c r="C6" s="166"/>
      <c r="D6" s="166"/>
      <c r="E6" s="169" t="s">
        <v>112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39"/>
      <c r="AO6" s="169" t="s">
        <v>113</v>
      </c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39"/>
      <c r="BY6" s="169" t="s">
        <v>114</v>
      </c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</row>
    <row r="7" spans="1:112" s="11" customFormat="1" ht="12.75" customHeight="1" x14ac:dyDescent="0.2">
      <c r="A7" s="167"/>
      <c r="B7" s="167"/>
      <c r="C7" s="167"/>
      <c r="D7" s="167"/>
      <c r="E7" s="169" t="s">
        <v>115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35"/>
      <c r="W7" s="169" t="s">
        <v>101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44"/>
      <c r="AO7" s="169" t="s">
        <v>104</v>
      </c>
      <c r="AP7" s="169"/>
      <c r="AQ7" s="169"/>
      <c r="AR7" s="169"/>
      <c r="AS7" s="169"/>
      <c r="AT7" s="169"/>
      <c r="AU7" s="169"/>
      <c r="AV7" s="169"/>
      <c r="AW7" s="169"/>
      <c r="AX7" s="169"/>
      <c r="AY7" s="169"/>
      <c r="AZ7" s="169"/>
      <c r="BA7" s="169"/>
      <c r="BB7" s="169"/>
      <c r="BC7" s="169"/>
      <c r="BD7" s="169"/>
      <c r="BE7" s="169"/>
      <c r="BF7" s="135"/>
      <c r="BG7" s="169" t="s">
        <v>105</v>
      </c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44"/>
      <c r="BY7" s="169" t="s">
        <v>107</v>
      </c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35"/>
      <c r="CQ7" s="169" t="s">
        <v>98</v>
      </c>
      <c r="CR7" s="169"/>
      <c r="CS7" s="169"/>
      <c r="CT7" s="169"/>
      <c r="CU7" s="169"/>
      <c r="CV7" s="169"/>
      <c r="CW7" s="169"/>
      <c r="CX7" s="169"/>
      <c r="CY7" s="169"/>
      <c r="CZ7" s="169"/>
      <c r="DA7" s="169"/>
      <c r="DB7" s="169"/>
      <c r="DC7" s="169"/>
      <c r="DD7" s="169"/>
      <c r="DE7" s="169"/>
      <c r="DF7" s="169"/>
      <c r="DG7" s="169"/>
    </row>
    <row r="8" spans="1:112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  <c r="AN8" s="13"/>
      <c r="AO8" s="170" t="s">
        <v>30</v>
      </c>
      <c r="AP8" s="170"/>
      <c r="AQ8" s="170"/>
      <c r="AR8" s="170"/>
      <c r="AS8" s="170"/>
      <c r="AT8" s="15"/>
      <c r="AU8" s="170" t="s">
        <v>20</v>
      </c>
      <c r="AV8" s="170"/>
      <c r="AW8" s="170"/>
      <c r="AX8" s="170"/>
      <c r="AY8" s="170"/>
      <c r="AZ8" s="15"/>
      <c r="BA8" s="170" t="s">
        <v>56</v>
      </c>
      <c r="BB8" s="170"/>
      <c r="BC8" s="170"/>
      <c r="BD8" s="170"/>
      <c r="BE8" s="170"/>
      <c r="BF8" s="13"/>
      <c r="BG8" s="170" t="s">
        <v>30</v>
      </c>
      <c r="BH8" s="170"/>
      <c r="BI8" s="170"/>
      <c r="BJ8" s="170"/>
      <c r="BK8" s="170"/>
      <c r="BL8" s="15"/>
      <c r="BM8" s="170" t="s">
        <v>20</v>
      </c>
      <c r="BN8" s="170"/>
      <c r="BO8" s="170"/>
      <c r="BP8" s="170"/>
      <c r="BQ8" s="170"/>
      <c r="BR8" s="15"/>
      <c r="BS8" s="170" t="s">
        <v>56</v>
      </c>
      <c r="BT8" s="170"/>
      <c r="BU8" s="170"/>
      <c r="BV8" s="170"/>
      <c r="BW8" s="170"/>
      <c r="BX8" s="13"/>
      <c r="BY8" s="170" t="s">
        <v>30</v>
      </c>
      <c r="BZ8" s="170"/>
      <c r="CA8" s="170"/>
      <c r="CB8" s="170"/>
      <c r="CC8" s="170"/>
      <c r="CD8" s="15"/>
      <c r="CE8" s="170" t="s">
        <v>20</v>
      </c>
      <c r="CF8" s="170"/>
      <c r="CG8" s="170"/>
      <c r="CH8" s="170"/>
      <c r="CI8" s="170"/>
      <c r="CJ8" s="15"/>
      <c r="CK8" s="170" t="s">
        <v>56</v>
      </c>
      <c r="CL8" s="170"/>
      <c r="CM8" s="170"/>
      <c r="CN8" s="170"/>
      <c r="CO8" s="170"/>
      <c r="CP8" s="13"/>
      <c r="CQ8" s="170" t="s">
        <v>30</v>
      </c>
      <c r="CR8" s="170"/>
      <c r="CS8" s="170"/>
      <c r="CT8" s="170"/>
      <c r="CU8" s="170"/>
      <c r="CV8" s="15"/>
      <c r="CW8" s="170" t="s">
        <v>20</v>
      </c>
      <c r="CX8" s="170"/>
      <c r="CY8" s="170"/>
      <c r="CZ8" s="170"/>
      <c r="DA8" s="170"/>
      <c r="DB8" s="15"/>
      <c r="DC8" s="170" t="s">
        <v>56</v>
      </c>
      <c r="DD8" s="170"/>
      <c r="DE8" s="170"/>
      <c r="DF8" s="170"/>
      <c r="DG8" s="170"/>
    </row>
    <row r="9" spans="1:112" s="16" customFormat="1" ht="24" customHeight="1" x14ac:dyDescent="0.2">
      <c r="A9" s="167"/>
      <c r="B9" s="167"/>
      <c r="C9" s="167"/>
      <c r="D9" s="167"/>
      <c r="E9" s="194" t="s">
        <v>149</v>
      </c>
      <c r="F9" s="194" t="s">
        <v>50</v>
      </c>
      <c r="G9" s="196" t="s">
        <v>51</v>
      </c>
      <c r="H9" s="196"/>
      <c r="I9" s="194" t="s">
        <v>52</v>
      </c>
      <c r="J9" s="136"/>
      <c r="K9" s="194" t="s">
        <v>49</v>
      </c>
      <c r="L9" s="194" t="s">
        <v>50</v>
      </c>
      <c r="M9" s="196" t="s">
        <v>51</v>
      </c>
      <c r="N9" s="196"/>
      <c r="O9" s="194" t="s">
        <v>52</v>
      </c>
      <c r="P9" s="136"/>
      <c r="Q9" s="194" t="s">
        <v>49</v>
      </c>
      <c r="R9" s="194" t="s">
        <v>50</v>
      </c>
      <c r="S9" s="196" t="s">
        <v>51</v>
      </c>
      <c r="T9" s="196"/>
      <c r="U9" s="194" t="s">
        <v>52</v>
      </c>
      <c r="V9" s="136"/>
      <c r="W9" s="194" t="s">
        <v>149</v>
      </c>
      <c r="X9" s="194" t="s">
        <v>50</v>
      </c>
      <c r="Y9" s="196" t="s">
        <v>51</v>
      </c>
      <c r="Z9" s="196"/>
      <c r="AA9" s="194" t="s">
        <v>52</v>
      </c>
      <c r="AB9" s="136"/>
      <c r="AC9" s="194" t="s">
        <v>49</v>
      </c>
      <c r="AD9" s="194" t="s">
        <v>50</v>
      </c>
      <c r="AE9" s="196" t="s">
        <v>51</v>
      </c>
      <c r="AF9" s="196"/>
      <c r="AG9" s="194" t="s">
        <v>52</v>
      </c>
      <c r="AH9" s="136"/>
      <c r="AI9" s="194" t="s">
        <v>49</v>
      </c>
      <c r="AJ9" s="194" t="s">
        <v>50</v>
      </c>
      <c r="AK9" s="196" t="s">
        <v>51</v>
      </c>
      <c r="AL9" s="196"/>
      <c r="AM9" s="194" t="s">
        <v>52</v>
      </c>
      <c r="AN9" s="136"/>
      <c r="AO9" s="194" t="s">
        <v>149</v>
      </c>
      <c r="AP9" s="194" t="s">
        <v>50</v>
      </c>
      <c r="AQ9" s="196" t="s">
        <v>51</v>
      </c>
      <c r="AR9" s="196"/>
      <c r="AS9" s="194" t="s">
        <v>52</v>
      </c>
      <c r="AT9" s="136"/>
      <c r="AU9" s="194" t="s">
        <v>49</v>
      </c>
      <c r="AV9" s="194" t="s">
        <v>50</v>
      </c>
      <c r="AW9" s="196" t="s">
        <v>51</v>
      </c>
      <c r="AX9" s="196"/>
      <c r="AY9" s="194" t="s">
        <v>52</v>
      </c>
      <c r="AZ9" s="136"/>
      <c r="BA9" s="194" t="s">
        <v>49</v>
      </c>
      <c r="BB9" s="194" t="s">
        <v>50</v>
      </c>
      <c r="BC9" s="196" t="s">
        <v>51</v>
      </c>
      <c r="BD9" s="196"/>
      <c r="BE9" s="194" t="s">
        <v>52</v>
      </c>
      <c r="BF9" s="136"/>
      <c r="BG9" s="194" t="s">
        <v>149</v>
      </c>
      <c r="BH9" s="194" t="s">
        <v>50</v>
      </c>
      <c r="BI9" s="196" t="s">
        <v>51</v>
      </c>
      <c r="BJ9" s="196"/>
      <c r="BK9" s="194" t="s">
        <v>52</v>
      </c>
      <c r="BL9" s="136"/>
      <c r="BM9" s="194" t="s">
        <v>49</v>
      </c>
      <c r="BN9" s="194" t="s">
        <v>50</v>
      </c>
      <c r="BO9" s="196" t="s">
        <v>51</v>
      </c>
      <c r="BP9" s="196"/>
      <c r="BQ9" s="194" t="s">
        <v>52</v>
      </c>
      <c r="BR9" s="136"/>
      <c r="BS9" s="194" t="s">
        <v>49</v>
      </c>
      <c r="BT9" s="194" t="s">
        <v>50</v>
      </c>
      <c r="BU9" s="196" t="s">
        <v>51</v>
      </c>
      <c r="BV9" s="196"/>
      <c r="BW9" s="194" t="s">
        <v>52</v>
      </c>
      <c r="BX9" s="136"/>
      <c r="BY9" s="194" t="s">
        <v>149</v>
      </c>
      <c r="BZ9" s="194" t="s">
        <v>50</v>
      </c>
      <c r="CA9" s="196" t="s">
        <v>51</v>
      </c>
      <c r="CB9" s="196"/>
      <c r="CC9" s="194" t="s">
        <v>52</v>
      </c>
      <c r="CD9" s="136"/>
      <c r="CE9" s="194" t="s">
        <v>49</v>
      </c>
      <c r="CF9" s="194" t="s">
        <v>50</v>
      </c>
      <c r="CG9" s="196" t="s">
        <v>51</v>
      </c>
      <c r="CH9" s="196"/>
      <c r="CI9" s="194" t="s">
        <v>52</v>
      </c>
      <c r="CJ9" s="136"/>
      <c r="CK9" s="194" t="s">
        <v>49</v>
      </c>
      <c r="CL9" s="194" t="s">
        <v>50</v>
      </c>
      <c r="CM9" s="196" t="s">
        <v>51</v>
      </c>
      <c r="CN9" s="196"/>
      <c r="CO9" s="194" t="s">
        <v>52</v>
      </c>
      <c r="CP9" s="136"/>
      <c r="CQ9" s="194" t="s">
        <v>149</v>
      </c>
      <c r="CR9" s="194" t="s">
        <v>50</v>
      </c>
      <c r="CS9" s="196" t="s">
        <v>51</v>
      </c>
      <c r="CT9" s="196"/>
      <c r="CU9" s="194" t="s">
        <v>52</v>
      </c>
      <c r="CV9" s="136"/>
      <c r="CW9" s="194" t="s">
        <v>49</v>
      </c>
      <c r="CX9" s="194" t="s">
        <v>50</v>
      </c>
      <c r="CY9" s="196" t="s">
        <v>51</v>
      </c>
      <c r="CZ9" s="196"/>
      <c r="DA9" s="194" t="s">
        <v>52</v>
      </c>
      <c r="DB9" s="136"/>
      <c r="DC9" s="194" t="s">
        <v>49</v>
      </c>
      <c r="DD9" s="194" t="s">
        <v>50</v>
      </c>
      <c r="DE9" s="196" t="s">
        <v>51</v>
      </c>
      <c r="DF9" s="196"/>
      <c r="DG9" s="194" t="s">
        <v>52</v>
      </c>
      <c r="DH9" s="38"/>
    </row>
    <row r="10" spans="1:112" s="16" customFormat="1" ht="24" customHeight="1" x14ac:dyDescent="0.2">
      <c r="A10" s="168"/>
      <c r="B10" s="168"/>
      <c r="C10" s="168"/>
      <c r="D10" s="168"/>
      <c r="E10" s="195"/>
      <c r="F10" s="195"/>
      <c r="G10" s="137" t="s">
        <v>53</v>
      </c>
      <c r="H10" s="137" t="s">
        <v>54</v>
      </c>
      <c r="I10" s="195"/>
      <c r="J10" s="136"/>
      <c r="K10" s="195"/>
      <c r="L10" s="195"/>
      <c r="M10" s="137" t="s">
        <v>53</v>
      </c>
      <c r="N10" s="137" t="s">
        <v>54</v>
      </c>
      <c r="O10" s="195"/>
      <c r="P10" s="136"/>
      <c r="Q10" s="195"/>
      <c r="R10" s="195"/>
      <c r="S10" s="137" t="s">
        <v>53</v>
      </c>
      <c r="T10" s="137" t="s">
        <v>54</v>
      </c>
      <c r="U10" s="195"/>
      <c r="V10" s="136"/>
      <c r="W10" s="195"/>
      <c r="X10" s="195"/>
      <c r="Y10" s="137" t="s">
        <v>53</v>
      </c>
      <c r="Z10" s="137" t="s">
        <v>54</v>
      </c>
      <c r="AA10" s="195">
        <v>0</v>
      </c>
      <c r="AB10" s="136"/>
      <c r="AC10" s="195"/>
      <c r="AD10" s="195"/>
      <c r="AE10" s="137" t="s">
        <v>53</v>
      </c>
      <c r="AF10" s="137" t="s">
        <v>54</v>
      </c>
      <c r="AG10" s="195">
        <v>0</v>
      </c>
      <c r="AH10" s="136"/>
      <c r="AI10" s="195"/>
      <c r="AJ10" s="195"/>
      <c r="AK10" s="137" t="s">
        <v>53</v>
      </c>
      <c r="AL10" s="137" t="s">
        <v>54</v>
      </c>
      <c r="AM10" s="195">
        <v>0</v>
      </c>
      <c r="AN10" s="136"/>
      <c r="AO10" s="195"/>
      <c r="AP10" s="195"/>
      <c r="AQ10" s="137" t="s">
        <v>53</v>
      </c>
      <c r="AR10" s="137" t="s">
        <v>54</v>
      </c>
      <c r="AS10" s="195">
        <v>0</v>
      </c>
      <c r="AT10" s="136"/>
      <c r="AU10" s="195"/>
      <c r="AV10" s="195"/>
      <c r="AW10" s="137" t="s">
        <v>53</v>
      </c>
      <c r="AX10" s="137" t="s">
        <v>54</v>
      </c>
      <c r="AY10" s="195">
        <v>0</v>
      </c>
      <c r="AZ10" s="136"/>
      <c r="BA10" s="195"/>
      <c r="BB10" s="195"/>
      <c r="BC10" s="137" t="s">
        <v>53</v>
      </c>
      <c r="BD10" s="137" t="s">
        <v>54</v>
      </c>
      <c r="BE10" s="195">
        <v>0</v>
      </c>
      <c r="BF10" s="136"/>
      <c r="BG10" s="195"/>
      <c r="BH10" s="195"/>
      <c r="BI10" s="137" t="s">
        <v>53</v>
      </c>
      <c r="BJ10" s="137" t="s">
        <v>54</v>
      </c>
      <c r="BK10" s="195">
        <v>0</v>
      </c>
      <c r="BL10" s="136"/>
      <c r="BM10" s="195"/>
      <c r="BN10" s="195"/>
      <c r="BO10" s="137" t="s">
        <v>53</v>
      </c>
      <c r="BP10" s="137" t="s">
        <v>54</v>
      </c>
      <c r="BQ10" s="195">
        <v>0</v>
      </c>
      <c r="BR10" s="136"/>
      <c r="BS10" s="195"/>
      <c r="BT10" s="195"/>
      <c r="BU10" s="137" t="s">
        <v>53</v>
      </c>
      <c r="BV10" s="137" t="s">
        <v>54</v>
      </c>
      <c r="BW10" s="195">
        <v>0</v>
      </c>
      <c r="BX10" s="136"/>
      <c r="BY10" s="195"/>
      <c r="BZ10" s="195"/>
      <c r="CA10" s="137" t="s">
        <v>53</v>
      </c>
      <c r="CB10" s="137" t="s">
        <v>54</v>
      </c>
      <c r="CC10" s="195">
        <v>0</v>
      </c>
      <c r="CD10" s="136"/>
      <c r="CE10" s="195"/>
      <c r="CF10" s="195"/>
      <c r="CG10" s="137" t="s">
        <v>53</v>
      </c>
      <c r="CH10" s="137" t="s">
        <v>54</v>
      </c>
      <c r="CI10" s="195">
        <v>0</v>
      </c>
      <c r="CJ10" s="136"/>
      <c r="CK10" s="195"/>
      <c r="CL10" s="195"/>
      <c r="CM10" s="137" t="s">
        <v>53</v>
      </c>
      <c r="CN10" s="137" t="s">
        <v>54</v>
      </c>
      <c r="CO10" s="195">
        <v>0</v>
      </c>
      <c r="CP10" s="136"/>
      <c r="CQ10" s="195"/>
      <c r="CR10" s="195"/>
      <c r="CS10" s="137" t="s">
        <v>53</v>
      </c>
      <c r="CT10" s="137" t="s">
        <v>54</v>
      </c>
      <c r="CU10" s="195">
        <v>0</v>
      </c>
      <c r="CV10" s="136"/>
      <c r="CW10" s="195"/>
      <c r="CX10" s="195"/>
      <c r="CY10" s="137" t="s">
        <v>53</v>
      </c>
      <c r="CZ10" s="137" t="s">
        <v>54</v>
      </c>
      <c r="DA10" s="195">
        <v>0</v>
      </c>
      <c r="DB10" s="136"/>
      <c r="DC10" s="195"/>
      <c r="DD10" s="195"/>
      <c r="DE10" s="137" t="s">
        <v>53</v>
      </c>
      <c r="DF10" s="137" t="s">
        <v>54</v>
      </c>
      <c r="DG10" s="195">
        <v>0</v>
      </c>
      <c r="DH10" s="38"/>
    </row>
    <row r="11" spans="1:112" s="16" customFormat="1" x14ac:dyDescent="0.2">
      <c r="A11" s="109" t="s">
        <v>0</v>
      </c>
      <c r="B11" s="19"/>
      <c r="C11" s="19"/>
      <c r="D11" s="19"/>
      <c r="E11" s="123">
        <v>11792.68</v>
      </c>
      <c r="F11" s="128">
        <v>191.60228288580001</v>
      </c>
      <c r="G11" s="123">
        <v>11417.1004525555</v>
      </c>
      <c r="H11" s="123">
        <v>12168.259547444501</v>
      </c>
      <c r="I11" s="123">
        <v>1.6247560596000001</v>
      </c>
      <c r="J11" s="129"/>
      <c r="K11" s="123">
        <v>31.448839872200001</v>
      </c>
      <c r="L11" s="128">
        <v>0.41622149829999999</v>
      </c>
      <c r="M11" s="123">
        <v>30.632960856500002</v>
      </c>
      <c r="N11" s="123">
        <v>32.264718888000004</v>
      </c>
      <c r="O11" s="123">
        <v>1.3234876072000001</v>
      </c>
      <c r="P11" s="129"/>
      <c r="Q11" s="123">
        <v>2.5776197607000002</v>
      </c>
      <c r="R11" s="128">
        <v>2.00822825E-2</v>
      </c>
      <c r="S11" s="123">
        <v>2.5382543916000002</v>
      </c>
      <c r="T11" s="123">
        <v>2.6169851299000002</v>
      </c>
      <c r="U11" s="123">
        <v>0.77910182300000008</v>
      </c>
      <c r="V11" s="129"/>
      <c r="W11" s="123">
        <v>26697.291000000001</v>
      </c>
      <c r="X11" s="128">
        <v>360.54841352419999</v>
      </c>
      <c r="Y11" s="123">
        <v>25990.542583729901</v>
      </c>
      <c r="Z11" s="123">
        <v>27404.039416270101</v>
      </c>
      <c r="AA11" s="123">
        <v>1.3505056132</v>
      </c>
      <c r="AB11" s="129"/>
      <c r="AC11" s="123">
        <v>28.794045149600002</v>
      </c>
      <c r="AD11" s="128">
        <v>0.32286803400000003</v>
      </c>
      <c r="AE11" s="123">
        <v>28.161157961400001</v>
      </c>
      <c r="AF11" s="123">
        <v>29.426932337900002</v>
      </c>
      <c r="AG11" s="123">
        <v>1.121301409</v>
      </c>
      <c r="AH11" s="129"/>
      <c r="AI11" s="123">
        <v>2.4983794798000001</v>
      </c>
      <c r="AJ11" s="128">
        <v>1.61382396E-2</v>
      </c>
      <c r="AK11" s="123">
        <v>2.4667452391000002</v>
      </c>
      <c r="AL11" s="123">
        <v>2.5300137205</v>
      </c>
      <c r="AM11" s="123">
        <v>0.6459482943</v>
      </c>
      <c r="AN11" s="129"/>
      <c r="AO11" s="123">
        <v>13976.635</v>
      </c>
      <c r="AP11" s="128">
        <v>233.3496173641</v>
      </c>
      <c r="AQ11" s="123">
        <v>13519.222163545401</v>
      </c>
      <c r="AR11" s="123">
        <v>14434.0478364546</v>
      </c>
      <c r="AS11" s="123">
        <v>1.6695693732000001</v>
      </c>
      <c r="AT11" s="129"/>
      <c r="AU11" s="123">
        <v>38.692353649200001</v>
      </c>
      <c r="AV11" s="128">
        <v>0.46178359160000004</v>
      </c>
      <c r="AW11" s="123">
        <v>37.787163639200003</v>
      </c>
      <c r="AX11" s="123">
        <v>39.597543659199999</v>
      </c>
      <c r="AY11" s="123">
        <v>1.1934750618000001</v>
      </c>
      <c r="AZ11" s="129"/>
      <c r="BA11" s="123">
        <v>2.4249934981000001</v>
      </c>
      <c r="BB11" s="128">
        <v>1.9972817E-2</v>
      </c>
      <c r="BC11" s="123">
        <v>2.3858427038000003</v>
      </c>
      <c r="BD11" s="123">
        <v>2.4641442922999999</v>
      </c>
      <c r="BE11" s="123">
        <v>0.82362352640000003</v>
      </c>
      <c r="BF11" s="129"/>
      <c r="BG11" s="123">
        <v>24513.335999999999</v>
      </c>
      <c r="BH11" s="128">
        <v>325.55327721020001</v>
      </c>
      <c r="BI11" s="123">
        <v>23875.1851873784</v>
      </c>
      <c r="BJ11" s="123">
        <v>25151.486812621602</v>
      </c>
      <c r="BK11" s="123">
        <v>1.3280659850000001</v>
      </c>
      <c r="BL11" s="129"/>
      <c r="BM11" s="123">
        <v>26.052074144100001</v>
      </c>
      <c r="BN11" s="128">
        <v>0.30111461080000002</v>
      </c>
      <c r="BO11" s="123">
        <v>25.461828101400002</v>
      </c>
      <c r="BP11" s="123">
        <v>26.642320186799999</v>
      </c>
      <c r="BQ11" s="123">
        <v>1.1558181860000001</v>
      </c>
      <c r="BR11" s="129"/>
      <c r="BS11" s="123">
        <v>2.5783418463000003</v>
      </c>
      <c r="BT11" s="128">
        <v>1.5890163400000001E-2</v>
      </c>
      <c r="BU11" s="123">
        <v>2.5471938855</v>
      </c>
      <c r="BV11" s="123">
        <v>2.6094898070000001</v>
      </c>
      <c r="BW11" s="123">
        <v>0.61629389580000005</v>
      </c>
      <c r="BX11" s="129"/>
      <c r="BY11" s="123">
        <v>35305.645000000004</v>
      </c>
      <c r="BZ11" s="128">
        <v>501.35040215430001</v>
      </c>
      <c r="CA11" s="123">
        <v>34322.895972607199</v>
      </c>
      <c r="CB11" s="123">
        <v>36288.394027392802</v>
      </c>
      <c r="CC11" s="123">
        <v>1.4200290128000002</v>
      </c>
      <c r="CD11" s="129"/>
      <c r="CE11" s="123">
        <v>30.247797631300003</v>
      </c>
      <c r="CF11" s="128">
        <v>0.34685497930000003</v>
      </c>
      <c r="CG11" s="123">
        <v>29.567891138700002</v>
      </c>
      <c r="CH11" s="123">
        <v>30.9277041239</v>
      </c>
      <c r="CI11" s="123">
        <v>1.1467115176</v>
      </c>
      <c r="CJ11" s="129"/>
      <c r="CK11" s="123">
        <v>2.5253815642999999</v>
      </c>
      <c r="CL11" s="128">
        <v>1.6747304099999999E-2</v>
      </c>
      <c r="CM11" s="123">
        <v>2.4925534329999999</v>
      </c>
      <c r="CN11" s="123">
        <v>2.5582096957</v>
      </c>
      <c r="CO11" s="123">
        <v>0.66315935640000001</v>
      </c>
      <c r="CP11" s="129"/>
      <c r="CQ11" s="123">
        <v>3184.326</v>
      </c>
      <c r="CR11" s="128">
        <v>67.882389177199997</v>
      </c>
      <c r="CS11" s="123">
        <v>3051.2626741219001</v>
      </c>
      <c r="CT11" s="123">
        <v>3317.3893258781</v>
      </c>
      <c r="CU11" s="123">
        <v>2.1317663197000001</v>
      </c>
      <c r="CV11" s="129"/>
      <c r="CW11" s="123">
        <v>23.596855211000001</v>
      </c>
      <c r="CX11" s="128">
        <v>0.44480769780000001</v>
      </c>
      <c r="CY11" s="123">
        <v>22.7249414148</v>
      </c>
      <c r="CZ11" s="123">
        <v>24.468769007200002</v>
      </c>
      <c r="DA11" s="123">
        <v>1.8850295677</v>
      </c>
      <c r="DB11" s="129"/>
      <c r="DC11" s="123">
        <v>2.4924533481000002</v>
      </c>
      <c r="DD11" s="128">
        <v>2.6282468999999999E-2</v>
      </c>
      <c r="DE11" s="123">
        <v>2.4409343491</v>
      </c>
      <c r="DF11" s="123">
        <v>2.543972347</v>
      </c>
      <c r="DG11" s="123">
        <v>1.0544818837000001</v>
      </c>
      <c r="DH11" s="129"/>
    </row>
    <row r="12" spans="1:112" x14ac:dyDescent="0.2">
      <c r="A12" s="124" t="s">
        <v>116</v>
      </c>
      <c r="B12" s="4"/>
      <c r="C12" s="4"/>
      <c r="D12" s="4"/>
      <c r="E12" s="36">
        <v>84.313000000000002</v>
      </c>
      <c r="F12" s="39">
        <v>7.244130255</v>
      </c>
      <c r="G12" s="36">
        <v>70.113027422300007</v>
      </c>
      <c r="H12" s="36">
        <v>98.512972577699998</v>
      </c>
      <c r="I12" s="36">
        <v>8.5919493495000001</v>
      </c>
      <c r="J12" s="5"/>
      <c r="K12" s="36">
        <v>18.488719891900001</v>
      </c>
      <c r="L12" s="39">
        <v>1.5343939038000001</v>
      </c>
      <c r="M12" s="36">
        <v>15.4809949353</v>
      </c>
      <c r="N12" s="36">
        <v>21.496444848599999</v>
      </c>
      <c r="O12" s="36">
        <v>8.2990813466999995</v>
      </c>
      <c r="P12" s="5"/>
      <c r="Q12" s="36">
        <v>2.1131972531000001</v>
      </c>
      <c r="R12" s="39">
        <v>5.19332931E-2</v>
      </c>
      <c r="S12" s="36">
        <v>2.0113974079000001</v>
      </c>
      <c r="T12" s="36">
        <v>2.2149970982</v>
      </c>
      <c r="U12" s="36">
        <v>2.4575695926000001</v>
      </c>
      <c r="V12" s="5"/>
      <c r="W12" s="36">
        <v>171.124</v>
      </c>
      <c r="X12" s="39">
        <v>11.702032085700001</v>
      </c>
      <c r="Y12" s="36">
        <v>148.18563074510001</v>
      </c>
      <c r="Z12" s="36">
        <v>194.06236925490001</v>
      </c>
      <c r="AA12" s="36">
        <v>6.8383348248000004</v>
      </c>
      <c r="AB12" s="5"/>
      <c r="AC12" s="36">
        <v>16.4460393765</v>
      </c>
      <c r="AD12" s="39">
        <v>1.0339839666000001</v>
      </c>
      <c r="AE12" s="36">
        <v>14.4192199441</v>
      </c>
      <c r="AF12" s="36">
        <v>18.472858809000002</v>
      </c>
      <c r="AG12" s="36">
        <v>6.2871305544</v>
      </c>
      <c r="AH12" s="5"/>
      <c r="AI12" s="36">
        <v>1.8174014165000001</v>
      </c>
      <c r="AJ12" s="39">
        <v>4.5798755600000005E-2</v>
      </c>
      <c r="AK12" s="36">
        <v>1.7276265158000002</v>
      </c>
      <c r="AL12" s="36">
        <v>1.9071763172</v>
      </c>
      <c r="AM12" s="36">
        <v>2.5200132027</v>
      </c>
      <c r="AN12" s="5"/>
      <c r="AO12" s="36">
        <v>105.426</v>
      </c>
      <c r="AP12" s="39">
        <v>8.6071889183000003</v>
      </c>
      <c r="AQ12" s="36">
        <v>88.55415447690001</v>
      </c>
      <c r="AR12" s="36">
        <v>122.29784552310001</v>
      </c>
      <c r="AS12" s="36">
        <v>8.1641994558000004</v>
      </c>
      <c r="AT12" s="5"/>
      <c r="AU12" s="36">
        <v>23.784020358100001</v>
      </c>
      <c r="AV12" s="39">
        <v>1.7396117449000001</v>
      </c>
      <c r="AW12" s="36">
        <v>20.374026583199999</v>
      </c>
      <c r="AX12" s="36">
        <v>27.194014132900001</v>
      </c>
      <c r="AY12" s="36">
        <v>7.3142039013</v>
      </c>
      <c r="AZ12" s="5"/>
      <c r="BA12" s="36">
        <v>1.8153017282000001</v>
      </c>
      <c r="BB12" s="39">
        <v>5.9303425800000004E-2</v>
      </c>
      <c r="BC12" s="36">
        <v>1.69905492</v>
      </c>
      <c r="BD12" s="36">
        <v>1.9315485365</v>
      </c>
      <c r="BE12" s="36">
        <v>3.2668632936000002</v>
      </c>
      <c r="BF12" s="5"/>
      <c r="BG12" s="36">
        <v>150.011</v>
      </c>
      <c r="BH12" s="39">
        <v>9.8863163819000004</v>
      </c>
      <c r="BI12" s="36">
        <v>130.63180379889999</v>
      </c>
      <c r="BJ12" s="36">
        <v>169.3901962011</v>
      </c>
      <c r="BK12" s="36">
        <v>6.5903942924000001</v>
      </c>
      <c r="BL12" s="5"/>
      <c r="BM12" s="36">
        <v>14.242298804300001</v>
      </c>
      <c r="BN12" s="39">
        <v>0.89342184460000007</v>
      </c>
      <c r="BO12" s="36">
        <v>12.4910097955</v>
      </c>
      <c r="BP12" s="36">
        <v>15.993587813100001</v>
      </c>
      <c r="BQ12" s="36">
        <v>6.2730171364</v>
      </c>
      <c r="BR12" s="5"/>
      <c r="BS12" s="36">
        <v>1.9851277573000001</v>
      </c>
      <c r="BT12" s="39">
        <v>3.9458798000000003E-2</v>
      </c>
      <c r="BU12" s="36">
        <v>1.9077804666</v>
      </c>
      <c r="BV12" s="36">
        <v>2.062475048</v>
      </c>
      <c r="BW12" s="36">
        <v>1.9877208308000001</v>
      </c>
      <c r="BX12" s="5"/>
      <c r="BY12" s="36">
        <v>240.584</v>
      </c>
      <c r="BZ12" s="39">
        <v>16.872419794500001</v>
      </c>
      <c r="CA12" s="36">
        <v>207.51061645120001</v>
      </c>
      <c r="CB12" s="36">
        <v>273.6573835488</v>
      </c>
      <c r="CC12" s="36">
        <v>7.0131096808000004</v>
      </c>
      <c r="CD12" s="5"/>
      <c r="CE12" s="36">
        <v>17.623652133100002</v>
      </c>
      <c r="CF12" s="39">
        <v>1.1537962892</v>
      </c>
      <c r="CG12" s="36">
        <v>15.361976115400001</v>
      </c>
      <c r="CH12" s="36">
        <v>19.885328150900001</v>
      </c>
      <c r="CI12" s="36">
        <v>6.5468625942000003</v>
      </c>
      <c r="CJ12" s="5"/>
      <c r="CK12" s="36">
        <v>1.9358311442</v>
      </c>
      <c r="CL12" s="39">
        <v>4.2508859000000003E-2</v>
      </c>
      <c r="CM12" s="36">
        <v>1.8525051119</v>
      </c>
      <c r="CN12" s="36">
        <v>2.0191571765000003</v>
      </c>
      <c r="CO12" s="36">
        <v>2.1958970493000001</v>
      </c>
      <c r="CP12" s="5"/>
      <c r="CQ12" s="36">
        <v>14.853</v>
      </c>
      <c r="CR12" s="39">
        <v>1.9316534135000001</v>
      </c>
      <c r="CS12" s="36">
        <v>11.066565392200001</v>
      </c>
      <c r="CT12" s="36">
        <v>18.639434607800002</v>
      </c>
      <c r="CU12" s="36">
        <v>13.0051397932</v>
      </c>
      <c r="CV12" s="5"/>
      <c r="CW12" s="36">
        <v>11.301760740200001</v>
      </c>
      <c r="CX12" s="39">
        <v>1.3963245691000001</v>
      </c>
      <c r="CY12" s="36">
        <v>8.5646798356999998</v>
      </c>
      <c r="CZ12" s="36">
        <v>14.0388416448</v>
      </c>
      <c r="DA12" s="36">
        <v>12.354929477000001</v>
      </c>
      <c r="DB12" s="5"/>
      <c r="DC12" s="36">
        <v>1.5781996903</v>
      </c>
      <c r="DD12" s="39">
        <v>0.1041457729</v>
      </c>
      <c r="DE12" s="36">
        <v>1.3740527372</v>
      </c>
      <c r="DF12" s="36">
        <v>1.7823466434000002</v>
      </c>
      <c r="DG12" s="36">
        <v>6.5990237822000006</v>
      </c>
      <c r="DH12" s="5"/>
    </row>
    <row r="13" spans="1:112" x14ac:dyDescent="0.2">
      <c r="A13" s="124" t="s">
        <v>117</v>
      </c>
      <c r="B13" s="4"/>
      <c r="C13" s="4"/>
      <c r="D13" s="4"/>
      <c r="E13" s="36">
        <v>104.771</v>
      </c>
      <c r="F13" s="39">
        <v>14.1958610338</v>
      </c>
      <c r="G13" s="36">
        <v>76.944217446300001</v>
      </c>
      <c r="H13" s="36">
        <v>132.5977825537</v>
      </c>
      <c r="I13" s="36">
        <v>13.5494182873</v>
      </c>
      <c r="J13" s="5"/>
      <c r="K13" s="36">
        <v>9.3923157122000003</v>
      </c>
      <c r="L13" s="39">
        <v>1.240543822</v>
      </c>
      <c r="M13" s="36">
        <v>6.96059684</v>
      </c>
      <c r="N13" s="36">
        <v>11.8240345844</v>
      </c>
      <c r="O13" s="36">
        <v>13.208072003</v>
      </c>
      <c r="P13" s="5"/>
      <c r="Q13" s="36">
        <v>2.1656278931999999</v>
      </c>
      <c r="R13" s="39">
        <v>0.18331243490000002</v>
      </c>
      <c r="S13" s="36">
        <v>1.8062981384000001</v>
      </c>
      <c r="T13" s="36">
        <v>2.5249576481</v>
      </c>
      <c r="U13" s="36">
        <v>8.4646321497999999</v>
      </c>
      <c r="V13" s="5"/>
      <c r="W13" s="36">
        <v>268.63499999999999</v>
      </c>
      <c r="X13" s="39">
        <v>27.479586187800003</v>
      </c>
      <c r="Y13" s="36">
        <v>214.76940722660001</v>
      </c>
      <c r="Z13" s="36">
        <v>322.5005927734</v>
      </c>
      <c r="AA13" s="36">
        <v>10.229339508200001</v>
      </c>
      <c r="AB13" s="5"/>
      <c r="AC13" s="36">
        <v>10.072179547900001</v>
      </c>
      <c r="AD13" s="39">
        <v>0.9877367037</v>
      </c>
      <c r="AE13" s="36">
        <v>8.1360141820000003</v>
      </c>
      <c r="AF13" s="36">
        <v>12.0083449138</v>
      </c>
      <c r="AG13" s="36">
        <v>9.8065835597</v>
      </c>
      <c r="AH13" s="5"/>
      <c r="AI13" s="36">
        <v>2.0589461537</v>
      </c>
      <c r="AJ13" s="39">
        <v>0.11060805950000001</v>
      </c>
      <c r="AK13" s="36">
        <v>1.8421318010000001</v>
      </c>
      <c r="AL13" s="36">
        <v>2.2757605064000002</v>
      </c>
      <c r="AM13" s="36">
        <v>5.3720715010000006</v>
      </c>
      <c r="AN13" s="5"/>
      <c r="AO13" s="36">
        <v>145.827</v>
      </c>
      <c r="AP13" s="39">
        <v>19.081420660999999</v>
      </c>
      <c r="AQ13" s="36">
        <v>108.42352427660001</v>
      </c>
      <c r="AR13" s="36">
        <v>183.23047572340002</v>
      </c>
      <c r="AS13" s="36">
        <v>13.084971000600001</v>
      </c>
      <c r="AT13" s="5"/>
      <c r="AU13" s="36">
        <v>14.3408840138</v>
      </c>
      <c r="AV13" s="39">
        <v>1.7789203245</v>
      </c>
      <c r="AW13" s="36">
        <v>10.8538374068</v>
      </c>
      <c r="AX13" s="36">
        <v>17.8279306208</v>
      </c>
      <c r="AY13" s="36">
        <v>12.404537424800001</v>
      </c>
      <c r="AZ13" s="5"/>
      <c r="BA13" s="36">
        <v>1.9865799886000002</v>
      </c>
      <c r="BB13" s="39">
        <v>0.1540022838</v>
      </c>
      <c r="BC13" s="36">
        <v>1.684704107</v>
      </c>
      <c r="BD13" s="36">
        <v>2.2884558702</v>
      </c>
      <c r="BE13" s="36">
        <v>7.7521310348000005</v>
      </c>
      <c r="BF13" s="5"/>
      <c r="BG13" s="36">
        <v>227.57900000000001</v>
      </c>
      <c r="BH13" s="39">
        <v>22.622934684700002</v>
      </c>
      <c r="BI13" s="36">
        <v>183.23343457780001</v>
      </c>
      <c r="BJ13" s="36">
        <v>271.92456542220003</v>
      </c>
      <c r="BK13" s="36">
        <v>9.9406951804000006</v>
      </c>
      <c r="BL13" s="5"/>
      <c r="BM13" s="36">
        <v>8.2285208917000006</v>
      </c>
      <c r="BN13" s="39">
        <v>0.79805275380000007</v>
      </c>
      <c r="BO13" s="36">
        <v>6.6641747492999999</v>
      </c>
      <c r="BP13" s="36">
        <v>9.7928670342000004</v>
      </c>
      <c r="BQ13" s="36">
        <v>9.6986173375</v>
      </c>
      <c r="BR13" s="5"/>
      <c r="BS13" s="36">
        <v>2.1544298902999999</v>
      </c>
      <c r="BT13" s="39">
        <v>0.11624093740000001</v>
      </c>
      <c r="BU13" s="36">
        <v>1.9265739482000002</v>
      </c>
      <c r="BV13" s="36">
        <v>2.3822858324</v>
      </c>
      <c r="BW13" s="36">
        <v>5.3954383927</v>
      </c>
      <c r="BX13" s="5"/>
      <c r="BY13" s="36">
        <v>345.45600000000002</v>
      </c>
      <c r="BZ13" s="39">
        <v>38.675351222000003</v>
      </c>
      <c r="CA13" s="36">
        <v>269.64442463430004</v>
      </c>
      <c r="CB13" s="36">
        <v>421.2675753657</v>
      </c>
      <c r="CC13" s="36">
        <v>11.195449267600001</v>
      </c>
      <c r="CD13" s="5"/>
      <c r="CE13" s="36">
        <v>10.023732141</v>
      </c>
      <c r="CF13" s="39">
        <v>1.0800264739000001</v>
      </c>
      <c r="CG13" s="36">
        <v>7.906660005</v>
      </c>
      <c r="CH13" s="36">
        <v>12.140804277100001</v>
      </c>
      <c r="CI13" s="36">
        <v>10.7746940833</v>
      </c>
      <c r="CJ13" s="5"/>
      <c r="CK13" s="36">
        <v>2.108178755</v>
      </c>
      <c r="CL13" s="39">
        <v>0.1374700274</v>
      </c>
      <c r="CM13" s="36">
        <v>1.8387094674</v>
      </c>
      <c r="CN13" s="36">
        <v>2.3776480426000002</v>
      </c>
      <c r="CO13" s="36">
        <v>6.5207955943</v>
      </c>
      <c r="CP13" s="5"/>
      <c r="CQ13" s="36">
        <v>27.95</v>
      </c>
      <c r="CR13" s="39">
        <v>4.2582253035999997</v>
      </c>
      <c r="CS13" s="36">
        <v>19.603010035500002</v>
      </c>
      <c r="CT13" s="36">
        <v>36.2969899645</v>
      </c>
      <c r="CU13" s="36">
        <v>15.2351531434</v>
      </c>
      <c r="CV13" s="5"/>
      <c r="CW13" s="36">
        <v>8.3131329654999995</v>
      </c>
      <c r="CX13" s="39">
        <v>1.2470165514</v>
      </c>
      <c r="CY13" s="36">
        <v>5.8687262237000004</v>
      </c>
      <c r="CZ13" s="36">
        <v>10.757539707300001</v>
      </c>
      <c r="DA13" s="36">
        <v>15.000560637700001</v>
      </c>
      <c r="DB13" s="5"/>
      <c r="DC13" s="36">
        <v>1.8503398927000001</v>
      </c>
      <c r="DD13" s="39">
        <v>0.16023451550000001</v>
      </c>
      <c r="DE13" s="36">
        <v>1.5362475661000001</v>
      </c>
      <c r="DF13" s="36">
        <v>2.1644322192000001</v>
      </c>
      <c r="DG13" s="36">
        <v>8.6597341445999998</v>
      </c>
      <c r="DH13" s="5"/>
    </row>
    <row r="14" spans="1:112" x14ac:dyDescent="0.2">
      <c r="A14" s="124" t="s">
        <v>118</v>
      </c>
      <c r="B14" s="4"/>
      <c r="C14" s="4"/>
      <c r="D14" s="4"/>
      <c r="E14" s="36">
        <v>26.866</v>
      </c>
      <c r="F14" s="39">
        <v>2.6307283420000003</v>
      </c>
      <c r="G14" s="36">
        <v>21.7092359717</v>
      </c>
      <c r="H14" s="36">
        <v>32.022764028300003</v>
      </c>
      <c r="I14" s="36">
        <v>9.7920358147000002</v>
      </c>
      <c r="J14" s="5"/>
      <c r="K14" s="36">
        <v>10.3750159298</v>
      </c>
      <c r="L14" s="39">
        <v>0.93559218990000004</v>
      </c>
      <c r="M14" s="36">
        <v>8.5410644444999999</v>
      </c>
      <c r="N14" s="36">
        <v>12.2089674151</v>
      </c>
      <c r="O14" s="36">
        <v>9.0177422017000008</v>
      </c>
      <c r="P14" s="5"/>
      <c r="Q14" s="36">
        <v>2.4291297551</v>
      </c>
      <c r="R14" s="39">
        <v>0.1280717918</v>
      </c>
      <c r="S14" s="36">
        <v>2.1780829258000001</v>
      </c>
      <c r="T14" s="36">
        <v>2.6801765844000003</v>
      </c>
      <c r="U14" s="36">
        <v>5.2723322636000001</v>
      </c>
      <c r="V14" s="5"/>
      <c r="W14" s="36">
        <v>62.402000000000001</v>
      </c>
      <c r="X14" s="39">
        <v>5.4052420144000006</v>
      </c>
      <c r="Y14" s="36">
        <v>51.806623374000004</v>
      </c>
      <c r="Z14" s="36">
        <v>72.997376626000005</v>
      </c>
      <c r="AA14" s="36">
        <v>8.6619691907000007</v>
      </c>
      <c r="AB14" s="5"/>
      <c r="AC14" s="36">
        <v>10.081733744100001</v>
      </c>
      <c r="AD14" s="39">
        <v>0.78933001110000001</v>
      </c>
      <c r="AE14" s="36">
        <v>8.5344859563000011</v>
      </c>
      <c r="AF14" s="36">
        <v>11.628981531900001</v>
      </c>
      <c r="AG14" s="36">
        <v>7.8293082428000007</v>
      </c>
      <c r="AH14" s="5"/>
      <c r="AI14" s="36">
        <v>2.2157783404</v>
      </c>
      <c r="AJ14" s="39">
        <v>0.1009059454</v>
      </c>
      <c r="AK14" s="36">
        <v>2.0179821099000002</v>
      </c>
      <c r="AL14" s="36">
        <v>2.4135745710000003</v>
      </c>
      <c r="AM14" s="36">
        <v>4.5539729136</v>
      </c>
      <c r="AN14" s="5"/>
      <c r="AO14" s="36">
        <v>34.301000000000002</v>
      </c>
      <c r="AP14" s="39">
        <v>3.8460466040000001</v>
      </c>
      <c r="AQ14" s="36">
        <v>26.761964341200002</v>
      </c>
      <c r="AR14" s="36">
        <v>41.840035658799998</v>
      </c>
      <c r="AS14" s="36">
        <v>11.212636961000001</v>
      </c>
      <c r="AT14" s="5"/>
      <c r="AU14" s="36">
        <v>14.4081893256</v>
      </c>
      <c r="AV14" s="39">
        <v>1.3263822959</v>
      </c>
      <c r="AW14" s="36">
        <v>11.8082095398</v>
      </c>
      <c r="AX14" s="36">
        <v>17.008169111499999</v>
      </c>
      <c r="AY14" s="36">
        <v>9.2057528250000011</v>
      </c>
      <c r="AZ14" s="5"/>
      <c r="BA14" s="36">
        <v>2.2880965570000003</v>
      </c>
      <c r="BB14" s="39">
        <v>0.11844293480000001</v>
      </c>
      <c r="BC14" s="36">
        <v>2.0559242509</v>
      </c>
      <c r="BD14" s="36">
        <v>2.5202688630000001</v>
      </c>
      <c r="BE14" s="36">
        <v>5.1764832413000006</v>
      </c>
      <c r="BF14" s="5"/>
      <c r="BG14" s="36">
        <v>54.966999999999999</v>
      </c>
      <c r="BH14" s="39">
        <v>4.1510312153999998</v>
      </c>
      <c r="BI14" s="36">
        <v>46.8301323082</v>
      </c>
      <c r="BJ14" s="36">
        <v>63.103867691800005</v>
      </c>
      <c r="BK14" s="36">
        <v>7.5518605989000003</v>
      </c>
      <c r="BL14" s="5"/>
      <c r="BM14" s="36">
        <v>8.5906877301000009</v>
      </c>
      <c r="BN14" s="39">
        <v>0.60916618610000006</v>
      </c>
      <c r="BO14" s="36">
        <v>7.3965977796000004</v>
      </c>
      <c r="BP14" s="36">
        <v>9.7847776806999995</v>
      </c>
      <c r="BQ14" s="36">
        <v>7.0910060433000002</v>
      </c>
      <c r="BR14" s="5"/>
      <c r="BS14" s="36">
        <v>2.2749285934999999</v>
      </c>
      <c r="BT14" s="39">
        <v>9.6402729899999998E-2</v>
      </c>
      <c r="BU14" s="36">
        <v>2.0859595837000002</v>
      </c>
      <c r="BV14" s="36">
        <v>2.4638976034</v>
      </c>
      <c r="BW14" s="36">
        <v>4.2376156422999998</v>
      </c>
      <c r="BX14" s="5"/>
      <c r="BY14" s="36">
        <v>85.748000000000005</v>
      </c>
      <c r="BZ14" s="39">
        <v>7.2307855602000002</v>
      </c>
      <c r="CA14" s="36">
        <v>71.574185745500003</v>
      </c>
      <c r="CB14" s="36">
        <v>99.921814254500006</v>
      </c>
      <c r="CC14" s="36">
        <v>8.4325996642999996</v>
      </c>
      <c r="CD14" s="5"/>
      <c r="CE14" s="36">
        <v>10.460862043900001</v>
      </c>
      <c r="CF14" s="39">
        <v>0.77694566720000002</v>
      </c>
      <c r="CG14" s="36">
        <v>8.9378900956000003</v>
      </c>
      <c r="CH14" s="36">
        <v>11.983833992200001</v>
      </c>
      <c r="CI14" s="36">
        <v>7.4271667469000002</v>
      </c>
      <c r="CJ14" s="5"/>
      <c r="CK14" s="36">
        <v>2.2832719130000001</v>
      </c>
      <c r="CL14" s="39">
        <v>9.9940436500000007E-2</v>
      </c>
      <c r="CM14" s="36">
        <v>2.0873682767999999</v>
      </c>
      <c r="CN14" s="36">
        <v>2.4791755493000003</v>
      </c>
      <c r="CO14" s="36">
        <v>4.3770711655000003</v>
      </c>
      <c r="CP14" s="5"/>
      <c r="CQ14" s="36">
        <v>3.52</v>
      </c>
      <c r="CR14" s="39">
        <v>0.73736499080000006</v>
      </c>
      <c r="CS14" s="36">
        <v>2.0746142489000001</v>
      </c>
      <c r="CT14" s="36">
        <v>4.9653857511000004</v>
      </c>
      <c r="CU14" s="36">
        <v>20.947869058200002</v>
      </c>
      <c r="CV14" s="5"/>
      <c r="CW14" s="36">
        <v>6.0473826172000003</v>
      </c>
      <c r="CX14" s="39">
        <v>1.1838454646000001</v>
      </c>
      <c r="CY14" s="36">
        <v>3.7268040878000002</v>
      </c>
      <c r="CZ14" s="36">
        <v>8.3679611466000008</v>
      </c>
      <c r="DA14" s="36">
        <v>19.5761627726</v>
      </c>
      <c r="DB14" s="5"/>
      <c r="DC14" s="36">
        <v>2.2000000000000002</v>
      </c>
      <c r="DD14" s="39">
        <v>0.21721897850000002</v>
      </c>
      <c r="DE14" s="36">
        <v>1.7742065053</v>
      </c>
      <c r="DF14" s="36">
        <v>2.6257934946999999</v>
      </c>
      <c r="DG14" s="36">
        <v>9.8735899302999997</v>
      </c>
      <c r="DH14" s="5"/>
    </row>
    <row r="15" spans="1:112" x14ac:dyDescent="0.2">
      <c r="A15" s="124" t="s">
        <v>119</v>
      </c>
      <c r="B15" s="4"/>
      <c r="C15" s="4"/>
      <c r="D15" s="4"/>
      <c r="E15" s="36">
        <v>106.33500000000001</v>
      </c>
      <c r="F15" s="39">
        <v>7.0994210396000001</v>
      </c>
      <c r="G15" s="36">
        <v>92.418686994699996</v>
      </c>
      <c r="H15" s="36">
        <v>120.25131300530001</v>
      </c>
      <c r="I15" s="36">
        <v>6.6764668638</v>
      </c>
      <c r="J15" s="5"/>
      <c r="K15" s="36">
        <v>39.924532552400002</v>
      </c>
      <c r="L15" s="39">
        <v>2.0858520428</v>
      </c>
      <c r="M15" s="36">
        <v>35.835837185800003</v>
      </c>
      <c r="N15" s="36">
        <v>44.013227919000002</v>
      </c>
      <c r="O15" s="36">
        <v>5.2244870745999998</v>
      </c>
      <c r="P15" s="5"/>
      <c r="Q15" s="36">
        <v>2.5863638501000001</v>
      </c>
      <c r="R15" s="39">
        <v>8.3188757799999999E-2</v>
      </c>
      <c r="S15" s="36">
        <v>2.4232969203999999</v>
      </c>
      <c r="T15" s="36">
        <v>2.7494307797999999</v>
      </c>
      <c r="U15" s="36">
        <v>3.2164367657000001</v>
      </c>
      <c r="V15" s="5"/>
      <c r="W15" s="36">
        <v>241.11500000000001</v>
      </c>
      <c r="X15" s="39">
        <v>11.768832876700001</v>
      </c>
      <c r="Y15" s="36">
        <v>218.04568757210001</v>
      </c>
      <c r="Z15" s="36">
        <v>264.18431242790001</v>
      </c>
      <c r="AA15" s="36">
        <v>4.8810040341000001</v>
      </c>
      <c r="AB15" s="5"/>
      <c r="AC15" s="36">
        <v>35.503668680499999</v>
      </c>
      <c r="AD15" s="39">
        <v>1.4575582873000001</v>
      </c>
      <c r="AE15" s="36">
        <v>32.646557201200004</v>
      </c>
      <c r="AF15" s="36">
        <v>38.360780159900003</v>
      </c>
      <c r="AG15" s="36">
        <v>4.1053737302000002</v>
      </c>
      <c r="AH15" s="5"/>
      <c r="AI15" s="36">
        <v>2.5031499492</v>
      </c>
      <c r="AJ15" s="39">
        <v>5.58931488E-2</v>
      </c>
      <c r="AK15" s="36">
        <v>2.3935879794999999</v>
      </c>
      <c r="AL15" s="36">
        <v>2.6127119189000001</v>
      </c>
      <c r="AM15" s="36">
        <v>2.2329125261000002</v>
      </c>
      <c r="AN15" s="5"/>
      <c r="AO15" s="36">
        <v>124.66800000000001</v>
      </c>
      <c r="AP15" s="39">
        <v>7.6695114697000006</v>
      </c>
      <c r="AQ15" s="36">
        <v>109.63419349450001</v>
      </c>
      <c r="AR15" s="36">
        <v>139.7018065055</v>
      </c>
      <c r="AS15" s="36">
        <v>6.1519487516</v>
      </c>
      <c r="AT15" s="5"/>
      <c r="AU15" s="36">
        <v>45.183971701099999</v>
      </c>
      <c r="AV15" s="39">
        <v>2.1370891286</v>
      </c>
      <c r="AW15" s="36">
        <v>40.994841197600003</v>
      </c>
      <c r="AX15" s="36">
        <v>49.373102204600002</v>
      </c>
      <c r="AY15" s="36">
        <v>4.7297505026</v>
      </c>
      <c r="AZ15" s="5"/>
      <c r="BA15" s="36">
        <v>2.4575993839999999</v>
      </c>
      <c r="BB15" s="39">
        <v>7.6304207499999999E-2</v>
      </c>
      <c r="BC15" s="36">
        <v>2.3080275767000002</v>
      </c>
      <c r="BD15" s="36">
        <v>2.6071711913</v>
      </c>
      <c r="BE15" s="36">
        <v>3.1048269313000003</v>
      </c>
      <c r="BF15" s="5"/>
      <c r="BG15" s="36">
        <v>222.78200000000001</v>
      </c>
      <c r="BH15" s="39">
        <v>11.7389703657</v>
      </c>
      <c r="BI15" s="36">
        <v>199.77122418350001</v>
      </c>
      <c r="BJ15" s="36">
        <v>245.79277581650001</v>
      </c>
      <c r="BK15" s="36">
        <v>5.2692633900999999</v>
      </c>
      <c r="BL15" s="5"/>
      <c r="BM15" s="36">
        <v>33.273144103200003</v>
      </c>
      <c r="BN15" s="39">
        <v>1.455691487</v>
      </c>
      <c r="BO15" s="36">
        <v>30.419691933000003</v>
      </c>
      <c r="BP15" s="36">
        <v>36.126596273300002</v>
      </c>
      <c r="BQ15" s="36">
        <v>4.3749742510000003</v>
      </c>
      <c r="BR15" s="5"/>
      <c r="BS15" s="36">
        <v>2.5683583053999999</v>
      </c>
      <c r="BT15" s="39">
        <v>5.9142329100000002E-2</v>
      </c>
      <c r="BU15" s="36">
        <v>2.4524272797000002</v>
      </c>
      <c r="BV15" s="36">
        <v>2.6842893312</v>
      </c>
      <c r="BW15" s="36">
        <v>2.3027289048999999</v>
      </c>
      <c r="BX15" s="5"/>
      <c r="BY15" s="36">
        <v>319.56900000000002</v>
      </c>
      <c r="BZ15" s="39">
        <v>17.215482540500002</v>
      </c>
      <c r="CA15" s="36">
        <v>285.82314350900003</v>
      </c>
      <c r="CB15" s="36">
        <v>353.314856491</v>
      </c>
      <c r="CC15" s="36">
        <v>5.3870940362000006</v>
      </c>
      <c r="CD15" s="5"/>
      <c r="CE15" s="36">
        <v>37.157500997</v>
      </c>
      <c r="CF15" s="39">
        <v>1.641520394</v>
      </c>
      <c r="CG15" s="36">
        <v>33.939786273599999</v>
      </c>
      <c r="CH15" s="36">
        <v>40.375215720500002</v>
      </c>
      <c r="CI15" s="36">
        <v>4.4177362576000005</v>
      </c>
      <c r="CJ15" s="5"/>
      <c r="CK15" s="36">
        <v>2.5333808974000003</v>
      </c>
      <c r="CL15" s="39">
        <v>6.4839958700000005E-2</v>
      </c>
      <c r="CM15" s="36">
        <v>2.4062813557</v>
      </c>
      <c r="CN15" s="36">
        <v>2.6604804390000001</v>
      </c>
      <c r="CO15" s="36">
        <v>2.5594239988000003</v>
      </c>
      <c r="CP15" s="5"/>
      <c r="CQ15" s="36">
        <v>27.881</v>
      </c>
      <c r="CR15" s="39">
        <v>2.2385510022999999</v>
      </c>
      <c r="CS15" s="36">
        <v>23.4929835332</v>
      </c>
      <c r="CT15" s="36">
        <v>32.269016466800004</v>
      </c>
      <c r="CU15" s="36">
        <v>8.0289480374000011</v>
      </c>
      <c r="CV15" s="5"/>
      <c r="CW15" s="36">
        <v>32.636840380199999</v>
      </c>
      <c r="CX15" s="39">
        <v>2.2182730175000001</v>
      </c>
      <c r="CY15" s="36">
        <v>28.288572898800002</v>
      </c>
      <c r="CZ15" s="36">
        <v>36.9851078616</v>
      </c>
      <c r="DA15" s="36">
        <v>6.796837536</v>
      </c>
      <c r="DB15" s="5"/>
      <c r="DC15" s="36">
        <v>2.4740145619000002</v>
      </c>
      <c r="DD15" s="39">
        <v>9.4793821100000009E-2</v>
      </c>
      <c r="DE15" s="36">
        <v>2.2881993414999999</v>
      </c>
      <c r="DF15" s="36">
        <v>2.6598297823000001</v>
      </c>
      <c r="DG15" s="36">
        <v>3.8315789462000001</v>
      </c>
      <c r="DH15" s="5"/>
    </row>
    <row r="16" spans="1:112" x14ac:dyDescent="0.2">
      <c r="A16" s="124" t="s">
        <v>120</v>
      </c>
      <c r="B16" s="4"/>
      <c r="C16" s="4"/>
      <c r="D16" s="4"/>
      <c r="E16" s="36">
        <v>147.262</v>
      </c>
      <c r="F16" s="39">
        <v>9.8681010893999996</v>
      </c>
      <c r="G16" s="36">
        <v>127.91850948690001</v>
      </c>
      <c r="H16" s="36">
        <v>166.60549051309999</v>
      </c>
      <c r="I16" s="36">
        <v>6.7010505693000004</v>
      </c>
      <c r="J16" s="5"/>
      <c r="K16" s="36">
        <v>14.639330214500001</v>
      </c>
      <c r="L16" s="39">
        <v>0.89673260720000003</v>
      </c>
      <c r="M16" s="36">
        <v>12.881551435900001</v>
      </c>
      <c r="N16" s="36">
        <v>16.397108993100002</v>
      </c>
      <c r="O16" s="36">
        <v>6.1255029707000004</v>
      </c>
      <c r="P16" s="5"/>
      <c r="Q16" s="36">
        <v>2.1358938490999999</v>
      </c>
      <c r="R16" s="39">
        <v>5.6555739000000001E-2</v>
      </c>
      <c r="S16" s="36">
        <v>2.0250330672999999</v>
      </c>
      <c r="T16" s="36">
        <v>2.2467546307999999</v>
      </c>
      <c r="U16" s="36">
        <v>2.6478721794000002</v>
      </c>
      <c r="V16" s="5"/>
      <c r="W16" s="36">
        <v>274.54500000000002</v>
      </c>
      <c r="X16" s="39">
        <v>16.7881514432</v>
      </c>
      <c r="Y16" s="36">
        <v>241.63679960429999</v>
      </c>
      <c r="Z16" s="36">
        <v>307.45320039570004</v>
      </c>
      <c r="AA16" s="36">
        <v>6.1148997225000006</v>
      </c>
      <c r="AB16" s="5"/>
      <c r="AC16" s="36">
        <v>11.4344057978</v>
      </c>
      <c r="AD16" s="39">
        <v>0.65792352760000006</v>
      </c>
      <c r="AE16" s="36">
        <v>10.1447415149</v>
      </c>
      <c r="AF16" s="36">
        <v>12.724070080800001</v>
      </c>
      <c r="AG16" s="36">
        <v>5.7538934623000006</v>
      </c>
      <c r="AH16" s="5"/>
      <c r="AI16" s="36">
        <v>2.0006556302000003</v>
      </c>
      <c r="AJ16" s="39">
        <v>4.2032593E-2</v>
      </c>
      <c r="AK16" s="36">
        <v>1.9182631764</v>
      </c>
      <c r="AL16" s="36">
        <v>2.0830480841000001</v>
      </c>
      <c r="AM16" s="36">
        <v>2.1009409294000001</v>
      </c>
      <c r="AN16" s="5"/>
      <c r="AO16" s="36">
        <v>161.96799999999999</v>
      </c>
      <c r="AP16" s="39">
        <v>12.369246587600001</v>
      </c>
      <c r="AQ16" s="36">
        <v>137.7217542578</v>
      </c>
      <c r="AR16" s="36">
        <v>186.21424574220001</v>
      </c>
      <c r="AS16" s="36">
        <v>7.6368459126000001</v>
      </c>
      <c r="AT16" s="5"/>
      <c r="AU16" s="36">
        <v>16.502492164900001</v>
      </c>
      <c r="AV16" s="39">
        <v>1.1090454956</v>
      </c>
      <c r="AW16" s="36">
        <v>14.328536828600001</v>
      </c>
      <c r="AX16" s="36">
        <v>18.6764475011</v>
      </c>
      <c r="AY16" s="36">
        <v>6.7204727897000005</v>
      </c>
      <c r="AZ16" s="5"/>
      <c r="BA16" s="36">
        <v>2.0424528302000002</v>
      </c>
      <c r="BB16" s="39">
        <v>5.5231570200000003E-2</v>
      </c>
      <c r="BC16" s="36">
        <v>1.9341876894000001</v>
      </c>
      <c r="BD16" s="36">
        <v>2.1507179709000002</v>
      </c>
      <c r="BE16" s="36">
        <v>2.7041784928000001</v>
      </c>
      <c r="BF16" s="5"/>
      <c r="BG16" s="36">
        <v>259.839</v>
      </c>
      <c r="BH16" s="39">
        <v>14.535850738700001</v>
      </c>
      <c r="BI16" s="36">
        <v>231.34576829140002</v>
      </c>
      <c r="BJ16" s="36">
        <v>288.33223170860003</v>
      </c>
      <c r="BK16" s="36">
        <v>5.5941759084000005</v>
      </c>
      <c r="BL16" s="5"/>
      <c r="BM16" s="36">
        <v>10.7127970675</v>
      </c>
      <c r="BN16" s="39">
        <v>0.56896305229999999</v>
      </c>
      <c r="BO16" s="36">
        <v>9.5975134576999999</v>
      </c>
      <c r="BP16" s="36">
        <v>11.828080677300001</v>
      </c>
      <c r="BQ16" s="36">
        <v>5.3110597424000003</v>
      </c>
      <c r="BR16" s="5"/>
      <c r="BS16" s="36">
        <v>2.0512471184000001</v>
      </c>
      <c r="BT16" s="39">
        <v>3.76884881E-2</v>
      </c>
      <c r="BU16" s="36">
        <v>1.977369996</v>
      </c>
      <c r="BV16" s="36">
        <v>2.1251242408</v>
      </c>
      <c r="BW16" s="36">
        <v>1.8373450847000001</v>
      </c>
      <c r="BX16" s="5"/>
      <c r="BY16" s="36">
        <v>392.72899999999998</v>
      </c>
      <c r="BZ16" s="39">
        <v>23.875894821300001</v>
      </c>
      <c r="CA16" s="36">
        <v>345.92737719709999</v>
      </c>
      <c r="CB16" s="36">
        <v>439.53062280290004</v>
      </c>
      <c r="CC16" s="36">
        <v>6.0794835168999999</v>
      </c>
      <c r="CD16" s="5"/>
      <c r="CE16" s="36">
        <v>12.656869784700001</v>
      </c>
      <c r="CF16" s="39">
        <v>0.71056853380000007</v>
      </c>
      <c r="CG16" s="36">
        <v>11.2640105539</v>
      </c>
      <c r="CH16" s="36">
        <v>14.049729015500001</v>
      </c>
      <c r="CI16" s="36">
        <v>5.6140937366000001</v>
      </c>
      <c r="CJ16" s="5"/>
      <c r="CK16" s="36">
        <v>2.0729459755000001</v>
      </c>
      <c r="CL16" s="39">
        <v>4.1120016200000005E-2</v>
      </c>
      <c r="CM16" s="36">
        <v>1.9923423583000002</v>
      </c>
      <c r="CN16" s="36">
        <v>2.1535495926000001</v>
      </c>
      <c r="CO16" s="36">
        <v>1.9836511244000001</v>
      </c>
      <c r="CP16" s="5"/>
      <c r="CQ16" s="36">
        <v>29.077999999999999</v>
      </c>
      <c r="CR16" s="39">
        <v>3.4064917987000003</v>
      </c>
      <c r="CS16" s="36">
        <v>22.400581397</v>
      </c>
      <c r="CT16" s="36">
        <v>35.755418603000003</v>
      </c>
      <c r="CU16" s="36">
        <v>11.715014095400001</v>
      </c>
      <c r="CV16" s="5"/>
      <c r="CW16" s="36">
        <v>9.5624578654000008</v>
      </c>
      <c r="CX16" s="39">
        <v>1.1044297140000001</v>
      </c>
      <c r="CY16" s="36">
        <v>7.3975504022000003</v>
      </c>
      <c r="CZ16" s="36">
        <v>11.727365328600001</v>
      </c>
      <c r="DA16" s="36">
        <v>11.549642671300001</v>
      </c>
      <c r="DB16" s="5"/>
      <c r="DC16" s="36">
        <v>1.7091959557</v>
      </c>
      <c r="DD16" s="39">
        <v>8.5788574899999998E-2</v>
      </c>
      <c r="DE16" s="36">
        <v>1.5410328542</v>
      </c>
      <c r="DF16" s="36">
        <v>1.8773590573000001</v>
      </c>
      <c r="DG16" s="36">
        <v>5.0192357790999997</v>
      </c>
      <c r="DH16" s="5"/>
    </row>
    <row r="17" spans="1:112" x14ac:dyDescent="0.2">
      <c r="A17" s="124" t="s">
        <v>121</v>
      </c>
      <c r="B17" s="4"/>
      <c r="C17" s="4"/>
      <c r="D17" s="4"/>
      <c r="E17" s="36">
        <v>29.157</v>
      </c>
      <c r="F17" s="39">
        <v>3.1849527193</v>
      </c>
      <c r="G17" s="36">
        <v>22.9138431704</v>
      </c>
      <c r="H17" s="36">
        <v>35.4001568296</v>
      </c>
      <c r="I17" s="36">
        <v>10.923458241100001</v>
      </c>
      <c r="J17" s="5"/>
      <c r="K17" s="36">
        <v>14.4231625395</v>
      </c>
      <c r="L17" s="39">
        <v>1.4583821425000001</v>
      </c>
      <c r="M17" s="36">
        <v>11.564436135900001</v>
      </c>
      <c r="N17" s="36">
        <v>17.281888943000002</v>
      </c>
      <c r="O17" s="36">
        <v>10.1113894993</v>
      </c>
      <c r="P17" s="5"/>
      <c r="Q17" s="36">
        <v>2.0608087252000002</v>
      </c>
      <c r="R17" s="39">
        <v>9.7503517400000003E-2</v>
      </c>
      <c r="S17" s="36">
        <v>1.8696819475000002</v>
      </c>
      <c r="T17" s="36">
        <v>2.2519355027999999</v>
      </c>
      <c r="U17" s="36">
        <v>4.7313230073000003</v>
      </c>
      <c r="V17" s="5"/>
      <c r="W17" s="36">
        <v>79.614000000000004</v>
      </c>
      <c r="X17" s="39">
        <v>6.1921120818000004</v>
      </c>
      <c r="Y17" s="36">
        <v>67.476197577400001</v>
      </c>
      <c r="Z17" s="36">
        <v>91.751802422600008</v>
      </c>
      <c r="AA17" s="36">
        <v>7.7776673472000004</v>
      </c>
      <c r="AB17" s="5"/>
      <c r="AC17" s="36">
        <v>15.190467559</v>
      </c>
      <c r="AD17" s="39">
        <v>1.1248128812</v>
      </c>
      <c r="AE17" s="36">
        <v>12.985604931500001</v>
      </c>
      <c r="AF17" s="36">
        <v>17.395330186500001</v>
      </c>
      <c r="AG17" s="36">
        <v>7.4047285037000004</v>
      </c>
      <c r="AH17" s="5"/>
      <c r="AI17" s="36">
        <v>2.1378400784</v>
      </c>
      <c r="AJ17" s="39">
        <v>5.6803425500000004E-2</v>
      </c>
      <c r="AK17" s="36">
        <v>2.0264937806000001</v>
      </c>
      <c r="AL17" s="36">
        <v>2.2491863761999999</v>
      </c>
      <c r="AM17" s="36">
        <v>2.6570474601000003</v>
      </c>
      <c r="AN17" s="5"/>
      <c r="AO17" s="36">
        <v>38.512</v>
      </c>
      <c r="AP17" s="39">
        <v>3.9222218986000001</v>
      </c>
      <c r="AQ17" s="36">
        <v>30.823645229500002</v>
      </c>
      <c r="AR17" s="36">
        <v>46.200354770499999</v>
      </c>
      <c r="AS17" s="36">
        <v>10.184414984</v>
      </c>
      <c r="AT17" s="5"/>
      <c r="AU17" s="36">
        <v>20.350339507000001</v>
      </c>
      <c r="AV17" s="39">
        <v>1.8616595580000002</v>
      </c>
      <c r="AW17" s="36">
        <v>16.701107129700002</v>
      </c>
      <c r="AX17" s="36">
        <v>23.9995718843</v>
      </c>
      <c r="AY17" s="36">
        <v>9.1480515955000001</v>
      </c>
      <c r="AZ17" s="5"/>
      <c r="BA17" s="36">
        <v>2.0116587038000002</v>
      </c>
      <c r="BB17" s="39">
        <v>8.6412868099999998E-2</v>
      </c>
      <c r="BC17" s="36">
        <v>1.8422718603000001</v>
      </c>
      <c r="BD17" s="36">
        <v>2.1810455472000001</v>
      </c>
      <c r="BE17" s="36">
        <v>4.2956028244000004</v>
      </c>
      <c r="BF17" s="5"/>
      <c r="BG17" s="36">
        <v>70.259</v>
      </c>
      <c r="BH17" s="39">
        <v>5.1707153570000006</v>
      </c>
      <c r="BI17" s="36">
        <v>60.123343448900002</v>
      </c>
      <c r="BJ17" s="36">
        <v>80.394656551099999</v>
      </c>
      <c r="BK17" s="36">
        <v>7.3595060518000004</v>
      </c>
      <c r="BL17" s="5"/>
      <c r="BM17" s="36">
        <v>13.083271572100001</v>
      </c>
      <c r="BN17" s="39">
        <v>0.9370164862</v>
      </c>
      <c r="BO17" s="36">
        <v>11.2465281756</v>
      </c>
      <c r="BP17" s="36">
        <v>14.9200149685</v>
      </c>
      <c r="BQ17" s="36">
        <v>7.1619432573999999</v>
      </c>
      <c r="BR17" s="5"/>
      <c r="BS17" s="36">
        <v>2.1750380734000001</v>
      </c>
      <c r="BT17" s="39">
        <v>5.7555001200000004E-2</v>
      </c>
      <c r="BU17" s="36">
        <v>2.0622185339999999</v>
      </c>
      <c r="BV17" s="36">
        <v>2.2878576127999999</v>
      </c>
      <c r="BW17" s="36">
        <v>2.6461606310999999</v>
      </c>
      <c r="BX17" s="5"/>
      <c r="BY17" s="36">
        <v>97.593000000000004</v>
      </c>
      <c r="BZ17" s="39">
        <v>8.2683283228000004</v>
      </c>
      <c r="CA17" s="36">
        <v>81.385390347300003</v>
      </c>
      <c r="CB17" s="36">
        <v>113.8006096527</v>
      </c>
      <c r="CC17" s="36">
        <v>8.4722555129000003</v>
      </c>
      <c r="CD17" s="5"/>
      <c r="CE17" s="36">
        <v>14.997118687</v>
      </c>
      <c r="CF17" s="39">
        <v>1.2012907428000001</v>
      </c>
      <c r="CG17" s="36">
        <v>12.6423438549</v>
      </c>
      <c r="CH17" s="36">
        <v>17.351893519200001</v>
      </c>
      <c r="CI17" s="36">
        <v>8.0101436005000011</v>
      </c>
      <c r="CJ17" s="5"/>
      <c r="CK17" s="36">
        <v>2.1191888763</v>
      </c>
      <c r="CL17" s="39">
        <v>6.7960420500000007E-2</v>
      </c>
      <c r="CM17" s="36">
        <v>1.9859725930000001</v>
      </c>
      <c r="CN17" s="36">
        <v>2.2524051594999999</v>
      </c>
      <c r="CO17" s="36">
        <v>3.2069071943000003</v>
      </c>
      <c r="CP17" s="5"/>
      <c r="CQ17" s="36">
        <v>11.178000000000001</v>
      </c>
      <c r="CR17" s="39">
        <v>1.1956532799000001</v>
      </c>
      <c r="CS17" s="36">
        <v>8.8342757448000011</v>
      </c>
      <c r="CT17" s="36">
        <v>13.521724255200001</v>
      </c>
      <c r="CU17" s="36">
        <v>10.6964866691</v>
      </c>
      <c r="CV17" s="5"/>
      <c r="CW17" s="36">
        <v>14.802553168900001</v>
      </c>
      <c r="CX17" s="39">
        <v>1.4989327088</v>
      </c>
      <c r="CY17" s="36">
        <v>11.864339386000001</v>
      </c>
      <c r="CZ17" s="36">
        <v>17.7407669519</v>
      </c>
      <c r="DA17" s="36">
        <v>10.1261768269</v>
      </c>
      <c r="DB17" s="5"/>
      <c r="DC17" s="36">
        <v>2.0997495079999999</v>
      </c>
      <c r="DD17" s="39">
        <v>0.1037666562</v>
      </c>
      <c r="DE17" s="36">
        <v>1.8963457009</v>
      </c>
      <c r="DF17" s="36">
        <v>2.3031533149999999</v>
      </c>
      <c r="DG17" s="36">
        <v>4.9418588173</v>
      </c>
      <c r="DH17" s="5"/>
    </row>
    <row r="18" spans="1:112" s="16" customFormat="1" x14ac:dyDescent="0.2">
      <c r="A18" s="124" t="s">
        <v>122</v>
      </c>
      <c r="B18" s="4"/>
      <c r="C18" s="4"/>
      <c r="D18" s="4"/>
      <c r="E18" s="36">
        <v>1179.1849999999999</v>
      </c>
      <c r="F18" s="39">
        <v>68.149225123700006</v>
      </c>
      <c r="G18" s="36">
        <v>1045.5986212514999</v>
      </c>
      <c r="H18" s="36">
        <v>1312.7713787485</v>
      </c>
      <c r="I18" s="36">
        <v>5.7793497307999999</v>
      </c>
      <c r="J18" s="5"/>
      <c r="K18" s="36">
        <v>66.359607014700003</v>
      </c>
      <c r="L18" s="39">
        <v>2.0545073080000003</v>
      </c>
      <c r="M18" s="36">
        <v>62.332353720300006</v>
      </c>
      <c r="N18" s="36">
        <v>70.386860308999999</v>
      </c>
      <c r="O18" s="36">
        <v>3.0960209084999999</v>
      </c>
      <c r="P18" s="5"/>
      <c r="Q18" s="36">
        <v>3.3242247824</v>
      </c>
      <c r="R18" s="39">
        <v>8.1324911299999997E-2</v>
      </c>
      <c r="S18" s="36">
        <v>3.1648113717999999</v>
      </c>
      <c r="T18" s="36">
        <v>3.483638193</v>
      </c>
      <c r="U18" s="36">
        <v>2.4464323764000002</v>
      </c>
      <c r="V18" s="5"/>
      <c r="W18" s="36">
        <v>2686.7930000000001</v>
      </c>
      <c r="X18" s="39">
        <v>133.27939835160001</v>
      </c>
      <c r="Y18" s="36">
        <v>2425.5381998867001</v>
      </c>
      <c r="Z18" s="36">
        <v>2948.0478001133001</v>
      </c>
      <c r="AA18" s="36">
        <v>4.9605383947000004</v>
      </c>
      <c r="AB18" s="5"/>
      <c r="AC18" s="36">
        <v>65.7978896523</v>
      </c>
      <c r="AD18" s="39">
        <v>1.7710112678000001</v>
      </c>
      <c r="AE18" s="36">
        <v>62.326346409500005</v>
      </c>
      <c r="AF18" s="36">
        <v>69.269432895199998</v>
      </c>
      <c r="AG18" s="36">
        <v>2.6915928111</v>
      </c>
      <c r="AH18" s="5"/>
      <c r="AI18" s="36">
        <v>3.1783252376000002</v>
      </c>
      <c r="AJ18" s="39">
        <v>6.4780573899999999E-2</v>
      </c>
      <c r="AK18" s="36">
        <v>3.0513421022</v>
      </c>
      <c r="AL18" s="36">
        <v>3.3053083729999999</v>
      </c>
      <c r="AM18" s="36">
        <v>2.0381983926</v>
      </c>
      <c r="AN18" s="5"/>
      <c r="AO18" s="36">
        <v>1521.626</v>
      </c>
      <c r="AP18" s="39">
        <v>96.083703897500001</v>
      </c>
      <c r="AQ18" s="36">
        <v>1333.2823462445001</v>
      </c>
      <c r="AR18" s="36">
        <v>1709.9696537555001</v>
      </c>
      <c r="AS18" s="36">
        <v>6.3145414115000005</v>
      </c>
      <c r="AT18" s="5"/>
      <c r="AU18" s="36">
        <v>74.580699044900001</v>
      </c>
      <c r="AV18" s="39">
        <v>1.8792173746</v>
      </c>
      <c r="AW18" s="36">
        <v>70.897049766400002</v>
      </c>
      <c r="AX18" s="36">
        <v>78.264348323299998</v>
      </c>
      <c r="AY18" s="36">
        <v>2.5197100573000002</v>
      </c>
      <c r="AZ18" s="5"/>
      <c r="BA18" s="36">
        <v>3.0946132624000002</v>
      </c>
      <c r="BB18" s="39">
        <v>8.1400040100000001E-2</v>
      </c>
      <c r="BC18" s="36">
        <v>2.9350525840000001</v>
      </c>
      <c r="BD18" s="36">
        <v>3.2541739408000003</v>
      </c>
      <c r="BE18" s="36">
        <v>2.6303784426000001</v>
      </c>
      <c r="BF18" s="5"/>
      <c r="BG18" s="36">
        <v>2344.3519999999999</v>
      </c>
      <c r="BH18" s="39">
        <v>107.9304428241</v>
      </c>
      <c r="BI18" s="36">
        <v>2132.7863220716999</v>
      </c>
      <c r="BJ18" s="36">
        <v>2555.9176779283002</v>
      </c>
      <c r="BK18" s="36">
        <v>4.6038497129999998</v>
      </c>
      <c r="BL18" s="5"/>
      <c r="BM18" s="36">
        <v>61.368479138400005</v>
      </c>
      <c r="BN18" s="39">
        <v>1.7319637495</v>
      </c>
      <c r="BO18" s="36">
        <v>57.9734769943</v>
      </c>
      <c r="BP18" s="36">
        <v>64.763481282499995</v>
      </c>
      <c r="BQ18" s="36">
        <v>2.8222367146000003</v>
      </c>
      <c r="BR18" s="5"/>
      <c r="BS18" s="36">
        <v>3.3060453379000001</v>
      </c>
      <c r="BT18" s="39">
        <v>6.4273921900000003E-2</v>
      </c>
      <c r="BU18" s="36">
        <v>3.1800553438000003</v>
      </c>
      <c r="BV18" s="36">
        <v>3.4320353320000003</v>
      </c>
      <c r="BW18" s="36">
        <v>1.9441331048000001</v>
      </c>
      <c r="BX18" s="5"/>
      <c r="BY18" s="36">
        <v>3606.0720000000001</v>
      </c>
      <c r="BZ18" s="39">
        <v>189.06710096170002</v>
      </c>
      <c r="CA18" s="36">
        <v>3235.4619261202001</v>
      </c>
      <c r="CB18" s="36">
        <v>3976.6820738798001</v>
      </c>
      <c r="CC18" s="36">
        <v>5.2430206874000005</v>
      </c>
      <c r="CD18" s="5"/>
      <c r="CE18" s="36">
        <v>67.143676405999997</v>
      </c>
      <c r="CF18" s="39">
        <v>1.8025591860000001</v>
      </c>
      <c r="CG18" s="36">
        <v>63.610292809900002</v>
      </c>
      <c r="CH18" s="36">
        <v>70.677060002100006</v>
      </c>
      <c r="CI18" s="36">
        <v>2.6846298602000003</v>
      </c>
      <c r="CJ18" s="5"/>
      <c r="CK18" s="36">
        <v>3.2260210001000003</v>
      </c>
      <c r="CL18" s="39">
        <v>6.8835785699999999E-2</v>
      </c>
      <c r="CM18" s="36">
        <v>3.0910888227000002</v>
      </c>
      <c r="CN18" s="36">
        <v>3.3609531776000003</v>
      </c>
      <c r="CO18" s="36">
        <v>2.1337674388000001</v>
      </c>
      <c r="CP18" s="5"/>
      <c r="CQ18" s="36">
        <v>259.90600000000001</v>
      </c>
      <c r="CR18" s="39">
        <v>17.66265456</v>
      </c>
      <c r="CS18" s="36">
        <v>225.28359516020001</v>
      </c>
      <c r="CT18" s="36">
        <v>294.52840483980003</v>
      </c>
      <c r="CU18" s="36">
        <v>6.7957856148000007</v>
      </c>
      <c r="CV18" s="5"/>
      <c r="CW18" s="36">
        <v>53.076161205700004</v>
      </c>
      <c r="CX18" s="39">
        <v>2.6091517401000002</v>
      </c>
      <c r="CY18" s="36">
        <v>47.961691717200004</v>
      </c>
      <c r="CZ18" s="36">
        <v>58.190630694200003</v>
      </c>
      <c r="DA18" s="36">
        <v>4.9158636961999997</v>
      </c>
      <c r="DB18" s="5"/>
      <c r="DC18" s="36">
        <v>3.1785106923000002</v>
      </c>
      <c r="DD18" s="39">
        <v>9.4629966300000007E-2</v>
      </c>
      <c r="DE18" s="36">
        <v>2.9930166606999999</v>
      </c>
      <c r="DF18" s="36">
        <v>3.3640047238999999</v>
      </c>
      <c r="DG18" s="36">
        <v>2.9771794228999999</v>
      </c>
      <c r="DH18" s="5"/>
    </row>
    <row r="19" spans="1:112" x14ac:dyDescent="0.2">
      <c r="A19" s="124" t="s">
        <v>123</v>
      </c>
      <c r="B19" s="4"/>
      <c r="C19" s="4"/>
      <c r="D19" s="4"/>
      <c r="E19" s="36">
        <v>179.25700000000001</v>
      </c>
      <c r="F19" s="39">
        <v>14.3968037502</v>
      </c>
      <c r="G19" s="36">
        <v>151.03632874429999</v>
      </c>
      <c r="H19" s="36">
        <v>207.47767125570002</v>
      </c>
      <c r="I19" s="36">
        <v>8.0313760411999997</v>
      </c>
      <c r="J19" s="5"/>
      <c r="K19" s="36">
        <v>15.4103197398</v>
      </c>
      <c r="L19" s="39">
        <v>1.1430528167</v>
      </c>
      <c r="M19" s="36">
        <v>13.169703119200001</v>
      </c>
      <c r="N19" s="36">
        <v>17.650936360500001</v>
      </c>
      <c r="O19" s="36">
        <v>7.4174503576999999</v>
      </c>
      <c r="P19" s="5"/>
      <c r="Q19" s="36">
        <v>2.4569584451000002</v>
      </c>
      <c r="R19" s="39">
        <v>8.4521785700000004E-2</v>
      </c>
      <c r="S19" s="36">
        <v>2.2912785088000001</v>
      </c>
      <c r="T19" s="36">
        <v>2.6226383814000003</v>
      </c>
      <c r="U19" s="36">
        <v>3.4400983000000003</v>
      </c>
      <c r="V19" s="5"/>
      <c r="W19" s="36">
        <v>408.036</v>
      </c>
      <c r="X19" s="39">
        <v>24.562229911599999</v>
      </c>
      <c r="Y19" s="36">
        <v>359.88902045730003</v>
      </c>
      <c r="Z19" s="36">
        <v>456.18297954270002</v>
      </c>
      <c r="AA19" s="36">
        <v>6.0196232469000002</v>
      </c>
      <c r="AB19" s="5"/>
      <c r="AC19" s="36">
        <v>14.9856987347</v>
      </c>
      <c r="AD19" s="39">
        <v>0.82009218090000002</v>
      </c>
      <c r="AE19" s="36">
        <v>13.3781508208</v>
      </c>
      <c r="AF19" s="36">
        <v>16.593246648600001</v>
      </c>
      <c r="AG19" s="36">
        <v>5.4724987829999998</v>
      </c>
      <c r="AH19" s="5"/>
      <c r="AI19" s="36">
        <v>2.2084914076</v>
      </c>
      <c r="AJ19" s="39">
        <v>6.3951056100000001E-2</v>
      </c>
      <c r="AK19" s="36">
        <v>2.0831342962999999</v>
      </c>
      <c r="AL19" s="36">
        <v>2.3338485189</v>
      </c>
      <c r="AM19" s="36">
        <v>2.8956896035000002</v>
      </c>
      <c r="AN19" s="5"/>
      <c r="AO19" s="36">
        <v>230.55500000000001</v>
      </c>
      <c r="AP19" s="39">
        <v>18.728853768100002</v>
      </c>
      <c r="AQ19" s="36">
        <v>193.8426272849</v>
      </c>
      <c r="AR19" s="36">
        <v>267.26737271510001</v>
      </c>
      <c r="AS19" s="36">
        <v>8.1233778352999995</v>
      </c>
      <c r="AT19" s="5"/>
      <c r="AU19" s="36">
        <v>20.796801033400001</v>
      </c>
      <c r="AV19" s="39">
        <v>1.4234752100000001</v>
      </c>
      <c r="AW19" s="36">
        <v>18.006499336000001</v>
      </c>
      <c r="AX19" s="36">
        <v>23.5871027307</v>
      </c>
      <c r="AY19" s="36">
        <v>6.8446835052999999</v>
      </c>
      <c r="AZ19" s="5"/>
      <c r="BA19" s="36">
        <v>2.3029949470000002</v>
      </c>
      <c r="BB19" s="39">
        <v>8.2974546800000007E-2</v>
      </c>
      <c r="BC19" s="36">
        <v>2.1403479143999999</v>
      </c>
      <c r="BD19" s="36">
        <v>2.4656419795</v>
      </c>
      <c r="BE19" s="36">
        <v>3.6028974755000003</v>
      </c>
      <c r="BF19" s="5"/>
      <c r="BG19" s="36">
        <v>356.738</v>
      </c>
      <c r="BH19" s="39">
        <v>20.318013772700002</v>
      </c>
      <c r="BI19" s="36">
        <v>316.91054960220004</v>
      </c>
      <c r="BJ19" s="36">
        <v>396.56545039780002</v>
      </c>
      <c r="BK19" s="36">
        <v>5.6955002755000006</v>
      </c>
      <c r="BL19" s="5"/>
      <c r="BM19" s="36">
        <v>12.844060479800001</v>
      </c>
      <c r="BN19" s="39">
        <v>0.69053600189999997</v>
      </c>
      <c r="BO19" s="36">
        <v>11.4904690968</v>
      </c>
      <c r="BP19" s="36">
        <v>14.197651862800001</v>
      </c>
      <c r="BQ19" s="36">
        <v>5.3763060595000001</v>
      </c>
      <c r="BR19" s="5"/>
      <c r="BS19" s="36">
        <v>2.2722670419000002</v>
      </c>
      <c r="BT19" s="39">
        <v>6.2795276900000002E-2</v>
      </c>
      <c r="BU19" s="36">
        <v>2.1491754936</v>
      </c>
      <c r="BV19" s="36">
        <v>2.3953585902000003</v>
      </c>
      <c r="BW19" s="36">
        <v>2.7635518052000001</v>
      </c>
      <c r="BX19" s="5"/>
      <c r="BY19" s="36">
        <v>540.99900000000002</v>
      </c>
      <c r="BZ19" s="39">
        <v>35.405199061800005</v>
      </c>
      <c r="CA19" s="36">
        <v>471.59758974250002</v>
      </c>
      <c r="CB19" s="36">
        <v>610.40041025749997</v>
      </c>
      <c r="CC19" s="36">
        <v>6.5444111841000003</v>
      </c>
      <c r="CD19" s="5"/>
      <c r="CE19" s="36">
        <v>15.313825012800001</v>
      </c>
      <c r="CF19" s="39">
        <v>0.90502446030000006</v>
      </c>
      <c r="CG19" s="36">
        <v>13.5397925111</v>
      </c>
      <c r="CH19" s="36">
        <v>17.0878575144</v>
      </c>
      <c r="CI19" s="36">
        <v>5.9098524343000003</v>
      </c>
      <c r="CJ19" s="5"/>
      <c r="CK19" s="36">
        <v>2.3191983719000002</v>
      </c>
      <c r="CL19" s="39">
        <v>6.7608533499999998E-2</v>
      </c>
      <c r="CM19" s="36">
        <v>2.1866718590000001</v>
      </c>
      <c r="CN19" s="36">
        <v>2.4517248847999999</v>
      </c>
      <c r="CO19" s="36">
        <v>2.9151682023000003</v>
      </c>
      <c r="CP19" s="5"/>
      <c r="CQ19" s="36">
        <v>46.294000000000004</v>
      </c>
      <c r="CR19" s="39">
        <v>4.4002298816000005</v>
      </c>
      <c r="CS19" s="36">
        <v>37.6686521038</v>
      </c>
      <c r="CT19" s="36">
        <v>54.919347896200001</v>
      </c>
      <c r="CU19" s="36">
        <v>9.5049679907000009</v>
      </c>
      <c r="CV19" s="5"/>
      <c r="CW19" s="36">
        <v>13.1027924169</v>
      </c>
      <c r="CX19" s="39">
        <v>1.1869112642000001</v>
      </c>
      <c r="CY19" s="36">
        <v>10.776204295200001</v>
      </c>
      <c r="CZ19" s="36">
        <v>15.4293805387</v>
      </c>
      <c r="DA19" s="36">
        <v>9.0584604138000007</v>
      </c>
      <c r="DB19" s="5"/>
      <c r="DC19" s="36">
        <v>1.8768522919000001</v>
      </c>
      <c r="DD19" s="39">
        <v>8.282355520000001E-2</v>
      </c>
      <c r="DE19" s="36">
        <v>1.7145012337000001</v>
      </c>
      <c r="DF19" s="36">
        <v>2.0392033500000002</v>
      </c>
      <c r="DG19" s="36">
        <v>4.4128968242999997</v>
      </c>
      <c r="DH19" s="5"/>
    </row>
    <row r="20" spans="1:112" x14ac:dyDescent="0.2">
      <c r="A20" s="124" t="s">
        <v>124</v>
      </c>
      <c r="B20" s="4"/>
      <c r="C20" s="4"/>
      <c r="D20" s="4"/>
      <c r="E20" s="36">
        <v>608.24900000000002</v>
      </c>
      <c r="F20" s="39">
        <v>44.114639604000004</v>
      </c>
      <c r="G20" s="36">
        <v>521.77531018479999</v>
      </c>
      <c r="H20" s="36">
        <v>694.72268981520006</v>
      </c>
      <c r="I20" s="36">
        <v>7.2527270253000005</v>
      </c>
      <c r="J20" s="5"/>
      <c r="K20" s="36">
        <v>25.0799818739</v>
      </c>
      <c r="L20" s="39">
        <v>1.576451694</v>
      </c>
      <c r="M20" s="36">
        <v>21.989815071600002</v>
      </c>
      <c r="N20" s="36">
        <v>28.1701486762</v>
      </c>
      <c r="O20" s="36">
        <v>6.2856971029000004</v>
      </c>
      <c r="P20" s="5"/>
      <c r="Q20" s="36">
        <v>2.0907523070000003</v>
      </c>
      <c r="R20" s="39">
        <v>6.6895156800000008E-2</v>
      </c>
      <c r="S20" s="36">
        <v>1.9596241579</v>
      </c>
      <c r="T20" s="36">
        <v>2.2218804561000001</v>
      </c>
      <c r="U20" s="36">
        <v>3.1995735016000002</v>
      </c>
      <c r="V20" s="5"/>
      <c r="W20" s="36">
        <v>1235.2640000000001</v>
      </c>
      <c r="X20" s="39">
        <v>81.996650913400003</v>
      </c>
      <c r="Y20" s="36">
        <v>1074.5338428318</v>
      </c>
      <c r="Z20" s="36">
        <v>1395.9941571682</v>
      </c>
      <c r="AA20" s="36">
        <v>6.6379859620000001</v>
      </c>
      <c r="AB20" s="5"/>
      <c r="AC20" s="36">
        <v>17.8497923581</v>
      </c>
      <c r="AD20" s="39">
        <v>1.0842856485000001</v>
      </c>
      <c r="AE20" s="36">
        <v>15.7243713714</v>
      </c>
      <c r="AF20" s="36">
        <v>19.9752133448</v>
      </c>
      <c r="AG20" s="36">
        <v>6.0745000653000005</v>
      </c>
      <c r="AH20" s="5"/>
      <c r="AI20" s="36">
        <v>1.9144441998000001</v>
      </c>
      <c r="AJ20" s="39">
        <v>5.1936917800000003E-2</v>
      </c>
      <c r="AK20" s="36">
        <v>1.8126372495</v>
      </c>
      <c r="AL20" s="36">
        <v>2.0162511501</v>
      </c>
      <c r="AM20" s="36">
        <v>2.7128979694000002</v>
      </c>
      <c r="AN20" s="5"/>
      <c r="AO20" s="36">
        <v>530.58299999999997</v>
      </c>
      <c r="AP20" s="39">
        <v>48.513824576000005</v>
      </c>
      <c r="AQ20" s="36">
        <v>435.48601052460003</v>
      </c>
      <c r="AR20" s="36">
        <v>625.67998947540002</v>
      </c>
      <c r="AS20" s="36">
        <v>9.143493963400001</v>
      </c>
      <c r="AT20" s="5"/>
      <c r="AU20" s="36">
        <v>29.189543361000002</v>
      </c>
      <c r="AV20" s="39">
        <v>2.1275348832000001</v>
      </c>
      <c r="AW20" s="36">
        <v>25.019141126899999</v>
      </c>
      <c r="AX20" s="36">
        <v>33.359945595100001</v>
      </c>
      <c r="AY20" s="36">
        <v>7.2886884761999999</v>
      </c>
      <c r="AZ20" s="5"/>
      <c r="BA20" s="36">
        <v>1.9359798561000001</v>
      </c>
      <c r="BB20" s="39">
        <v>8.8324512199999997E-2</v>
      </c>
      <c r="BC20" s="36">
        <v>1.7628458004000001</v>
      </c>
      <c r="BD20" s="36">
        <v>2.1091139119000002</v>
      </c>
      <c r="BE20" s="36">
        <v>4.5622640096999998</v>
      </c>
      <c r="BF20" s="5"/>
      <c r="BG20" s="36">
        <v>1312.93</v>
      </c>
      <c r="BH20" s="39">
        <v>81.051155222000006</v>
      </c>
      <c r="BI20" s="36">
        <v>1154.0532071996001</v>
      </c>
      <c r="BJ20" s="36">
        <v>1471.8067928004</v>
      </c>
      <c r="BK20" s="36">
        <v>6.1733036203000005</v>
      </c>
      <c r="BL20" s="5"/>
      <c r="BM20" s="36">
        <v>17.440973834800001</v>
      </c>
      <c r="BN20" s="39">
        <v>1.0075910268000001</v>
      </c>
      <c r="BO20" s="36">
        <v>15.465889946600001</v>
      </c>
      <c r="BP20" s="36">
        <v>19.4160577229</v>
      </c>
      <c r="BQ20" s="36">
        <v>5.7771488931000006</v>
      </c>
      <c r="BR20" s="5"/>
      <c r="BS20" s="36">
        <v>1.9874205022</v>
      </c>
      <c r="BT20" s="39">
        <v>5.1413011500000001E-2</v>
      </c>
      <c r="BU20" s="36">
        <v>1.8866405151000001</v>
      </c>
      <c r="BV20" s="36">
        <v>2.0882004894000001</v>
      </c>
      <c r="BW20" s="36">
        <v>2.5869216641000001</v>
      </c>
      <c r="BX20" s="5"/>
      <c r="BY20" s="36">
        <v>1689.2450000000001</v>
      </c>
      <c r="BZ20" s="39">
        <v>111.5407609998</v>
      </c>
      <c r="CA20" s="36">
        <v>1470.6023622038001</v>
      </c>
      <c r="CB20" s="36">
        <v>1907.8876377962001</v>
      </c>
      <c r="CC20" s="36">
        <v>6.6029948882000005</v>
      </c>
      <c r="CD20" s="5"/>
      <c r="CE20" s="36">
        <v>21.118381804000002</v>
      </c>
      <c r="CF20" s="39">
        <v>1.2296383493</v>
      </c>
      <c r="CG20" s="36">
        <v>18.708039882200001</v>
      </c>
      <c r="CH20" s="36">
        <v>23.528723725700001</v>
      </c>
      <c r="CI20" s="36">
        <v>5.8225973973</v>
      </c>
      <c r="CJ20" s="5"/>
      <c r="CK20" s="36">
        <v>1.9907591853000002</v>
      </c>
      <c r="CL20" s="39">
        <v>5.2782843600000004E-2</v>
      </c>
      <c r="CM20" s="36">
        <v>1.8872940479</v>
      </c>
      <c r="CN20" s="36">
        <v>2.0942243227000001</v>
      </c>
      <c r="CO20" s="36">
        <v>2.6513926953000002</v>
      </c>
      <c r="CP20" s="5"/>
      <c r="CQ20" s="36">
        <v>154.268</v>
      </c>
      <c r="CR20" s="39">
        <v>18.699972104500002</v>
      </c>
      <c r="CS20" s="36">
        <v>117.6122412353</v>
      </c>
      <c r="CT20" s="36">
        <v>190.92375876470001</v>
      </c>
      <c r="CU20" s="36">
        <v>12.1217440458</v>
      </c>
      <c r="CV20" s="5"/>
      <c r="CW20" s="36">
        <v>11.4558394573</v>
      </c>
      <c r="CX20" s="39">
        <v>1.2988672699000001</v>
      </c>
      <c r="CY20" s="36">
        <v>8.9097947334000001</v>
      </c>
      <c r="CZ20" s="36">
        <v>14.001884181100001</v>
      </c>
      <c r="DA20" s="36">
        <v>11.3380365948</v>
      </c>
      <c r="DB20" s="5"/>
      <c r="DC20" s="36">
        <v>1.7739388596000001</v>
      </c>
      <c r="DD20" s="39">
        <v>9.1960733200000006E-2</v>
      </c>
      <c r="DE20" s="36">
        <v>1.5936770693</v>
      </c>
      <c r="DF20" s="36">
        <v>1.95420065</v>
      </c>
      <c r="DG20" s="36">
        <v>5.1839854954</v>
      </c>
      <c r="DH20" s="5"/>
    </row>
    <row r="21" spans="1:112" x14ac:dyDescent="0.2">
      <c r="A21" s="124" t="s">
        <v>125</v>
      </c>
      <c r="B21" s="4"/>
      <c r="C21" s="4"/>
      <c r="D21" s="4"/>
      <c r="E21" s="36">
        <v>168.09</v>
      </c>
      <c r="F21" s="39">
        <v>12.073077175</v>
      </c>
      <c r="G21" s="36">
        <v>144.4243067036</v>
      </c>
      <c r="H21" s="36">
        <v>191.75569329640001</v>
      </c>
      <c r="I21" s="36">
        <v>7.1825076894000004</v>
      </c>
      <c r="J21" s="5"/>
      <c r="K21" s="36">
        <v>29.486628483200001</v>
      </c>
      <c r="L21" s="39">
        <v>1.7746902602000001</v>
      </c>
      <c r="M21" s="36">
        <v>26.007873665000002</v>
      </c>
      <c r="N21" s="36">
        <v>32.965383301400003</v>
      </c>
      <c r="O21" s="36">
        <v>6.0186272608000007</v>
      </c>
      <c r="P21" s="5"/>
      <c r="Q21" s="36">
        <v>2.4661669343999999</v>
      </c>
      <c r="R21" s="39">
        <v>0.10548219090000001</v>
      </c>
      <c r="S21" s="36">
        <v>2.2594003296</v>
      </c>
      <c r="T21" s="36">
        <v>2.6729335392000002</v>
      </c>
      <c r="U21" s="36">
        <v>4.2771715651999997</v>
      </c>
      <c r="V21" s="5"/>
      <c r="W21" s="36">
        <v>360.89600000000002</v>
      </c>
      <c r="X21" s="39">
        <v>19.778580916999999</v>
      </c>
      <c r="Y21" s="36">
        <v>322.12594800470004</v>
      </c>
      <c r="Z21" s="36">
        <v>399.66605199529999</v>
      </c>
      <c r="AA21" s="36">
        <v>5.4804101229000004</v>
      </c>
      <c r="AB21" s="5"/>
      <c r="AC21" s="36">
        <v>27.1950507323</v>
      </c>
      <c r="AD21" s="39">
        <v>1.2783997891000001</v>
      </c>
      <c r="AE21" s="36">
        <v>24.689126444599999</v>
      </c>
      <c r="AF21" s="36">
        <v>29.7009750199</v>
      </c>
      <c r="AG21" s="36">
        <v>4.7008545846000001</v>
      </c>
      <c r="AH21" s="5"/>
      <c r="AI21" s="36">
        <v>2.1954136372000002</v>
      </c>
      <c r="AJ21" s="39">
        <v>7.6197235700000004E-2</v>
      </c>
      <c r="AK21" s="36">
        <v>2.0460515164999999</v>
      </c>
      <c r="AL21" s="36">
        <v>2.3447757577999999</v>
      </c>
      <c r="AM21" s="36">
        <v>3.4707462138</v>
      </c>
      <c r="AN21" s="5"/>
      <c r="AO21" s="36">
        <v>204.98400000000001</v>
      </c>
      <c r="AP21" s="39">
        <v>14.355686420000001</v>
      </c>
      <c r="AQ21" s="36">
        <v>176.84392709650001</v>
      </c>
      <c r="AR21" s="36">
        <v>233.12407290350001</v>
      </c>
      <c r="AS21" s="36">
        <v>7.0033204641000006</v>
      </c>
      <c r="AT21" s="5"/>
      <c r="AU21" s="36">
        <v>34.340682813100003</v>
      </c>
      <c r="AV21" s="39">
        <v>1.857193125</v>
      </c>
      <c r="AW21" s="36">
        <v>30.7002055552</v>
      </c>
      <c r="AX21" s="36">
        <v>37.981160070900003</v>
      </c>
      <c r="AY21" s="36">
        <v>5.4081426834000004</v>
      </c>
      <c r="AZ21" s="5"/>
      <c r="BA21" s="36">
        <v>2.3040920267000002</v>
      </c>
      <c r="BB21" s="39">
        <v>0.11989888180000001</v>
      </c>
      <c r="BC21" s="36">
        <v>2.0690657677000002</v>
      </c>
      <c r="BD21" s="36">
        <v>2.5391182857000003</v>
      </c>
      <c r="BE21" s="36">
        <v>5.2037366748</v>
      </c>
      <c r="BF21" s="5"/>
      <c r="BG21" s="36">
        <v>324.00200000000001</v>
      </c>
      <c r="BH21" s="39">
        <v>17.924195516000001</v>
      </c>
      <c r="BI21" s="36">
        <v>288.86692155100002</v>
      </c>
      <c r="BJ21" s="36">
        <v>359.137078449</v>
      </c>
      <c r="BK21" s="36">
        <v>5.5321249610000001</v>
      </c>
      <c r="BL21" s="5"/>
      <c r="BM21" s="36">
        <v>24.9192628558</v>
      </c>
      <c r="BN21" s="39">
        <v>1.2339262289000001</v>
      </c>
      <c r="BO21" s="36">
        <v>22.5005158156</v>
      </c>
      <c r="BP21" s="36">
        <v>27.338009896100001</v>
      </c>
      <c r="BQ21" s="36">
        <v>4.9516963486000005</v>
      </c>
      <c r="BR21" s="5"/>
      <c r="BS21" s="36">
        <v>2.2671218079000002</v>
      </c>
      <c r="BT21" s="39">
        <v>6.1730607900000005E-2</v>
      </c>
      <c r="BU21" s="36">
        <v>2.1461172278</v>
      </c>
      <c r="BV21" s="36">
        <v>2.3881263879999999</v>
      </c>
      <c r="BW21" s="36">
        <v>2.7228624282</v>
      </c>
      <c r="BX21" s="5"/>
      <c r="BY21" s="36">
        <v>485.96199999999999</v>
      </c>
      <c r="BZ21" s="39">
        <v>28.406680181400002</v>
      </c>
      <c r="CA21" s="36">
        <v>430.2791139391</v>
      </c>
      <c r="CB21" s="36">
        <v>541.64488606090003</v>
      </c>
      <c r="CC21" s="36">
        <v>5.8454529740000005</v>
      </c>
      <c r="CD21" s="5"/>
      <c r="CE21" s="36">
        <v>28.267919394100002</v>
      </c>
      <c r="CF21" s="39">
        <v>1.4053718198</v>
      </c>
      <c r="CG21" s="36">
        <v>25.513104033299999</v>
      </c>
      <c r="CH21" s="36">
        <v>31.0227347549</v>
      </c>
      <c r="CI21" s="36">
        <v>4.9716139351000006</v>
      </c>
      <c r="CJ21" s="5"/>
      <c r="CK21" s="36">
        <v>2.3034043814</v>
      </c>
      <c r="CL21" s="39">
        <v>8.1459158800000001E-2</v>
      </c>
      <c r="CM21" s="36">
        <v>2.1437278182999999</v>
      </c>
      <c r="CN21" s="36">
        <v>2.4630809445000001</v>
      </c>
      <c r="CO21" s="36">
        <v>3.5364679990000001</v>
      </c>
      <c r="CP21" s="5"/>
      <c r="CQ21" s="36">
        <v>43.024000000000001</v>
      </c>
      <c r="CR21" s="39">
        <v>4.8185771340999999</v>
      </c>
      <c r="CS21" s="36">
        <v>33.578606176500003</v>
      </c>
      <c r="CT21" s="36">
        <v>52.469393823499999</v>
      </c>
      <c r="CU21" s="36">
        <v>11.1997423161</v>
      </c>
      <c r="CV21" s="5"/>
      <c r="CW21" s="36">
        <v>24.172008697100001</v>
      </c>
      <c r="CX21" s="39">
        <v>2.1856574719999999</v>
      </c>
      <c r="CY21" s="36">
        <v>19.8876743362</v>
      </c>
      <c r="CZ21" s="36">
        <v>28.4563430579</v>
      </c>
      <c r="DA21" s="36">
        <v>9.0421011318000009</v>
      </c>
      <c r="DB21" s="5"/>
      <c r="DC21" s="36">
        <v>2.0334464484999999</v>
      </c>
      <c r="DD21" s="39">
        <v>8.3463636699999996E-2</v>
      </c>
      <c r="DE21" s="36">
        <v>1.8698407000000001</v>
      </c>
      <c r="DF21" s="36">
        <v>2.1970521970000001</v>
      </c>
      <c r="DG21" s="36">
        <v>4.1045406808000005</v>
      </c>
      <c r="DH21" s="5"/>
    </row>
    <row r="22" spans="1:112" x14ac:dyDescent="0.2">
      <c r="A22" s="124" t="s">
        <v>126</v>
      </c>
      <c r="B22" s="4"/>
      <c r="C22" s="4"/>
      <c r="D22" s="4"/>
      <c r="E22" s="36">
        <v>509.96000000000004</v>
      </c>
      <c r="F22" s="39">
        <v>32.2614534406</v>
      </c>
      <c r="G22" s="36">
        <v>446.72097225660002</v>
      </c>
      <c r="H22" s="36">
        <v>573.19902774340005</v>
      </c>
      <c r="I22" s="36">
        <v>6.3262713626</v>
      </c>
      <c r="J22" s="5"/>
      <c r="K22" s="36">
        <v>27.6789639657</v>
      </c>
      <c r="L22" s="39">
        <v>1.4420647387000001</v>
      </c>
      <c r="M22" s="36">
        <v>24.8522230011</v>
      </c>
      <c r="N22" s="36">
        <v>30.5057049302</v>
      </c>
      <c r="O22" s="36">
        <v>5.2099664584000003</v>
      </c>
      <c r="P22" s="5"/>
      <c r="Q22" s="36">
        <v>2.3135696917000002</v>
      </c>
      <c r="R22" s="39">
        <v>6.09910387E-2</v>
      </c>
      <c r="S22" s="36">
        <v>2.1940148181999999</v>
      </c>
      <c r="T22" s="36">
        <v>2.4331245653</v>
      </c>
      <c r="U22" s="36">
        <v>2.6362308805999999</v>
      </c>
      <c r="V22" s="5"/>
      <c r="W22" s="36">
        <v>1132.8920000000001</v>
      </c>
      <c r="X22" s="39">
        <v>61.633228555900004</v>
      </c>
      <c r="Y22" s="36">
        <v>1012.0783033157001</v>
      </c>
      <c r="Z22" s="36">
        <v>1253.7056966842999</v>
      </c>
      <c r="AA22" s="36">
        <v>5.4403445831999999</v>
      </c>
      <c r="AB22" s="5"/>
      <c r="AC22" s="36">
        <v>25.295396</v>
      </c>
      <c r="AD22" s="39">
        <v>1.2337274054</v>
      </c>
      <c r="AE22" s="36">
        <v>22.877038694300001</v>
      </c>
      <c r="AF22" s="36">
        <v>27.713753305700003</v>
      </c>
      <c r="AG22" s="36">
        <v>4.8772804562000003</v>
      </c>
      <c r="AH22" s="5"/>
      <c r="AI22" s="36">
        <v>2.0856533544000002</v>
      </c>
      <c r="AJ22" s="39">
        <v>4.6808729700000003E-2</v>
      </c>
      <c r="AK22" s="36">
        <v>1.9938986986</v>
      </c>
      <c r="AL22" s="36">
        <v>2.1774080102000002</v>
      </c>
      <c r="AM22" s="36">
        <v>2.2443197286000003</v>
      </c>
      <c r="AN22" s="5"/>
      <c r="AO22" s="36">
        <v>607.15899999999999</v>
      </c>
      <c r="AP22" s="39">
        <v>42.617206369100003</v>
      </c>
      <c r="AQ22" s="36">
        <v>523.6205846931</v>
      </c>
      <c r="AR22" s="36">
        <v>690.69741530689998</v>
      </c>
      <c r="AS22" s="36">
        <v>7.0191179525000003</v>
      </c>
      <c r="AT22" s="5"/>
      <c r="AU22" s="36">
        <v>32.779042886700005</v>
      </c>
      <c r="AV22" s="39">
        <v>1.7196066081000001</v>
      </c>
      <c r="AW22" s="36">
        <v>29.408263259600002</v>
      </c>
      <c r="AX22" s="36">
        <v>36.149822513700002</v>
      </c>
      <c r="AY22" s="36">
        <v>5.2460549688000002</v>
      </c>
      <c r="AZ22" s="5"/>
      <c r="BA22" s="36">
        <v>2.0114912239000002</v>
      </c>
      <c r="BB22" s="39">
        <v>5.3786965999999999E-2</v>
      </c>
      <c r="BC22" s="36">
        <v>1.9060578019000001</v>
      </c>
      <c r="BD22" s="36">
        <v>2.1169246458000002</v>
      </c>
      <c r="BE22" s="36">
        <v>2.6739846210000002</v>
      </c>
      <c r="BF22" s="5"/>
      <c r="BG22" s="36">
        <v>1035.693</v>
      </c>
      <c r="BH22" s="39">
        <v>52.490739656700001</v>
      </c>
      <c r="BI22" s="36">
        <v>932.80044596380003</v>
      </c>
      <c r="BJ22" s="36">
        <v>1138.5855540361999</v>
      </c>
      <c r="BK22" s="36">
        <v>5.0681755749000006</v>
      </c>
      <c r="BL22" s="5"/>
      <c r="BM22" s="36">
        <v>23.176186078500002</v>
      </c>
      <c r="BN22" s="39">
        <v>1.1155792389000001</v>
      </c>
      <c r="BO22" s="36">
        <v>20.989423272900002</v>
      </c>
      <c r="BP22" s="36">
        <v>25.3629488841</v>
      </c>
      <c r="BQ22" s="36">
        <v>4.8134720489000005</v>
      </c>
      <c r="BR22" s="5"/>
      <c r="BS22" s="36">
        <v>2.2413524085000001</v>
      </c>
      <c r="BT22" s="39">
        <v>4.5927102900000003E-2</v>
      </c>
      <c r="BU22" s="36">
        <v>2.1513259210000002</v>
      </c>
      <c r="BV22" s="36">
        <v>2.3313788958999999</v>
      </c>
      <c r="BW22" s="36">
        <v>2.0490799529000001</v>
      </c>
      <c r="BX22" s="5"/>
      <c r="BY22" s="36">
        <v>1482.3389999999999</v>
      </c>
      <c r="BZ22" s="39">
        <v>80.1677507582</v>
      </c>
      <c r="CA22" s="36">
        <v>1325.1938600992</v>
      </c>
      <c r="CB22" s="36">
        <v>1639.4841399008001</v>
      </c>
      <c r="CC22" s="36">
        <v>5.4081927790000002</v>
      </c>
      <c r="CD22" s="5"/>
      <c r="CE22" s="36">
        <v>26.152368515200003</v>
      </c>
      <c r="CF22" s="39">
        <v>1.1808986701999999</v>
      </c>
      <c r="CG22" s="36">
        <v>23.837566303799999</v>
      </c>
      <c r="CH22" s="36">
        <v>28.467170726500001</v>
      </c>
      <c r="CI22" s="36">
        <v>4.5154559117000002</v>
      </c>
      <c r="CJ22" s="5"/>
      <c r="CK22" s="36">
        <v>2.1543837138000002</v>
      </c>
      <c r="CL22" s="39">
        <v>4.4295478999999999E-2</v>
      </c>
      <c r="CM22" s="36">
        <v>2.0675555419</v>
      </c>
      <c r="CN22" s="36">
        <v>2.2412118858000003</v>
      </c>
      <c r="CO22" s="36">
        <v>2.0560626558999999</v>
      </c>
      <c r="CP22" s="5"/>
      <c r="CQ22" s="36">
        <v>160.51300000000001</v>
      </c>
      <c r="CR22" s="39">
        <v>17.4969902367</v>
      </c>
      <c r="CS22" s="36">
        <v>126.2153310174</v>
      </c>
      <c r="CT22" s="36">
        <v>194.81066898260002</v>
      </c>
      <c r="CU22" s="36">
        <v>10.9006686291</v>
      </c>
      <c r="CV22" s="5"/>
      <c r="CW22" s="36">
        <v>24.581911628700002</v>
      </c>
      <c r="CX22" s="39">
        <v>2.5447860412000001</v>
      </c>
      <c r="CY22" s="36">
        <v>19.5936120358</v>
      </c>
      <c r="CZ22" s="36">
        <v>29.570211221600001</v>
      </c>
      <c r="DA22" s="36">
        <v>10.3522707253</v>
      </c>
      <c r="DB22" s="5"/>
      <c r="DC22" s="36">
        <v>2.1750325519000002</v>
      </c>
      <c r="DD22" s="39">
        <v>0.1062708282</v>
      </c>
      <c r="DE22" s="36">
        <v>1.9667200571000001</v>
      </c>
      <c r="DF22" s="36">
        <v>2.3833450467000001</v>
      </c>
      <c r="DG22" s="36">
        <v>4.8859419638000006</v>
      </c>
      <c r="DH22" s="5"/>
    </row>
    <row r="23" spans="1:112" x14ac:dyDescent="0.2">
      <c r="A23" s="124" t="s">
        <v>127</v>
      </c>
      <c r="B23" s="4"/>
      <c r="C23" s="4"/>
      <c r="D23" s="4"/>
      <c r="E23" s="36">
        <v>643.04</v>
      </c>
      <c r="F23" s="39">
        <v>36.090401301699998</v>
      </c>
      <c r="G23" s="36">
        <v>572.2954536208</v>
      </c>
      <c r="H23" s="36">
        <v>713.78454637920004</v>
      </c>
      <c r="I23" s="36">
        <v>5.6124659899000005</v>
      </c>
      <c r="J23" s="5"/>
      <c r="K23" s="36">
        <v>61.126753601300003</v>
      </c>
      <c r="L23" s="39">
        <v>2.0034692343000002</v>
      </c>
      <c r="M23" s="36">
        <v>57.199545339500006</v>
      </c>
      <c r="N23" s="36">
        <v>65.0539618631</v>
      </c>
      <c r="O23" s="36">
        <v>3.2775652496000003</v>
      </c>
      <c r="P23" s="5"/>
      <c r="Q23" s="36">
        <v>3.1743997263000003</v>
      </c>
      <c r="R23" s="39">
        <v>7.8686580200000009E-2</v>
      </c>
      <c r="S23" s="36">
        <v>3.0201579828000003</v>
      </c>
      <c r="T23" s="36">
        <v>3.3286414698</v>
      </c>
      <c r="U23" s="36">
        <v>2.4787861313000001</v>
      </c>
      <c r="V23" s="5"/>
      <c r="W23" s="36">
        <v>1449.585</v>
      </c>
      <c r="X23" s="39">
        <v>63.663675656300001</v>
      </c>
      <c r="Y23" s="36">
        <v>1324.7912129349002</v>
      </c>
      <c r="Z23" s="36">
        <v>1574.3787870651001</v>
      </c>
      <c r="AA23" s="36">
        <v>4.3918553004000005</v>
      </c>
      <c r="AB23" s="5"/>
      <c r="AC23" s="36">
        <v>56.797468850400001</v>
      </c>
      <c r="AD23" s="39">
        <v>1.7290600862000001</v>
      </c>
      <c r="AE23" s="36">
        <v>53.408158478400004</v>
      </c>
      <c r="AF23" s="36">
        <v>60.186779222400006</v>
      </c>
      <c r="AG23" s="36">
        <v>3.0442555297</v>
      </c>
      <c r="AH23" s="5"/>
      <c r="AI23" s="36">
        <v>3.0202319974000003</v>
      </c>
      <c r="AJ23" s="39">
        <v>6.6473234700000008E-2</v>
      </c>
      <c r="AK23" s="36">
        <v>2.8899309017000001</v>
      </c>
      <c r="AL23" s="36">
        <v>3.1505330932</v>
      </c>
      <c r="AM23" s="36">
        <v>2.2009314106</v>
      </c>
      <c r="AN23" s="5"/>
      <c r="AO23" s="36">
        <v>837.47400000000005</v>
      </c>
      <c r="AP23" s="39">
        <v>46.380437291700005</v>
      </c>
      <c r="AQ23" s="36">
        <v>746.55888465840007</v>
      </c>
      <c r="AR23" s="36">
        <v>928.38911534160002</v>
      </c>
      <c r="AS23" s="36">
        <v>5.5381345918000005</v>
      </c>
      <c r="AT23" s="5"/>
      <c r="AU23" s="36">
        <v>69.614304001600004</v>
      </c>
      <c r="AV23" s="39">
        <v>1.8292229331000001</v>
      </c>
      <c r="AW23" s="36">
        <v>66.0286540237</v>
      </c>
      <c r="AX23" s="36">
        <v>73.199953979500009</v>
      </c>
      <c r="AY23" s="36">
        <v>2.6276538411999999</v>
      </c>
      <c r="AZ23" s="5"/>
      <c r="BA23" s="36">
        <v>2.9362284679999999</v>
      </c>
      <c r="BB23" s="39">
        <v>6.8570801000000001E-2</v>
      </c>
      <c r="BC23" s="36">
        <v>2.8018157145</v>
      </c>
      <c r="BD23" s="36">
        <v>3.0706412215000003</v>
      </c>
      <c r="BE23" s="36">
        <v>2.3353360200000002</v>
      </c>
      <c r="BF23" s="5"/>
      <c r="BG23" s="36">
        <v>1255.1510000000001</v>
      </c>
      <c r="BH23" s="39">
        <v>56.886326959900003</v>
      </c>
      <c r="BI23" s="36">
        <v>1143.6421984680001</v>
      </c>
      <c r="BJ23" s="36">
        <v>1366.6598015320001</v>
      </c>
      <c r="BK23" s="36">
        <v>4.5322297445000004</v>
      </c>
      <c r="BL23" s="5"/>
      <c r="BM23" s="36">
        <v>52.272736737900004</v>
      </c>
      <c r="BN23" s="39">
        <v>1.7488683570000001</v>
      </c>
      <c r="BO23" s="36">
        <v>48.844598115700002</v>
      </c>
      <c r="BP23" s="36">
        <v>55.700875360000005</v>
      </c>
      <c r="BQ23" s="36">
        <v>3.3456605989000003</v>
      </c>
      <c r="BR23" s="5"/>
      <c r="BS23" s="36">
        <v>3.1552649841</v>
      </c>
      <c r="BT23" s="39">
        <v>7.3507324400000004E-2</v>
      </c>
      <c r="BU23" s="36">
        <v>3.0111756381000001</v>
      </c>
      <c r="BV23" s="36">
        <v>3.2993543300000003</v>
      </c>
      <c r="BW23" s="36">
        <v>2.3296719842</v>
      </c>
      <c r="BX23" s="5"/>
      <c r="BY23" s="36">
        <v>1927.732</v>
      </c>
      <c r="BZ23" s="39">
        <v>92.219856594700005</v>
      </c>
      <c r="CA23" s="36">
        <v>1746.9622749029002</v>
      </c>
      <c r="CB23" s="36">
        <v>2108.5017250971</v>
      </c>
      <c r="CC23" s="36">
        <v>4.7838525581000004</v>
      </c>
      <c r="CD23" s="5"/>
      <c r="CE23" s="36">
        <v>60.034094639100005</v>
      </c>
      <c r="CF23" s="39">
        <v>1.7837191103000001</v>
      </c>
      <c r="CG23" s="36">
        <v>56.537641433400005</v>
      </c>
      <c r="CH23" s="36">
        <v>63.530547844800004</v>
      </c>
      <c r="CI23" s="36">
        <v>2.9711768305000001</v>
      </c>
      <c r="CJ23" s="5"/>
      <c r="CK23" s="36">
        <v>3.0682537822000002</v>
      </c>
      <c r="CL23" s="39">
        <v>6.8004371600000002E-2</v>
      </c>
      <c r="CM23" s="36">
        <v>2.9349513459000001</v>
      </c>
      <c r="CN23" s="36">
        <v>3.2015562183999999</v>
      </c>
      <c r="CO23" s="36">
        <v>2.2163867917000002</v>
      </c>
      <c r="CP23" s="5"/>
      <c r="CQ23" s="36">
        <v>164.893</v>
      </c>
      <c r="CR23" s="39">
        <v>11.558765465800001</v>
      </c>
      <c r="CS23" s="36">
        <v>142.23546253610002</v>
      </c>
      <c r="CT23" s="36">
        <v>187.55053746390001</v>
      </c>
      <c r="CU23" s="36">
        <v>7.0098581903000001</v>
      </c>
      <c r="CV23" s="5"/>
      <c r="CW23" s="36">
        <v>41.945125611800002</v>
      </c>
      <c r="CX23" s="39">
        <v>2.3305347356000001</v>
      </c>
      <c r="CY23" s="36">
        <v>37.376802269700001</v>
      </c>
      <c r="CZ23" s="36">
        <v>46.513448953800001</v>
      </c>
      <c r="DA23" s="36">
        <v>5.5561515232000005</v>
      </c>
      <c r="DB23" s="5"/>
      <c r="DC23" s="36">
        <v>3.0600328698000001</v>
      </c>
      <c r="DD23" s="39">
        <v>0.11027073750000001</v>
      </c>
      <c r="DE23" s="36">
        <v>2.8438797371</v>
      </c>
      <c r="DF23" s="36">
        <v>3.2761860025000002</v>
      </c>
      <c r="DG23" s="36">
        <v>3.6035801630000002</v>
      </c>
      <c r="DH23" s="5"/>
    </row>
    <row r="24" spans="1:112" x14ac:dyDescent="0.2">
      <c r="A24" s="124" t="s">
        <v>128</v>
      </c>
      <c r="B24" s="4"/>
      <c r="C24" s="4"/>
      <c r="D24" s="4"/>
      <c r="E24" s="36">
        <v>338.90500000000003</v>
      </c>
      <c r="F24" s="39">
        <v>25.217110795900002</v>
      </c>
      <c r="G24" s="36">
        <v>289.4743203758</v>
      </c>
      <c r="H24" s="36">
        <v>388.3356796242</v>
      </c>
      <c r="I24" s="36">
        <v>7.4407609200000007</v>
      </c>
      <c r="J24" s="5"/>
      <c r="K24" s="36">
        <v>36.607548885900002</v>
      </c>
      <c r="L24" s="39">
        <v>2.1265653898000001</v>
      </c>
      <c r="M24" s="36">
        <v>32.439047056500002</v>
      </c>
      <c r="N24" s="36">
        <v>40.7760507152</v>
      </c>
      <c r="O24" s="36">
        <v>5.8090898039000001</v>
      </c>
      <c r="P24" s="5"/>
      <c r="Q24" s="36">
        <v>2.4117259999000003</v>
      </c>
      <c r="R24" s="39">
        <v>7.7336116400000002E-2</v>
      </c>
      <c r="S24" s="36">
        <v>2.2601314407999999</v>
      </c>
      <c r="T24" s="36">
        <v>2.5633205590000001</v>
      </c>
      <c r="U24" s="36">
        <v>3.2066709238</v>
      </c>
      <c r="V24" s="5"/>
      <c r="W24" s="36">
        <v>801.58600000000001</v>
      </c>
      <c r="X24" s="39">
        <v>55.6259433229</v>
      </c>
      <c r="Y24" s="36">
        <v>692.54780742349999</v>
      </c>
      <c r="Z24" s="36">
        <v>910.62419257650004</v>
      </c>
      <c r="AA24" s="36">
        <v>6.9394853856000003</v>
      </c>
      <c r="AB24" s="5"/>
      <c r="AC24" s="36">
        <v>34.787299462900002</v>
      </c>
      <c r="AD24" s="39">
        <v>1.8452671668</v>
      </c>
      <c r="AE24" s="36">
        <v>31.170199515</v>
      </c>
      <c r="AF24" s="36">
        <v>38.404399410700002</v>
      </c>
      <c r="AG24" s="36">
        <v>5.3044277518000005</v>
      </c>
      <c r="AH24" s="5"/>
      <c r="AI24" s="36">
        <v>2.5358202364000002</v>
      </c>
      <c r="AJ24" s="39">
        <v>5.8711152200000005E-2</v>
      </c>
      <c r="AK24" s="36">
        <v>2.4207344052000002</v>
      </c>
      <c r="AL24" s="36">
        <v>2.6509060676000002</v>
      </c>
      <c r="AM24" s="36">
        <v>2.3152726434000002</v>
      </c>
      <c r="AN24" s="5"/>
      <c r="AO24" s="36">
        <v>373.2</v>
      </c>
      <c r="AP24" s="39">
        <v>28.029465807200001</v>
      </c>
      <c r="AQ24" s="36">
        <v>318.25653103690001</v>
      </c>
      <c r="AR24" s="36">
        <v>428.14346896310002</v>
      </c>
      <c r="AS24" s="36">
        <v>7.5105749750999999</v>
      </c>
      <c r="AT24" s="5"/>
      <c r="AU24" s="36">
        <v>42.140302818500004</v>
      </c>
      <c r="AV24" s="39">
        <v>2.2829944724</v>
      </c>
      <c r="AW24" s="36">
        <v>37.665168086999998</v>
      </c>
      <c r="AX24" s="36">
        <v>46.615437550000003</v>
      </c>
      <c r="AY24" s="36">
        <v>5.4176033862000006</v>
      </c>
      <c r="AZ24" s="5"/>
      <c r="BA24" s="36">
        <v>2.3482073955000002</v>
      </c>
      <c r="BB24" s="39">
        <v>7.0850342900000002E-2</v>
      </c>
      <c r="BC24" s="36">
        <v>2.2093262751</v>
      </c>
      <c r="BD24" s="36">
        <v>2.4870885159</v>
      </c>
      <c r="BE24" s="36">
        <v>3.0172097678000003</v>
      </c>
      <c r="BF24" s="5"/>
      <c r="BG24" s="36">
        <v>767.29100000000005</v>
      </c>
      <c r="BH24" s="39">
        <v>52.546445096300005</v>
      </c>
      <c r="BI24" s="36">
        <v>664.28925194220005</v>
      </c>
      <c r="BJ24" s="36">
        <v>870.29274805780005</v>
      </c>
      <c r="BK24" s="36">
        <v>6.8483072389000004</v>
      </c>
      <c r="BL24" s="5"/>
      <c r="BM24" s="36">
        <v>32.728463177400002</v>
      </c>
      <c r="BN24" s="39">
        <v>1.7474729465000001</v>
      </c>
      <c r="BO24" s="36">
        <v>29.3030598444</v>
      </c>
      <c r="BP24" s="36">
        <v>36.1538665104</v>
      </c>
      <c r="BQ24" s="36">
        <v>5.3393064531999999</v>
      </c>
      <c r="BR24" s="5"/>
      <c r="BS24" s="36">
        <v>2.5722613715000002</v>
      </c>
      <c r="BT24" s="39">
        <v>6.3980854000000004E-2</v>
      </c>
      <c r="BU24" s="36">
        <v>2.4468458501999999</v>
      </c>
      <c r="BV24" s="36">
        <v>2.6976768928000001</v>
      </c>
      <c r="BW24" s="36">
        <v>2.4873387564000002</v>
      </c>
      <c r="BX24" s="5"/>
      <c r="BY24" s="36">
        <v>1017.539</v>
      </c>
      <c r="BZ24" s="39">
        <v>70.776747797300004</v>
      </c>
      <c r="CA24" s="36">
        <v>878.80214098700003</v>
      </c>
      <c r="CB24" s="36">
        <v>1156.2758590129999</v>
      </c>
      <c r="CC24" s="36">
        <v>6.9556791236000004</v>
      </c>
      <c r="CD24" s="5"/>
      <c r="CE24" s="36">
        <v>35.499170729300005</v>
      </c>
      <c r="CF24" s="39">
        <v>1.8827617982</v>
      </c>
      <c r="CG24" s="36">
        <v>31.808573657900002</v>
      </c>
      <c r="CH24" s="36">
        <v>39.189767800700004</v>
      </c>
      <c r="CI24" s="36">
        <v>5.3036782535000002</v>
      </c>
      <c r="CJ24" s="5"/>
      <c r="CK24" s="36">
        <v>2.4609032184999999</v>
      </c>
      <c r="CL24" s="39">
        <v>5.8788198400000005E-2</v>
      </c>
      <c r="CM24" s="36">
        <v>2.3456663611000002</v>
      </c>
      <c r="CN24" s="36">
        <v>2.5761400759000002</v>
      </c>
      <c r="CO24" s="36">
        <v>2.3888870541</v>
      </c>
      <c r="CP24" s="5"/>
      <c r="CQ24" s="36">
        <v>122.952</v>
      </c>
      <c r="CR24" s="39">
        <v>11.188561954400001</v>
      </c>
      <c r="CS24" s="36">
        <v>101.02013691320001</v>
      </c>
      <c r="CT24" s="36">
        <v>144.88386308680001</v>
      </c>
      <c r="CU24" s="36">
        <v>9.0999430301000004</v>
      </c>
      <c r="CV24" s="5"/>
      <c r="CW24" s="36">
        <v>33.810160207199999</v>
      </c>
      <c r="CX24" s="39">
        <v>2.5887925591000003</v>
      </c>
      <c r="CY24" s="36">
        <v>28.7355988652</v>
      </c>
      <c r="CZ24" s="36">
        <v>38.884721549300004</v>
      </c>
      <c r="DA24" s="36">
        <v>7.6568479512000005</v>
      </c>
      <c r="DB24" s="5"/>
      <c r="DC24" s="36">
        <v>2.8137728544000002</v>
      </c>
      <c r="DD24" s="39">
        <v>0.10922659680000001</v>
      </c>
      <c r="DE24" s="36">
        <v>2.5996664504</v>
      </c>
      <c r="DF24" s="36">
        <v>3.0278792585000001</v>
      </c>
      <c r="DG24" s="36">
        <v>3.8818555181000001</v>
      </c>
      <c r="DH24" s="5"/>
    </row>
    <row r="25" spans="1:112" x14ac:dyDescent="0.2">
      <c r="A25" s="124" t="s">
        <v>129</v>
      </c>
      <c r="B25" s="4"/>
      <c r="C25" s="4"/>
      <c r="D25" s="4"/>
      <c r="E25" s="36">
        <v>506.05700000000002</v>
      </c>
      <c r="F25" s="39">
        <v>39.1911894801</v>
      </c>
      <c r="G25" s="36">
        <v>429.2342764549</v>
      </c>
      <c r="H25" s="36">
        <v>582.87972354509998</v>
      </c>
      <c r="I25" s="36">
        <v>7.7444219683000002</v>
      </c>
      <c r="J25" s="5"/>
      <c r="K25" s="36">
        <v>19.584127962100002</v>
      </c>
      <c r="L25" s="39">
        <v>1.3386524789000001</v>
      </c>
      <c r="M25" s="36">
        <v>16.960096115300001</v>
      </c>
      <c r="N25" s="36">
        <v>22.208159808800001</v>
      </c>
      <c r="O25" s="36">
        <v>6.8353948743000004</v>
      </c>
      <c r="P25" s="5"/>
      <c r="Q25" s="36">
        <v>2.0788666098999999</v>
      </c>
      <c r="R25" s="39">
        <v>6.4161667399999997E-2</v>
      </c>
      <c r="S25" s="36">
        <v>1.9530966575000002</v>
      </c>
      <c r="T25" s="36">
        <v>2.2046365623000002</v>
      </c>
      <c r="U25" s="36">
        <v>3.0863773107000001</v>
      </c>
      <c r="V25" s="5"/>
      <c r="W25" s="36">
        <v>1120.3600000000001</v>
      </c>
      <c r="X25" s="39">
        <v>71.635994390700006</v>
      </c>
      <c r="Y25" s="36">
        <v>979.93884243970001</v>
      </c>
      <c r="Z25" s="36">
        <v>1260.7811575603</v>
      </c>
      <c r="AA25" s="36">
        <v>6.3940157084000004</v>
      </c>
      <c r="AB25" s="5"/>
      <c r="AC25" s="36">
        <v>18.231091401800001</v>
      </c>
      <c r="AD25" s="39">
        <v>1.0629850053000001</v>
      </c>
      <c r="AE25" s="36">
        <v>16.147424019599999</v>
      </c>
      <c r="AF25" s="36">
        <v>20.3147587841</v>
      </c>
      <c r="AG25" s="36">
        <v>5.8306164004000003</v>
      </c>
      <c r="AH25" s="5"/>
      <c r="AI25" s="36">
        <v>2.0952943696999999</v>
      </c>
      <c r="AJ25" s="39">
        <v>4.7250726400000005E-2</v>
      </c>
      <c r="AK25" s="36">
        <v>2.0026733102000001</v>
      </c>
      <c r="AL25" s="36">
        <v>2.1879154291000003</v>
      </c>
      <c r="AM25" s="36">
        <v>2.2550877368000002</v>
      </c>
      <c r="AN25" s="5"/>
      <c r="AO25" s="36">
        <v>627.48400000000004</v>
      </c>
      <c r="AP25" s="39">
        <v>48.791722287799999</v>
      </c>
      <c r="AQ25" s="36">
        <v>531.84227433839999</v>
      </c>
      <c r="AR25" s="36">
        <v>723.12572566159997</v>
      </c>
      <c r="AS25" s="36">
        <v>7.7757715396</v>
      </c>
      <c r="AT25" s="5"/>
      <c r="AU25" s="36">
        <v>25.6715690045</v>
      </c>
      <c r="AV25" s="39">
        <v>1.6429072359000001</v>
      </c>
      <c r="AW25" s="36">
        <v>22.4511357879</v>
      </c>
      <c r="AX25" s="36">
        <v>28.892002221000002</v>
      </c>
      <c r="AY25" s="36">
        <v>6.3997149362000005</v>
      </c>
      <c r="AZ25" s="5"/>
      <c r="BA25" s="36">
        <v>2.0097771416999999</v>
      </c>
      <c r="BB25" s="39">
        <v>6.3065097400000006E-2</v>
      </c>
      <c r="BC25" s="36">
        <v>1.8861566901</v>
      </c>
      <c r="BD25" s="36">
        <v>2.1333975933000002</v>
      </c>
      <c r="BE25" s="36">
        <v>3.1379149496000003</v>
      </c>
      <c r="BF25" s="5"/>
      <c r="BG25" s="36">
        <v>998.93299999999999</v>
      </c>
      <c r="BH25" s="39">
        <v>61.139324072699999</v>
      </c>
      <c r="BI25" s="36">
        <v>879.08745682350002</v>
      </c>
      <c r="BJ25" s="36">
        <v>1118.7785431765001</v>
      </c>
      <c r="BK25" s="36">
        <v>6.1204629412000005</v>
      </c>
      <c r="BL25" s="5"/>
      <c r="BM25" s="36">
        <v>15.893755133200001</v>
      </c>
      <c r="BN25" s="39">
        <v>0.92264970960000003</v>
      </c>
      <c r="BO25" s="36">
        <v>14.0851735486</v>
      </c>
      <c r="BP25" s="36">
        <v>17.702336717800002</v>
      </c>
      <c r="BQ25" s="36">
        <v>5.8051083705000002</v>
      </c>
      <c r="BR25" s="5"/>
      <c r="BS25" s="36">
        <v>2.1406901164000001</v>
      </c>
      <c r="BT25" s="39">
        <v>4.7643658900000004E-2</v>
      </c>
      <c r="BU25" s="36">
        <v>2.0472988290000003</v>
      </c>
      <c r="BV25" s="36">
        <v>2.2340814037000003</v>
      </c>
      <c r="BW25" s="36">
        <v>2.2256214738</v>
      </c>
      <c r="BX25" s="5"/>
      <c r="BY25" s="36">
        <v>1498.2920000000001</v>
      </c>
      <c r="BZ25" s="39">
        <v>98.813398146799997</v>
      </c>
      <c r="CA25" s="36">
        <v>1304.5975888558</v>
      </c>
      <c r="CB25" s="36">
        <v>1691.9864111442</v>
      </c>
      <c r="CC25" s="36">
        <v>6.5950694622000006</v>
      </c>
      <c r="CD25" s="5"/>
      <c r="CE25" s="36">
        <v>18.860138168300001</v>
      </c>
      <c r="CF25" s="39">
        <v>1.1053147243000001</v>
      </c>
      <c r="CG25" s="36">
        <v>16.693495904599999</v>
      </c>
      <c r="CH25" s="36">
        <v>21.026780432000002</v>
      </c>
      <c r="CI25" s="36">
        <v>5.8605865684000005</v>
      </c>
      <c r="CJ25" s="5"/>
      <c r="CK25" s="36">
        <v>2.0988959428</v>
      </c>
      <c r="CL25" s="39">
        <v>4.6014132400000005E-2</v>
      </c>
      <c r="CM25" s="36">
        <v>2.0086988598</v>
      </c>
      <c r="CN25" s="36">
        <v>2.1890930259000001</v>
      </c>
      <c r="CO25" s="36">
        <v>2.1923017448</v>
      </c>
      <c r="CP25" s="5"/>
      <c r="CQ25" s="36">
        <v>128.125</v>
      </c>
      <c r="CR25" s="39">
        <v>13.761636212900001</v>
      </c>
      <c r="CS25" s="36">
        <v>101.1493866456</v>
      </c>
      <c r="CT25" s="36">
        <v>155.1006133544</v>
      </c>
      <c r="CU25" s="36">
        <v>10.7407892394</v>
      </c>
      <c r="CV25" s="5"/>
      <c r="CW25" s="36">
        <v>16.3192445448</v>
      </c>
      <c r="CX25" s="39">
        <v>1.6020189214</v>
      </c>
      <c r="CY25" s="36">
        <v>13.178960763000001</v>
      </c>
      <c r="CZ25" s="36">
        <v>19.459528326499999</v>
      </c>
      <c r="DA25" s="36">
        <v>9.8167468290999995</v>
      </c>
      <c r="DB25" s="5"/>
      <c r="DC25" s="36">
        <v>1.9882926829000001</v>
      </c>
      <c r="DD25" s="39">
        <v>0.1038164714</v>
      </c>
      <c r="DE25" s="36">
        <v>1.7847912279</v>
      </c>
      <c r="DF25" s="36">
        <v>2.1917941380000001</v>
      </c>
      <c r="DG25" s="36">
        <v>5.2213877932999999</v>
      </c>
      <c r="DH25" s="5"/>
    </row>
    <row r="26" spans="1:112" x14ac:dyDescent="0.2">
      <c r="A26" s="124" t="s">
        <v>130</v>
      </c>
      <c r="B26" s="4"/>
      <c r="C26" s="4"/>
      <c r="D26" s="4"/>
      <c r="E26" s="36">
        <v>1811.0140000000001</v>
      </c>
      <c r="F26" s="39">
        <v>118.8347615542</v>
      </c>
      <c r="G26" s="36">
        <v>1578.0736336693001</v>
      </c>
      <c r="H26" s="36">
        <v>2043.9543663307002</v>
      </c>
      <c r="I26" s="36">
        <v>6.5617803923000002</v>
      </c>
      <c r="J26" s="5"/>
      <c r="K26" s="36">
        <v>35.744520432999998</v>
      </c>
      <c r="L26" s="39">
        <v>1.9267978259</v>
      </c>
      <c r="M26" s="36">
        <v>31.967603767</v>
      </c>
      <c r="N26" s="36">
        <v>39.521437099000003</v>
      </c>
      <c r="O26" s="36">
        <v>5.3904704905000003</v>
      </c>
      <c r="P26" s="5"/>
      <c r="Q26" s="36">
        <v>2.3125315431</v>
      </c>
      <c r="R26" s="39">
        <v>4.7316374100000003E-2</v>
      </c>
      <c r="S26" s="36">
        <v>2.2197818006999999</v>
      </c>
      <c r="T26" s="36">
        <v>2.4052812855000001</v>
      </c>
      <c r="U26" s="36">
        <v>2.0460855668</v>
      </c>
      <c r="V26" s="5"/>
      <c r="W26" s="36">
        <v>3719.3820000000001</v>
      </c>
      <c r="X26" s="39">
        <v>211.77443705510001</v>
      </c>
      <c r="Y26" s="36">
        <v>3304.2609167251003</v>
      </c>
      <c r="Z26" s="36">
        <v>4134.5030832748998</v>
      </c>
      <c r="AA26" s="36">
        <v>5.6938071178000005</v>
      </c>
      <c r="AB26" s="5"/>
      <c r="AC26" s="36">
        <v>29.3759163235</v>
      </c>
      <c r="AD26" s="39">
        <v>1.380673429</v>
      </c>
      <c r="AE26" s="36">
        <v>26.6695148453</v>
      </c>
      <c r="AF26" s="36">
        <v>32.0823178017</v>
      </c>
      <c r="AG26" s="36">
        <v>4.7000182524000005</v>
      </c>
      <c r="AH26" s="5"/>
      <c r="AI26" s="36">
        <v>2.3099178841999999</v>
      </c>
      <c r="AJ26" s="39">
        <v>3.7396335699999998E-2</v>
      </c>
      <c r="AK26" s="36">
        <v>2.2366134401000002</v>
      </c>
      <c r="AL26" s="36">
        <v>2.3832223283</v>
      </c>
      <c r="AM26" s="36">
        <v>1.6189465409000001</v>
      </c>
      <c r="AN26" s="5"/>
      <c r="AO26" s="36">
        <v>1923.1310000000001</v>
      </c>
      <c r="AP26" s="39">
        <v>132.2364557864</v>
      </c>
      <c r="AQ26" s="36">
        <v>1663.9205799992001</v>
      </c>
      <c r="AR26" s="36">
        <v>2182.3414200008001</v>
      </c>
      <c r="AS26" s="36">
        <v>6.8761023449000005</v>
      </c>
      <c r="AT26" s="5"/>
      <c r="AU26" s="36">
        <v>42.9293214526</v>
      </c>
      <c r="AV26" s="39">
        <v>2.0148500923000001</v>
      </c>
      <c r="AW26" s="36">
        <v>38.979804388200002</v>
      </c>
      <c r="AX26" s="36">
        <v>46.8788385171</v>
      </c>
      <c r="AY26" s="36">
        <v>4.6934123907999998</v>
      </c>
      <c r="AZ26" s="5"/>
      <c r="BA26" s="36">
        <v>2.2535027515000001</v>
      </c>
      <c r="BB26" s="39">
        <v>4.7029152800000001E-2</v>
      </c>
      <c r="BC26" s="36">
        <v>2.1613160214000002</v>
      </c>
      <c r="BD26" s="36">
        <v>2.3456894816</v>
      </c>
      <c r="BE26" s="36">
        <v>2.0869356730000002</v>
      </c>
      <c r="BF26" s="5"/>
      <c r="BG26" s="36">
        <v>3607.2649999999999</v>
      </c>
      <c r="BH26" s="39">
        <v>199.1170581431</v>
      </c>
      <c r="BI26" s="36">
        <v>3216.9549605812003</v>
      </c>
      <c r="BJ26" s="36">
        <v>3997.5750394188003</v>
      </c>
      <c r="BK26" s="36">
        <v>5.5198899483000003</v>
      </c>
      <c r="BL26" s="5"/>
      <c r="BM26" s="36">
        <v>27.2285048747</v>
      </c>
      <c r="BN26" s="39">
        <v>1.3107991509000001</v>
      </c>
      <c r="BO26" s="36">
        <v>24.659071230800002</v>
      </c>
      <c r="BP26" s="36">
        <v>29.797938518500001</v>
      </c>
      <c r="BQ26" s="36">
        <v>4.8140695090000003</v>
      </c>
      <c r="BR26" s="5"/>
      <c r="BS26" s="36">
        <v>2.3413065023000001</v>
      </c>
      <c r="BT26" s="39">
        <v>3.4904031299999999E-2</v>
      </c>
      <c r="BU26" s="36">
        <v>2.2728874830999999</v>
      </c>
      <c r="BV26" s="36">
        <v>2.4097255214</v>
      </c>
      <c r="BW26" s="36">
        <v>1.4907929064000001</v>
      </c>
      <c r="BX26" s="5"/>
      <c r="BY26" s="36">
        <v>5136.7439999999997</v>
      </c>
      <c r="BZ26" s="39">
        <v>301.87844675439999</v>
      </c>
      <c r="CA26" s="36">
        <v>4545.0006830227003</v>
      </c>
      <c r="CB26" s="36">
        <v>5728.4873169773</v>
      </c>
      <c r="CC26" s="36">
        <v>5.8768442957999998</v>
      </c>
      <c r="CD26" s="5"/>
      <c r="CE26" s="36">
        <v>32.352963035400002</v>
      </c>
      <c r="CF26" s="39">
        <v>1.5273107929</v>
      </c>
      <c r="CG26" s="36">
        <v>29.3591224205</v>
      </c>
      <c r="CH26" s="36">
        <v>35.346803650300004</v>
      </c>
      <c r="CI26" s="36">
        <v>4.7207756249999999</v>
      </c>
      <c r="CJ26" s="5"/>
      <c r="CK26" s="36">
        <v>2.3248049737000001</v>
      </c>
      <c r="CL26" s="39">
        <v>3.5895713400000001E-2</v>
      </c>
      <c r="CM26" s="36">
        <v>2.2544420554000002</v>
      </c>
      <c r="CN26" s="36">
        <v>2.3951678920999999</v>
      </c>
      <c r="CO26" s="36">
        <v>1.5440311672</v>
      </c>
      <c r="CP26" s="5"/>
      <c r="CQ26" s="36">
        <v>393.65199999999999</v>
      </c>
      <c r="CR26" s="39">
        <v>35.068045779900004</v>
      </c>
      <c r="CS26" s="36">
        <v>324.9114789299</v>
      </c>
      <c r="CT26" s="36">
        <v>462.39252107010003</v>
      </c>
      <c r="CU26" s="36">
        <v>8.9083875555000009</v>
      </c>
      <c r="CV26" s="5"/>
      <c r="CW26" s="36">
        <v>21.270633598500002</v>
      </c>
      <c r="CX26" s="39">
        <v>1.6686501345</v>
      </c>
      <c r="CY26" s="36">
        <v>17.999739051100001</v>
      </c>
      <c r="CZ26" s="36">
        <v>24.541528145899999</v>
      </c>
      <c r="DA26" s="36">
        <v>7.8448539239000006</v>
      </c>
      <c r="DB26" s="5"/>
      <c r="DC26" s="36">
        <v>2.1276813023000001</v>
      </c>
      <c r="DD26" s="39">
        <v>8.5578834300000003E-2</v>
      </c>
      <c r="DE26" s="36">
        <v>1.9599293351</v>
      </c>
      <c r="DF26" s="36">
        <v>2.2954332695000002</v>
      </c>
      <c r="DG26" s="36">
        <v>4.0221641397000001</v>
      </c>
      <c r="DH26" s="5"/>
    </row>
    <row r="27" spans="1:112" x14ac:dyDescent="0.2">
      <c r="A27" s="124" t="s">
        <v>131</v>
      </c>
      <c r="B27" s="4"/>
      <c r="C27" s="4"/>
      <c r="D27" s="4"/>
      <c r="E27" s="36">
        <v>509.923</v>
      </c>
      <c r="F27" s="39">
        <v>32.515114555499999</v>
      </c>
      <c r="G27" s="36">
        <v>446.18674474290003</v>
      </c>
      <c r="H27" s="36">
        <v>573.65925525709997</v>
      </c>
      <c r="I27" s="36">
        <v>6.3764753807000005</v>
      </c>
      <c r="J27" s="5"/>
      <c r="K27" s="36">
        <v>35.311050773200002</v>
      </c>
      <c r="L27" s="39">
        <v>1.8822632720000001</v>
      </c>
      <c r="M27" s="36">
        <v>31.621430914600001</v>
      </c>
      <c r="N27" s="36">
        <v>39.000670631799998</v>
      </c>
      <c r="O27" s="36">
        <v>5.3305218361</v>
      </c>
      <c r="P27" s="5"/>
      <c r="Q27" s="36">
        <v>2.7637584498000001</v>
      </c>
      <c r="R27" s="39">
        <v>0.106039803</v>
      </c>
      <c r="S27" s="36">
        <v>2.5558988115000001</v>
      </c>
      <c r="T27" s="36">
        <v>2.9716180881000001</v>
      </c>
      <c r="U27" s="36">
        <v>3.8367970622000001</v>
      </c>
      <c r="V27" s="5"/>
      <c r="W27" s="36">
        <v>1184.1320000000001</v>
      </c>
      <c r="X27" s="39">
        <v>64.731792252200009</v>
      </c>
      <c r="Y27" s="36">
        <v>1057.2444865885</v>
      </c>
      <c r="Z27" s="36">
        <v>1311.0195134115002</v>
      </c>
      <c r="AA27" s="36">
        <v>5.4666027311000001</v>
      </c>
      <c r="AB27" s="5"/>
      <c r="AC27" s="36">
        <v>33.880336774200003</v>
      </c>
      <c r="AD27" s="39">
        <v>1.5666218406000001</v>
      </c>
      <c r="AE27" s="36">
        <v>30.809438489200001</v>
      </c>
      <c r="AF27" s="36">
        <v>36.951235059200002</v>
      </c>
      <c r="AG27" s="36">
        <v>4.6239854434000005</v>
      </c>
      <c r="AH27" s="5"/>
      <c r="AI27" s="36">
        <v>2.5769323015000003</v>
      </c>
      <c r="AJ27" s="39">
        <v>6.0220821000000001E-2</v>
      </c>
      <c r="AK27" s="36">
        <v>2.4588872116</v>
      </c>
      <c r="AL27" s="36">
        <v>2.6949773913000001</v>
      </c>
      <c r="AM27" s="36">
        <v>2.3369190165</v>
      </c>
      <c r="AN27" s="5"/>
      <c r="AO27" s="36">
        <v>648.15899999999999</v>
      </c>
      <c r="AP27" s="39">
        <v>41.057593608600001</v>
      </c>
      <c r="AQ27" s="36">
        <v>567.67774375179999</v>
      </c>
      <c r="AR27" s="36">
        <v>728.64025624819999</v>
      </c>
      <c r="AS27" s="36">
        <v>6.3344940992000005</v>
      </c>
      <c r="AT27" s="5"/>
      <c r="AU27" s="36">
        <v>42.7141195504</v>
      </c>
      <c r="AV27" s="39">
        <v>2.0520876220000002</v>
      </c>
      <c r="AW27" s="36">
        <v>38.691609333999999</v>
      </c>
      <c r="AX27" s="36">
        <v>46.7366297668</v>
      </c>
      <c r="AY27" s="36">
        <v>4.8042372022000004</v>
      </c>
      <c r="AZ27" s="5"/>
      <c r="BA27" s="36">
        <v>2.4962686624999999</v>
      </c>
      <c r="BB27" s="39">
        <v>7.4013280000000001E-2</v>
      </c>
      <c r="BC27" s="36">
        <v>2.3511875403000002</v>
      </c>
      <c r="BD27" s="36">
        <v>2.6413497846</v>
      </c>
      <c r="BE27" s="36">
        <v>2.9649565010000001</v>
      </c>
      <c r="BF27" s="5"/>
      <c r="BG27" s="36">
        <v>1045.896</v>
      </c>
      <c r="BH27" s="39">
        <v>54.841087013799999</v>
      </c>
      <c r="BI27" s="36">
        <v>938.39628584320008</v>
      </c>
      <c r="BJ27" s="36">
        <v>1153.3957141568001</v>
      </c>
      <c r="BK27" s="36">
        <v>5.2434550867</v>
      </c>
      <c r="BL27" s="5"/>
      <c r="BM27" s="36">
        <v>30.566596214300002</v>
      </c>
      <c r="BN27" s="39">
        <v>1.4514069131</v>
      </c>
      <c r="BO27" s="36">
        <v>27.721542682800003</v>
      </c>
      <c r="BP27" s="36">
        <v>33.411649745799998</v>
      </c>
      <c r="BQ27" s="36">
        <v>4.7483432663</v>
      </c>
      <c r="BR27" s="5"/>
      <c r="BS27" s="36">
        <v>2.7180073353000003</v>
      </c>
      <c r="BT27" s="39">
        <v>7.0634955499999999E-2</v>
      </c>
      <c r="BU27" s="36">
        <v>2.5795484181999999</v>
      </c>
      <c r="BV27" s="36">
        <v>2.8564662525000002</v>
      </c>
      <c r="BW27" s="36">
        <v>2.5987772208000002</v>
      </c>
      <c r="BX27" s="5"/>
      <c r="BY27" s="36">
        <v>1551.643</v>
      </c>
      <c r="BZ27" s="39">
        <v>87.944102979299998</v>
      </c>
      <c r="CA27" s="36">
        <v>1379.2546239331</v>
      </c>
      <c r="CB27" s="36">
        <v>1724.0313760669001</v>
      </c>
      <c r="CC27" s="36">
        <v>5.6678052219000001</v>
      </c>
      <c r="CD27" s="5"/>
      <c r="CE27" s="36">
        <v>34.8130878865</v>
      </c>
      <c r="CF27" s="39">
        <v>1.6402309901000001</v>
      </c>
      <c r="CG27" s="36">
        <v>31.5979006576</v>
      </c>
      <c r="CH27" s="36">
        <v>38.0282751154</v>
      </c>
      <c r="CI27" s="36">
        <v>4.7115354875</v>
      </c>
      <c r="CJ27" s="5"/>
      <c r="CK27" s="36">
        <v>2.6383033984000002</v>
      </c>
      <c r="CL27" s="39">
        <v>7.2585896300000008E-2</v>
      </c>
      <c r="CM27" s="36">
        <v>2.4960202395</v>
      </c>
      <c r="CN27" s="36">
        <v>2.7805865572999999</v>
      </c>
      <c r="CO27" s="36">
        <v>2.7512338534</v>
      </c>
      <c r="CP27" s="5"/>
      <c r="CQ27" s="36">
        <v>142.41200000000001</v>
      </c>
      <c r="CR27" s="39">
        <v>13.6483757731</v>
      </c>
      <c r="CS27" s="36">
        <v>115.6584002046</v>
      </c>
      <c r="CT27" s="36">
        <v>169.1655997954</v>
      </c>
      <c r="CU27" s="36">
        <v>9.5837259312</v>
      </c>
      <c r="CV27" s="5"/>
      <c r="CW27" s="36">
        <v>29.5421967668</v>
      </c>
      <c r="CX27" s="39">
        <v>2.3354534425</v>
      </c>
      <c r="CY27" s="36">
        <v>24.9642317562</v>
      </c>
      <c r="CZ27" s="36">
        <v>34.1201617774</v>
      </c>
      <c r="DA27" s="36">
        <v>7.9054833360000005</v>
      </c>
      <c r="DB27" s="5"/>
      <c r="DC27" s="36">
        <v>2.5772196163000003</v>
      </c>
      <c r="DD27" s="39">
        <v>0.10497464720000001</v>
      </c>
      <c r="DE27" s="36">
        <v>2.3714479006000002</v>
      </c>
      <c r="DF27" s="36">
        <v>2.7829913319999999</v>
      </c>
      <c r="DG27" s="36">
        <v>4.0731743042000002</v>
      </c>
      <c r="DH27" s="5"/>
    </row>
    <row r="28" spans="1:112" x14ac:dyDescent="0.2">
      <c r="A28" s="124" t="s">
        <v>132</v>
      </c>
      <c r="B28" s="4"/>
      <c r="C28" s="4"/>
      <c r="D28" s="4"/>
      <c r="E28" s="36">
        <v>213.76300000000001</v>
      </c>
      <c r="F28" s="39">
        <v>12.587903453900001</v>
      </c>
      <c r="G28" s="36">
        <v>189.0881422098</v>
      </c>
      <c r="H28" s="36">
        <v>238.43785779020001</v>
      </c>
      <c r="I28" s="36">
        <v>5.8887194949000001</v>
      </c>
      <c r="J28" s="5"/>
      <c r="K28" s="36">
        <v>38.0789428681</v>
      </c>
      <c r="L28" s="39">
        <v>1.7161943006</v>
      </c>
      <c r="M28" s="36">
        <v>34.714852059599998</v>
      </c>
      <c r="N28" s="36">
        <v>41.443033676600002</v>
      </c>
      <c r="O28" s="36">
        <v>4.5069378803999998</v>
      </c>
      <c r="P28" s="5"/>
      <c r="Q28" s="36">
        <v>2.5343066854000003</v>
      </c>
      <c r="R28" s="39">
        <v>6.3922989999999999E-2</v>
      </c>
      <c r="S28" s="36">
        <v>2.4090045895000003</v>
      </c>
      <c r="T28" s="36">
        <v>2.6596087814000002</v>
      </c>
      <c r="U28" s="36">
        <v>2.5223068038000003</v>
      </c>
      <c r="V28" s="5"/>
      <c r="W28" s="36">
        <v>483.47</v>
      </c>
      <c r="X28" s="39">
        <v>25.152012025000001</v>
      </c>
      <c r="Y28" s="36">
        <v>434.16692724220002</v>
      </c>
      <c r="Z28" s="36">
        <v>532.77307275780004</v>
      </c>
      <c r="AA28" s="36">
        <v>5.2023935353000006</v>
      </c>
      <c r="AB28" s="5"/>
      <c r="AC28" s="36">
        <v>34.273144492100002</v>
      </c>
      <c r="AD28" s="39">
        <v>1.4822223436000002</v>
      </c>
      <c r="AE28" s="36">
        <v>31.367686432600003</v>
      </c>
      <c r="AF28" s="36">
        <v>37.178602551600001</v>
      </c>
      <c r="AG28" s="36">
        <v>4.3247340318000003</v>
      </c>
      <c r="AH28" s="5"/>
      <c r="AI28" s="36">
        <v>2.4282189174000002</v>
      </c>
      <c r="AJ28" s="39">
        <v>5.27562569E-2</v>
      </c>
      <c r="AK28" s="36">
        <v>2.3248058953999999</v>
      </c>
      <c r="AL28" s="36">
        <v>2.5316319395</v>
      </c>
      <c r="AM28" s="36">
        <v>2.1726318233000002</v>
      </c>
      <c r="AN28" s="5"/>
      <c r="AO28" s="36">
        <v>240.57599999999999</v>
      </c>
      <c r="AP28" s="39">
        <v>13.6489223585</v>
      </c>
      <c r="AQ28" s="36">
        <v>213.82132878580001</v>
      </c>
      <c r="AR28" s="36">
        <v>267.33067121420004</v>
      </c>
      <c r="AS28" s="36">
        <v>5.6734347393000002</v>
      </c>
      <c r="AT28" s="5"/>
      <c r="AU28" s="36">
        <v>46.182197923700002</v>
      </c>
      <c r="AV28" s="39">
        <v>1.9990264984000001</v>
      </c>
      <c r="AW28" s="36">
        <v>42.2636983302</v>
      </c>
      <c r="AX28" s="36">
        <v>50.100697517200004</v>
      </c>
      <c r="AY28" s="36">
        <v>4.3285650927999999</v>
      </c>
      <c r="AZ28" s="5"/>
      <c r="BA28" s="36">
        <v>2.3424406425000002</v>
      </c>
      <c r="BB28" s="39">
        <v>6.6219183400000006E-2</v>
      </c>
      <c r="BC28" s="36">
        <v>2.2126375392000002</v>
      </c>
      <c r="BD28" s="36">
        <v>2.4722437457000002</v>
      </c>
      <c r="BE28" s="36">
        <v>2.8269311141000002</v>
      </c>
      <c r="BF28" s="5"/>
      <c r="BG28" s="36">
        <v>456.65699999999998</v>
      </c>
      <c r="BH28" s="39">
        <v>23.8238240648</v>
      </c>
      <c r="BI28" s="36">
        <v>409.95744649840003</v>
      </c>
      <c r="BJ28" s="36">
        <v>503.35655350160005</v>
      </c>
      <c r="BK28" s="36">
        <v>5.2170062136000004</v>
      </c>
      <c r="BL28" s="5"/>
      <c r="BM28" s="36">
        <v>31.470189748600003</v>
      </c>
      <c r="BN28" s="39">
        <v>1.3613680489</v>
      </c>
      <c r="BO28" s="36">
        <v>28.801630752200001</v>
      </c>
      <c r="BP28" s="36">
        <v>34.138748744899999</v>
      </c>
      <c r="BQ28" s="36">
        <v>4.3258971737000005</v>
      </c>
      <c r="BR28" s="5"/>
      <c r="BS28" s="36">
        <v>2.5230687365</v>
      </c>
      <c r="BT28" s="39">
        <v>5.7320670800000001E-2</v>
      </c>
      <c r="BU28" s="36">
        <v>2.4107085325000002</v>
      </c>
      <c r="BV28" s="36">
        <v>2.6354289405000002</v>
      </c>
      <c r="BW28" s="36">
        <v>2.2718632254000002</v>
      </c>
      <c r="BX28" s="5"/>
      <c r="BY28" s="36">
        <v>631.80399999999997</v>
      </c>
      <c r="BZ28" s="39">
        <v>33.515110788500003</v>
      </c>
      <c r="CA28" s="36">
        <v>566.10754819930003</v>
      </c>
      <c r="CB28" s="36">
        <v>697.50045180070003</v>
      </c>
      <c r="CC28" s="36">
        <v>5.3046689778000005</v>
      </c>
      <c r="CD28" s="5"/>
      <c r="CE28" s="36">
        <v>36.467384465800002</v>
      </c>
      <c r="CF28" s="39">
        <v>1.4981302903</v>
      </c>
      <c r="CG28" s="36">
        <v>33.5307435868</v>
      </c>
      <c r="CH28" s="36">
        <v>39.404025344899999</v>
      </c>
      <c r="CI28" s="36">
        <v>4.1081374829000001</v>
      </c>
      <c r="CJ28" s="5"/>
      <c r="CK28" s="36">
        <v>2.4680169799000002</v>
      </c>
      <c r="CL28" s="39">
        <v>5.3610387900000001E-2</v>
      </c>
      <c r="CM28" s="36">
        <v>2.3629296870000003</v>
      </c>
      <c r="CN28" s="36">
        <v>2.5731042729000002</v>
      </c>
      <c r="CO28" s="36">
        <v>2.1722049859000001</v>
      </c>
      <c r="CP28" s="5"/>
      <c r="CQ28" s="36">
        <v>65.429000000000002</v>
      </c>
      <c r="CR28" s="39">
        <v>5.4231217009000003</v>
      </c>
      <c r="CS28" s="36">
        <v>54.798575542200005</v>
      </c>
      <c r="CT28" s="36">
        <v>76.059424457800006</v>
      </c>
      <c r="CU28" s="36">
        <v>8.2885596615000008</v>
      </c>
      <c r="CV28" s="5"/>
      <c r="CW28" s="36">
        <v>27.320366782500003</v>
      </c>
      <c r="CX28" s="39">
        <v>2.0477659797000003</v>
      </c>
      <c r="CY28" s="36">
        <v>23.306327866300002</v>
      </c>
      <c r="CZ28" s="36">
        <v>31.334405698600001</v>
      </c>
      <c r="DA28" s="36">
        <v>7.4953824595</v>
      </c>
      <c r="DB28" s="5"/>
      <c r="DC28" s="36">
        <v>2.3905149093000002</v>
      </c>
      <c r="DD28" s="39">
        <v>9.2784796599999997E-2</v>
      </c>
      <c r="DE28" s="36">
        <v>2.2086377866000002</v>
      </c>
      <c r="DF28" s="36">
        <v>2.5723920320000002</v>
      </c>
      <c r="DG28" s="36">
        <v>3.8813728468000002</v>
      </c>
      <c r="DH28" s="5"/>
    </row>
    <row r="29" spans="1:112" x14ac:dyDescent="0.2">
      <c r="A29" s="124" t="s">
        <v>133</v>
      </c>
      <c r="B29" s="4"/>
      <c r="C29" s="4"/>
      <c r="D29" s="4"/>
      <c r="E29" s="36">
        <v>86.515000000000001</v>
      </c>
      <c r="F29" s="39">
        <v>9.1875989961000002</v>
      </c>
      <c r="G29" s="36">
        <v>68.505432362900009</v>
      </c>
      <c r="H29" s="36">
        <v>104.52456763710001</v>
      </c>
      <c r="I29" s="36">
        <v>10.61966017</v>
      </c>
      <c r="J29" s="5"/>
      <c r="K29" s="36">
        <v>24.370285237800001</v>
      </c>
      <c r="L29" s="39">
        <v>2.3224963459999999</v>
      </c>
      <c r="M29" s="36">
        <v>19.8177187786</v>
      </c>
      <c r="N29" s="36">
        <v>28.9228516971</v>
      </c>
      <c r="O29" s="36">
        <v>9.5300334950999996</v>
      </c>
      <c r="P29" s="5"/>
      <c r="Q29" s="36">
        <v>2.4245275386</v>
      </c>
      <c r="R29" s="39">
        <v>0.19664464770000001</v>
      </c>
      <c r="S29" s="36">
        <v>2.0390639279</v>
      </c>
      <c r="T29" s="36">
        <v>2.8099911493</v>
      </c>
      <c r="U29" s="36">
        <v>8.1106378271999997</v>
      </c>
      <c r="V29" s="5"/>
      <c r="W29" s="36">
        <v>205.56200000000001</v>
      </c>
      <c r="X29" s="39">
        <v>16.664373087200001</v>
      </c>
      <c r="Y29" s="36">
        <v>172.89643042400002</v>
      </c>
      <c r="Z29" s="36">
        <v>238.22756957600001</v>
      </c>
      <c r="AA29" s="36">
        <v>8.1067381555000004</v>
      </c>
      <c r="AB29" s="5"/>
      <c r="AC29" s="36">
        <v>23.155079852500002</v>
      </c>
      <c r="AD29" s="39">
        <v>1.6874347896000002</v>
      </c>
      <c r="AE29" s="36">
        <v>19.847363550499999</v>
      </c>
      <c r="AF29" s="36">
        <v>26.462796154500001</v>
      </c>
      <c r="AG29" s="36">
        <v>7.2875360410000001</v>
      </c>
      <c r="AH29" s="5"/>
      <c r="AI29" s="36">
        <v>2.2329710744</v>
      </c>
      <c r="AJ29" s="39">
        <v>0.145026027</v>
      </c>
      <c r="AK29" s="36">
        <v>1.9486904867000001</v>
      </c>
      <c r="AL29" s="36">
        <v>2.5172516622000001</v>
      </c>
      <c r="AM29" s="36">
        <v>6.4947561874000002</v>
      </c>
      <c r="AN29" s="5"/>
      <c r="AO29" s="36">
        <v>110.965</v>
      </c>
      <c r="AP29" s="39">
        <v>12.4559358562</v>
      </c>
      <c r="AQ29" s="36">
        <v>86.548825613000005</v>
      </c>
      <c r="AR29" s="36">
        <v>135.38117438700002</v>
      </c>
      <c r="AS29" s="36">
        <v>11.225103281400001</v>
      </c>
      <c r="AT29" s="5"/>
      <c r="AU29" s="36">
        <v>30.6510287907</v>
      </c>
      <c r="AV29" s="39">
        <v>2.6967675603000001</v>
      </c>
      <c r="AW29" s="36">
        <v>25.364814427300001</v>
      </c>
      <c r="AX29" s="36">
        <v>35.937243154100003</v>
      </c>
      <c r="AY29" s="36">
        <v>8.7982937822</v>
      </c>
      <c r="AZ29" s="5"/>
      <c r="BA29" s="36">
        <v>2.2589735501999999</v>
      </c>
      <c r="BB29" s="39">
        <v>0.22255474190000002</v>
      </c>
      <c r="BC29" s="36">
        <v>1.822720871</v>
      </c>
      <c r="BD29" s="36">
        <v>2.6952262294000002</v>
      </c>
      <c r="BE29" s="36">
        <v>9.8520295591</v>
      </c>
      <c r="BF29" s="5"/>
      <c r="BG29" s="36">
        <v>181.11199999999999</v>
      </c>
      <c r="BH29" s="39">
        <v>13.6172129591</v>
      </c>
      <c r="BI29" s="36">
        <v>154.41948567490002</v>
      </c>
      <c r="BJ29" s="36">
        <v>207.8045143251</v>
      </c>
      <c r="BK29" s="36">
        <v>7.5186696404000006</v>
      </c>
      <c r="BL29" s="5"/>
      <c r="BM29" s="36">
        <v>20.563687003000002</v>
      </c>
      <c r="BN29" s="39">
        <v>1.4887236939000001</v>
      </c>
      <c r="BO29" s="36">
        <v>17.6454849711</v>
      </c>
      <c r="BP29" s="36">
        <v>23.481889035000002</v>
      </c>
      <c r="BQ29" s="36">
        <v>7.2395757323000005</v>
      </c>
      <c r="BR29" s="5"/>
      <c r="BS29" s="36">
        <v>2.3085438844000001</v>
      </c>
      <c r="BT29" s="39">
        <v>0.1277647495</v>
      </c>
      <c r="BU29" s="36">
        <v>2.0580989207</v>
      </c>
      <c r="BV29" s="36">
        <v>2.5589888482000003</v>
      </c>
      <c r="BW29" s="36">
        <v>5.5344301805000002</v>
      </c>
      <c r="BX29" s="5"/>
      <c r="BY29" s="36">
        <v>267.08300000000003</v>
      </c>
      <c r="BZ29" s="39">
        <v>23.385611512800001</v>
      </c>
      <c r="CA29" s="36">
        <v>221.24243246400002</v>
      </c>
      <c r="CB29" s="36">
        <v>312.92356753600001</v>
      </c>
      <c r="CC29" s="36">
        <v>8.7559341152000005</v>
      </c>
      <c r="CD29" s="5"/>
      <c r="CE29" s="36">
        <v>24.081838379000001</v>
      </c>
      <c r="CF29" s="39">
        <v>1.8916604104000001</v>
      </c>
      <c r="CG29" s="36">
        <v>20.373798212900002</v>
      </c>
      <c r="CH29" s="36">
        <v>27.789878545200001</v>
      </c>
      <c r="CI29" s="36">
        <v>7.8551329041000004</v>
      </c>
      <c r="CJ29" s="5"/>
      <c r="CK29" s="36">
        <v>2.3056877450000002</v>
      </c>
      <c r="CL29" s="39">
        <v>0.16338888879999999</v>
      </c>
      <c r="CM29" s="36">
        <v>1.9854122036000001</v>
      </c>
      <c r="CN29" s="36">
        <v>2.6259632865000002</v>
      </c>
      <c r="CO29" s="36">
        <v>7.0863406853000006</v>
      </c>
      <c r="CP29" s="5"/>
      <c r="CQ29" s="36">
        <v>24.994</v>
      </c>
      <c r="CR29" s="39">
        <v>2.8983895957999999</v>
      </c>
      <c r="CS29" s="36">
        <v>19.3125653307</v>
      </c>
      <c r="CT29" s="36">
        <v>30.6754346693</v>
      </c>
      <c r="CU29" s="36">
        <v>11.596341505</v>
      </c>
      <c r="CV29" s="5"/>
      <c r="CW29" s="36">
        <v>18.694091249100001</v>
      </c>
      <c r="CX29" s="39">
        <v>1.9173132415</v>
      </c>
      <c r="CY29" s="36">
        <v>14.935766302700001</v>
      </c>
      <c r="CZ29" s="36">
        <v>22.452416195400001</v>
      </c>
      <c r="DA29" s="36">
        <v>10.256252716200001</v>
      </c>
      <c r="DB29" s="5"/>
      <c r="DC29" s="36">
        <v>2.1189885573000002</v>
      </c>
      <c r="DD29" s="39">
        <v>0.14606183680000001</v>
      </c>
      <c r="DE29" s="36">
        <v>1.8326775711000001</v>
      </c>
      <c r="DF29" s="36">
        <v>2.4052995434</v>
      </c>
      <c r="DG29" s="36">
        <v>6.8929979014000002</v>
      </c>
      <c r="DH29" s="5"/>
    </row>
    <row r="30" spans="1:112" x14ac:dyDescent="0.2">
      <c r="A30" s="124" t="s">
        <v>134</v>
      </c>
      <c r="B30" s="4"/>
      <c r="C30" s="4"/>
      <c r="D30" s="4"/>
      <c r="E30" s="36">
        <v>204.804</v>
      </c>
      <c r="F30" s="39">
        <v>15.631260603600001</v>
      </c>
      <c r="G30" s="36">
        <v>174.1635415719</v>
      </c>
      <c r="H30" s="36">
        <v>235.44445842810001</v>
      </c>
      <c r="I30" s="36">
        <v>7.6323023982000002</v>
      </c>
      <c r="J30" s="5"/>
      <c r="K30" s="36">
        <v>11.3651699859</v>
      </c>
      <c r="L30" s="39">
        <v>0.84705804130000006</v>
      </c>
      <c r="M30" s="36">
        <v>9.704763486500001</v>
      </c>
      <c r="N30" s="36">
        <v>13.0255764853</v>
      </c>
      <c r="O30" s="36">
        <v>7.4531049014000006</v>
      </c>
      <c r="P30" s="5"/>
      <c r="Q30" s="36">
        <v>2.0550672838000001</v>
      </c>
      <c r="R30" s="39">
        <v>7.4320340700000001E-2</v>
      </c>
      <c r="S30" s="36">
        <v>1.9093842601000002</v>
      </c>
      <c r="T30" s="36">
        <v>2.2007503075999999</v>
      </c>
      <c r="U30" s="36">
        <v>3.6164431841</v>
      </c>
      <c r="V30" s="5"/>
      <c r="W30" s="36">
        <v>443.65300000000002</v>
      </c>
      <c r="X30" s="39">
        <v>35.009442807799999</v>
      </c>
      <c r="Y30" s="36">
        <v>375.02735270610003</v>
      </c>
      <c r="Z30" s="36">
        <v>512.27864729390001</v>
      </c>
      <c r="AA30" s="36">
        <v>7.8911768449000004</v>
      </c>
      <c r="AB30" s="5"/>
      <c r="AC30" s="36">
        <v>10.252385139500001</v>
      </c>
      <c r="AD30" s="39">
        <v>0.7542130588</v>
      </c>
      <c r="AE30" s="36">
        <v>8.7739737394000006</v>
      </c>
      <c r="AF30" s="36">
        <v>11.7307965396</v>
      </c>
      <c r="AG30" s="36">
        <v>7.3564643596000003</v>
      </c>
      <c r="AH30" s="5"/>
      <c r="AI30" s="36">
        <v>1.7497593840000001</v>
      </c>
      <c r="AJ30" s="39">
        <v>5.27545034E-2</v>
      </c>
      <c r="AK30" s="36">
        <v>1.6463497993</v>
      </c>
      <c r="AL30" s="36">
        <v>1.8531689687000001</v>
      </c>
      <c r="AM30" s="36">
        <v>3.0149575908999999</v>
      </c>
      <c r="AN30" s="5"/>
      <c r="AO30" s="36">
        <v>253.953</v>
      </c>
      <c r="AP30" s="39">
        <v>22.518278545200001</v>
      </c>
      <c r="AQ30" s="36">
        <v>209.81258195360002</v>
      </c>
      <c r="AR30" s="36">
        <v>298.09341804640002</v>
      </c>
      <c r="AS30" s="36">
        <v>8.8671047575999999</v>
      </c>
      <c r="AT30" s="5"/>
      <c r="AU30" s="36">
        <v>15.8689283866</v>
      </c>
      <c r="AV30" s="39">
        <v>1.2907692582000001</v>
      </c>
      <c r="AW30" s="36">
        <v>13.3387574171</v>
      </c>
      <c r="AX30" s="36">
        <v>18.399099356200001</v>
      </c>
      <c r="AY30" s="36">
        <v>8.1339409111999998</v>
      </c>
      <c r="AZ30" s="5"/>
      <c r="BA30" s="36">
        <v>1.7539347832000001</v>
      </c>
      <c r="BB30" s="39">
        <v>6.2747933899999997E-2</v>
      </c>
      <c r="BC30" s="36">
        <v>1.6309360368000001</v>
      </c>
      <c r="BD30" s="36">
        <v>1.8769335296</v>
      </c>
      <c r="BE30" s="36">
        <v>3.5775522827000001</v>
      </c>
      <c r="BF30" s="5"/>
      <c r="BG30" s="36">
        <v>394.50400000000002</v>
      </c>
      <c r="BH30" s="39">
        <v>26.602476227900002</v>
      </c>
      <c r="BI30" s="36">
        <v>342.35772161490002</v>
      </c>
      <c r="BJ30" s="36">
        <v>446.65027838510002</v>
      </c>
      <c r="BK30" s="36">
        <v>6.7432716089000007</v>
      </c>
      <c r="BL30" s="5"/>
      <c r="BM30" s="36">
        <v>8.7105608241999999</v>
      </c>
      <c r="BN30" s="39">
        <v>0.55393419300000002</v>
      </c>
      <c r="BO30" s="36">
        <v>7.6247368434</v>
      </c>
      <c r="BP30" s="36">
        <v>9.7963848049000006</v>
      </c>
      <c r="BQ30" s="36">
        <v>6.3593401642999998</v>
      </c>
      <c r="BR30" s="5"/>
      <c r="BS30" s="36">
        <v>1.9055700322</v>
      </c>
      <c r="BT30" s="39">
        <v>5.45786589E-2</v>
      </c>
      <c r="BU30" s="36">
        <v>1.7985847307</v>
      </c>
      <c r="BV30" s="36">
        <v>2.0125553338</v>
      </c>
      <c r="BW30" s="36">
        <v>2.8641644212999999</v>
      </c>
      <c r="BX30" s="5"/>
      <c r="BY30" s="36">
        <v>607.20500000000004</v>
      </c>
      <c r="BZ30" s="39">
        <v>42.986888119600003</v>
      </c>
      <c r="CA30" s="36">
        <v>522.94193307379999</v>
      </c>
      <c r="CB30" s="36">
        <v>691.46806692619998</v>
      </c>
      <c r="CC30" s="36">
        <v>7.0794687329000006</v>
      </c>
      <c r="CD30" s="5"/>
      <c r="CE30" s="36">
        <v>10.892442856000001</v>
      </c>
      <c r="CF30" s="39">
        <v>0.71793988200000003</v>
      </c>
      <c r="CG30" s="36">
        <v>9.4851342795000004</v>
      </c>
      <c r="CH30" s="36">
        <v>12.299751432400001</v>
      </c>
      <c r="CI30" s="36">
        <v>6.5911741885000001</v>
      </c>
      <c r="CJ30" s="5"/>
      <c r="CK30" s="36">
        <v>1.8558328736</v>
      </c>
      <c r="CL30" s="39">
        <v>5.3122169500000004E-2</v>
      </c>
      <c r="CM30" s="36">
        <v>1.7517025884000001</v>
      </c>
      <c r="CN30" s="36">
        <v>1.9599631588000002</v>
      </c>
      <c r="CO30" s="36">
        <v>2.8624436073999999</v>
      </c>
      <c r="CP30" s="5"/>
      <c r="CQ30" s="36">
        <v>41.252000000000002</v>
      </c>
      <c r="CR30" s="39">
        <v>6.2186728028000005</v>
      </c>
      <c r="CS30" s="36">
        <v>29.062133147700003</v>
      </c>
      <c r="CT30" s="36">
        <v>53.441866852300002</v>
      </c>
      <c r="CU30" s="36">
        <v>15.0748395297</v>
      </c>
      <c r="CV30" s="5"/>
      <c r="CW30" s="36">
        <v>7.4355526556000004</v>
      </c>
      <c r="CX30" s="39">
        <v>1.0867223333</v>
      </c>
      <c r="CY30" s="36">
        <v>5.3053552697000006</v>
      </c>
      <c r="CZ30" s="36">
        <v>9.5657500415000012</v>
      </c>
      <c r="DA30" s="36">
        <v>14.6152193874</v>
      </c>
      <c r="DB30" s="5"/>
      <c r="DC30" s="36">
        <v>1.7041840396000001</v>
      </c>
      <c r="DD30" s="39">
        <v>0.1227753602</v>
      </c>
      <c r="DE30" s="36">
        <v>1.4635192963000001</v>
      </c>
      <c r="DF30" s="36">
        <v>1.9448487828000001</v>
      </c>
      <c r="DG30" s="36">
        <v>7.2043486699999999</v>
      </c>
      <c r="DH30" s="5"/>
    </row>
    <row r="31" spans="1:112" x14ac:dyDescent="0.2">
      <c r="A31" s="124" t="s">
        <v>135</v>
      </c>
      <c r="B31" s="4"/>
      <c r="C31" s="4"/>
      <c r="D31" s="4"/>
      <c r="E31" s="36">
        <v>609.94100000000003</v>
      </c>
      <c r="F31" s="39">
        <v>35.136467355600004</v>
      </c>
      <c r="G31" s="36">
        <v>541.06635868850003</v>
      </c>
      <c r="H31" s="36">
        <v>678.81564131150003</v>
      </c>
      <c r="I31" s="36">
        <v>5.7606337917000001</v>
      </c>
      <c r="K31" s="36">
        <v>51.925251053099998</v>
      </c>
      <c r="L31" s="39">
        <v>2.2004352151000002</v>
      </c>
      <c r="M31" s="36">
        <v>47.611949302100001</v>
      </c>
      <c r="N31" s="36">
        <v>56.238552804100003</v>
      </c>
      <c r="O31" s="36">
        <v>4.2376977876000002</v>
      </c>
      <c r="Q31" s="36">
        <v>3.2060281239999999</v>
      </c>
      <c r="R31" s="39">
        <v>6.8909467099999996E-2</v>
      </c>
      <c r="S31" s="36">
        <v>3.070951516</v>
      </c>
      <c r="T31" s="36">
        <v>3.3411047320000002</v>
      </c>
      <c r="U31" s="36">
        <v>2.1493718832000002</v>
      </c>
      <c r="W31" s="36">
        <v>1593.5430000000001</v>
      </c>
      <c r="X31" s="39">
        <v>75.698030876000004</v>
      </c>
      <c r="Y31" s="36">
        <v>1445.1594225674</v>
      </c>
      <c r="Z31" s="36">
        <v>1741.9265774326</v>
      </c>
      <c r="AA31" s="36">
        <v>4.7502973485000002</v>
      </c>
      <c r="AC31" s="36">
        <v>51.495527426300001</v>
      </c>
      <c r="AD31" s="39">
        <v>1.8083812555000001</v>
      </c>
      <c r="AE31" s="36">
        <v>47.950731386699999</v>
      </c>
      <c r="AF31" s="36">
        <v>55.040323466000004</v>
      </c>
      <c r="AG31" s="36">
        <v>3.5117248932000003</v>
      </c>
      <c r="AI31" s="36">
        <v>3.0575572796000001</v>
      </c>
      <c r="AJ31" s="39">
        <v>5.7675658000000005E-2</v>
      </c>
      <c r="AK31" s="36">
        <v>2.9445012282</v>
      </c>
      <c r="AL31" s="36">
        <v>3.1706133310000002</v>
      </c>
      <c r="AM31" s="36">
        <v>1.8863312357000002</v>
      </c>
      <c r="AO31" s="36">
        <v>813.678</v>
      </c>
      <c r="AP31" s="39">
        <v>49.815847594800005</v>
      </c>
      <c r="AQ31" s="36">
        <v>716.02877988939997</v>
      </c>
      <c r="AR31" s="36">
        <v>911.32722011060002</v>
      </c>
      <c r="AS31" s="36">
        <v>6.1223048423000002</v>
      </c>
      <c r="AU31" s="36">
        <v>60.112056572</v>
      </c>
      <c r="AV31" s="39">
        <v>2.1965293448000001</v>
      </c>
      <c r="AW31" s="36">
        <v>55.806411123300002</v>
      </c>
      <c r="AX31" s="36">
        <v>64.417702020700006</v>
      </c>
      <c r="AY31" s="36">
        <v>3.6540578880000001</v>
      </c>
      <c r="BA31" s="36">
        <v>2.8992033704</v>
      </c>
      <c r="BB31" s="39">
        <v>6.9629156300000009E-2</v>
      </c>
      <c r="BC31" s="36">
        <v>2.7627160247</v>
      </c>
      <c r="BD31" s="36">
        <v>3.0356907161</v>
      </c>
      <c r="BE31" s="36">
        <v>2.4016651278000003</v>
      </c>
      <c r="BG31" s="36">
        <v>1389.806</v>
      </c>
      <c r="BH31" s="39">
        <v>62.9677900923</v>
      </c>
      <c r="BI31" s="36">
        <v>1266.3762905506001</v>
      </c>
      <c r="BJ31" s="36">
        <v>1513.2357094494</v>
      </c>
      <c r="BK31" s="36">
        <v>4.5306891820000006</v>
      </c>
      <c r="BM31" s="36">
        <v>47.668300305599999</v>
      </c>
      <c r="BN31" s="39">
        <v>1.7573884362000001</v>
      </c>
      <c r="BO31" s="36">
        <v>44.2234605907</v>
      </c>
      <c r="BP31" s="36">
        <v>51.113140020400003</v>
      </c>
      <c r="BQ31" s="36">
        <v>3.6867025359000003</v>
      </c>
      <c r="BS31" s="36">
        <v>3.2154264696000001</v>
      </c>
      <c r="BT31" s="39">
        <v>5.8334245E-2</v>
      </c>
      <c r="BU31" s="36">
        <v>3.1010794534000001</v>
      </c>
      <c r="BV31" s="36">
        <v>3.3297734858000001</v>
      </c>
      <c r="BW31" s="36">
        <v>1.8141993160000001</v>
      </c>
      <c r="BY31" s="36">
        <v>1983.8779999999999</v>
      </c>
      <c r="BZ31" s="39">
        <v>102.3096660625</v>
      </c>
      <c r="CA31" s="36">
        <v>1783.3301907558</v>
      </c>
      <c r="CB31" s="36">
        <v>2184.4258092442001</v>
      </c>
      <c r="CC31" s="36">
        <v>5.1570543180000001</v>
      </c>
      <c r="CE31" s="36">
        <v>52.468692724500002</v>
      </c>
      <c r="CF31" s="39">
        <v>1.9527276334000001</v>
      </c>
      <c r="CG31" s="36">
        <v>48.640948348000002</v>
      </c>
      <c r="CH31" s="36">
        <v>56.296437101100004</v>
      </c>
      <c r="CI31" s="36">
        <v>3.7217005647000003</v>
      </c>
      <c r="CK31" s="36">
        <v>3.0892217163</v>
      </c>
      <c r="CL31" s="39">
        <v>6.0968820200000003E-2</v>
      </c>
      <c r="CM31" s="36">
        <v>2.9697103953999999</v>
      </c>
      <c r="CN31" s="36">
        <v>3.2087330371</v>
      </c>
      <c r="CO31" s="36">
        <v>1.9735980710000001</v>
      </c>
      <c r="CQ31" s="36">
        <v>219.60599999999999</v>
      </c>
      <c r="CR31" s="39">
        <v>16.094542393400001</v>
      </c>
      <c r="CS31" s="36">
        <v>188.0574147879</v>
      </c>
      <c r="CT31" s="36">
        <v>251.15458521210002</v>
      </c>
      <c r="CU31" s="36">
        <v>7.3288263496999999</v>
      </c>
      <c r="CW31" s="36">
        <v>44.991180248700005</v>
      </c>
      <c r="CX31" s="39">
        <v>2.3617224469</v>
      </c>
      <c r="CY31" s="36">
        <v>40.361722632400003</v>
      </c>
      <c r="CZ31" s="36">
        <v>49.620637864999999</v>
      </c>
      <c r="DA31" s="36">
        <v>5.2493009383000002</v>
      </c>
      <c r="DC31" s="36">
        <v>3.1838747574999999</v>
      </c>
      <c r="DD31" s="39">
        <v>8.6418538200000006E-2</v>
      </c>
      <c r="DE31" s="36">
        <v>3.0144767995000001</v>
      </c>
      <c r="DF31" s="36">
        <v>3.3532727156000002</v>
      </c>
      <c r="DG31" s="36">
        <v>2.7142568352000001</v>
      </c>
      <c r="DH31" s="4"/>
    </row>
    <row r="32" spans="1:112" x14ac:dyDescent="0.2">
      <c r="A32" s="124" t="s">
        <v>136</v>
      </c>
      <c r="B32" s="4"/>
      <c r="C32" s="4"/>
      <c r="D32" s="4"/>
      <c r="E32" s="36">
        <v>844.89499999999998</v>
      </c>
      <c r="F32" s="39">
        <v>52.274270100300001</v>
      </c>
      <c r="G32" s="36">
        <v>742.42677043850006</v>
      </c>
      <c r="H32" s="36">
        <v>947.36322956150002</v>
      </c>
      <c r="I32" s="36">
        <v>6.1870729618000002</v>
      </c>
      <c r="J32" s="16"/>
      <c r="K32" s="36">
        <v>43.2873474059</v>
      </c>
      <c r="L32" s="39">
        <v>1.8716543066</v>
      </c>
      <c r="M32" s="36">
        <v>39.618523283100004</v>
      </c>
      <c r="N32" s="36">
        <v>46.956171528799999</v>
      </c>
      <c r="O32" s="36">
        <v>4.3237907119000001</v>
      </c>
      <c r="P32" s="16"/>
      <c r="Q32" s="36">
        <v>2.5777096562000001</v>
      </c>
      <c r="R32" s="39">
        <v>8.412241320000001E-2</v>
      </c>
      <c r="S32" s="36">
        <v>2.4128125713999999</v>
      </c>
      <c r="T32" s="36">
        <v>2.7426067410999999</v>
      </c>
      <c r="U32" s="36">
        <v>3.2634557205000001</v>
      </c>
      <c r="V32" s="16"/>
      <c r="W32" s="36">
        <v>2020.1200000000001</v>
      </c>
      <c r="X32" s="39">
        <v>100.9173413279</v>
      </c>
      <c r="Y32" s="36">
        <v>1822.3014311690001</v>
      </c>
      <c r="Z32" s="36">
        <v>2217.9385688309999</v>
      </c>
      <c r="AA32" s="36">
        <v>4.9956112175000005</v>
      </c>
      <c r="AB32" s="16"/>
      <c r="AC32" s="36">
        <v>43.5081041953</v>
      </c>
      <c r="AD32" s="39">
        <v>1.6446034861000001</v>
      </c>
      <c r="AE32" s="36">
        <v>40.2843459825</v>
      </c>
      <c r="AF32" s="36">
        <v>46.7318624081</v>
      </c>
      <c r="AG32" s="36">
        <v>3.7799934439</v>
      </c>
      <c r="AH32" s="16"/>
      <c r="AI32" s="36">
        <v>2.5533196048</v>
      </c>
      <c r="AJ32" s="39">
        <v>8.0293413000000008E-2</v>
      </c>
      <c r="AK32" s="36">
        <v>2.3959281412000002</v>
      </c>
      <c r="AL32" s="36">
        <v>2.7107110683000002</v>
      </c>
      <c r="AM32" s="36">
        <v>3.1446675478000001</v>
      </c>
      <c r="AN32" s="16"/>
      <c r="AO32" s="36">
        <v>1058.56</v>
      </c>
      <c r="AP32" s="39">
        <v>63.325776199100005</v>
      </c>
      <c r="AQ32" s="36">
        <v>934.42856477790008</v>
      </c>
      <c r="AR32" s="36">
        <v>1182.6914352221002</v>
      </c>
      <c r="AS32" s="36">
        <v>5.9822566693999999</v>
      </c>
      <c r="AT32" s="16"/>
      <c r="AU32" s="36">
        <v>54.597284680500003</v>
      </c>
      <c r="AV32" s="39">
        <v>2.049688518</v>
      </c>
      <c r="AW32" s="36">
        <v>50.579477197199999</v>
      </c>
      <c r="AX32" s="36">
        <v>58.615092163700005</v>
      </c>
      <c r="AY32" s="36">
        <v>3.7541949750000003</v>
      </c>
      <c r="AZ32" s="16"/>
      <c r="BA32" s="36">
        <v>2.3629071569</v>
      </c>
      <c r="BB32" s="39">
        <v>8.0711917399999999E-2</v>
      </c>
      <c r="BC32" s="36">
        <v>2.2046953395000002</v>
      </c>
      <c r="BD32" s="36">
        <v>2.5211189743000002</v>
      </c>
      <c r="BE32" s="36">
        <v>3.4157887728</v>
      </c>
      <c r="BF32" s="16"/>
      <c r="BG32" s="36">
        <v>1806.4549999999999</v>
      </c>
      <c r="BH32" s="39">
        <v>89.672648254199999</v>
      </c>
      <c r="BI32" s="36">
        <v>1630.6783226962</v>
      </c>
      <c r="BJ32" s="36">
        <v>1982.2316773038001</v>
      </c>
      <c r="BK32" s="36">
        <v>4.9640122923000005</v>
      </c>
      <c r="BL32" s="16"/>
      <c r="BM32" s="36">
        <v>38.797873827800004</v>
      </c>
      <c r="BN32" s="39">
        <v>1.5409706491000001</v>
      </c>
      <c r="BO32" s="36">
        <v>35.777257109099999</v>
      </c>
      <c r="BP32" s="36">
        <v>41.818490546600003</v>
      </c>
      <c r="BQ32" s="36">
        <v>3.9717914852000002</v>
      </c>
      <c r="BR32" s="16"/>
      <c r="BS32" s="36">
        <v>2.6763063569000001</v>
      </c>
      <c r="BT32" s="39">
        <v>7.9134949699999999E-2</v>
      </c>
      <c r="BU32" s="36">
        <v>2.5211857175999999</v>
      </c>
      <c r="BV32" s="36">
        <v>2.8314269962000003</v>
      </c>
      <c r="BW32" s="36">
        <v>2.9568718667000002</v>
      </c>
      <c r="BX32" s="16"/>
      <c r="BY32" s="36">
        <v>2602.576</v>
      </c>
      <c r="BZ32" s="39">
        <v>137.27748065599999</v>
      </c>
      <c r="CA32" s="36">
        <v>2333.4841432509002</v>
      </c>
      <c r="CB32" s="36">
        <v>2871.6678567490999</v>
      </c>
      <c r="CC32" s="36">
        <v>5.2746771144000002</v>
      </c>
      <c r="CD32" s="16"/>
      <c r="CE32" s="36">
        <v>44.188480395300004</v>
      </c>
      <c r="CF32" s="39">
        <v>1.6985068766</v>
      </c>
      <c r="CG32" s="36">
        <v>40.859060544800002</v>
      </c>
      <c r="CH32" s="36">
        <v>47.517900245900002</v>
      </c>
      <c r="CI32" s="36">
        <v>3.8437775217000003</v>
      </c>
      <c r="CJ32" s="16"/>
      <c r="CK32" s="36">
        <v>2.5277751735000002</v>
      </c>
      <c r="CL32" s="39">
        <v>7.83297191E-2</v>
      </c>
      <c r="CM32" s="36">
        <v>2.3742329504000002</v>
      </c>
      <c r="CN32" s="36">
        <v>2.6813173965999999</v>
      </c>
      <c r="CO32" s="36">
        <v>3.0987613122000002</v>
      </c>
      <c r="CP32" s="16"/>
      <c r="CQ32" s="36">
        <v>262.43900000000002</v>
      </c>
      <c r="CR32" s="39">
        <v>22.481153183900002</v>
      </c>
      <c r="CS32" s="36">
        <v>218.3713552326</v>
      </c>
      <c r="CT32" s="36">
        <v>306.50664476740002</v>
      </c>
      <c r="CU32" s="36">
        <v>8.5662394628000005</v>
      </c>
      <c r="CV32" s="16"/>
      <c r="CW32" s="36">
        <v>37.214727127800003</v>
      </c>
      <c r="CX32" s="39">
        <v>2.3955502732</v>
      </c>
      <c r="CY32" s="36">
        <v>32.518960073500004</v>
      </c>
      <c r="CZ32" s="36">
        <v>41.910494182100003</v>
      </c>
      <c r="DA32" s="36">
        <v>6.4371028840000006</v>
      </c>
      <c r="DB32" s="16"/>
      <c r="DC32" s="36">
        <v>2.8851618852000001</v>
      </c>
      <c r="DD32" s="39">
        <v>0.1177429296</v>
      </c>
      <c r="DE32" s="36">
        <v>2.6543617321999999</v>
      </c>
      <c r="DF32" s="36">
        <v>3.1159620383000002</v>
      </c>
      <c r="DG32" s="36">
        <v>4.0809817361</v>
      </c>
      <c r="DH32" s="16"/>
    </row>
    <row r="33" spans="1:112" x14ac:dyDescent="0.2">
      <c r="A33" s="124" t="s">
        <v>137</v>
      </c>
      <c r="B33" s="4"/>
      <c r="C33" s="4"/>
      <c r="D33" s="4"/>
      <c r="E33" s="36">
        <v>133.21</v>
      </c>
      <c r="F33" s="39">
        <v>12.579769369300001</v>
      </c>
      <c r="G33" s="36">
        <v>108.55108667430001</v>
      </c>
      <c r="H33" s="36">
        <v>157.86891332569999</v>
      </c>
      <c r="I33" s="36">
        <v>9.4435623221</v>
      </c>
      <c r="K33" s="36">
        <v>17.616851660600002</v>
      </c>
      <c r="L33" s="39">
        <v>1.4313160289</v>
      </c>
      <c r="M33" s="36">
        <v>14.8111803592</v>
      </c>
      <c r="N33" s="36">
        <v>20.4225229619</v>
      </c>
      <c r="O33" s="36">
        <v>8.1246981948000006</v>
      </c>
      <c r="Q33" s="36">
        <v>2.1948352226000001</v>
      </c>
      <c r="R33" s="39">
        <v>6.0393554799999999E-2</v>
      </c>
      <c r="S33" s="36">
        <v>2.0764515392000003</v>
      </c>
      <c r="T33" s="36">
        <v>2.3132189058999999</v>
      </c>
      <c r="U33" s="36">
        <v>2.7516213606000002</v>
      </c>
      <c r="W33" s="36">
        <v>280.791</v>
      </c>
      <c r="X33" s="39">
        <v>24.8785335028</v>
      </c>
      <c r="Y33" s="36">
        <v>232.0240009156</v>
      </c>
      <c r="Z33" s="36">
        <v>329.55799908440002</v>
      </c>
      <c r="AA33" s="36">
        <v>8.8601605831000008</v>
      </c>
      <c r="AC33" s="36">
        <v>15.777558513100001</v>
      </c>
      <c r="AD33" s="39">
        <v>1.2292199609000001</v>
      </c>
      <c r="AE33" s="36">
        <v>13.368036718000001</v>
      </c>
      <c r="AF33" s="36">
        <v>18.187080308300001</v>
      </c>
      <c r="AG33" s="36">
        <v>7.7909390089000006</v>
      </c>
      <c r="AI33" s="36">
        <v>2.0679508959000001</v>
      </c>
      <c r="AJ33" s="39">
        <v>4.5562486700000002E-2</v>
      </c>
      <c r="AK33" s="36">
        <v>1.9786391304000002</v>
      </c>
      <c r="AL33" s="36">
        <v>2.1572626612999999</v>
      </c>
      <c r="AM33" s="36">
        <v>2.2032673424000002</v>
      </c>
      <c r="AO33" s="36">
        <v>160.20000000000002</v>
      </c>
      <c r="AP33" s="39">
        <v>15.594091118</v>
      </c>
      <c r="AQ33" s="36">
        <v>129.63240134349999</v>
      </c>
      <c r="AR33" s="36">
        <v>190.76759865650001</v>
      </c>
      <c r="AS33" s="36">
        <v>9.7341392747000004</v>
      </c>
      <c r="AU33" s="36">
        <v>23.3700076149</v>
      </c>
      <c r="AV33" s="39">
        <v>1.8569092209</v>
      </c>
      <c r="AW33" s="36">
        <v>19.730086866900002</v>
      </c>
      <c r="AX33" s="36">
        <v>27.009928363</v>
      </c>
      <c r="AY33" s="36">
        <v>7.9456936921999999</v>
      </c>
      <c r="BA33" s="36">
        <v>2.0230524345000003</v>
      </c>
      <c r="BB33" s="39">
        <v>5.7246785700000004E-2</v>
      </c>
      <c r="BC33" s="36">
        <v>1.9108370603</v>
      </c>
      <c r="BD33" s="36">
        <v>2.1352678086000001</v>
      </c>
      <c r="BE33" s="36">
        <v>2.8297232796</v>
      </c>
      <c r="BG33" s="36">
        <v>253.80100000000002</v>
      </c>
      <c r="BH33" s="39">
        <v>21.290929416600001</v>
      </c>
      <c r="BI33" s="36">
        <v>212.066436536</v>
      </c>
      <c r="BJ33" s="36">
        <v>295.53556346400001</v>
      </c>
      <c r="BK33" s="36">
        <v>8.3888280253000005</v>
      </c>
      <c r="BM33" s="36">
        <v>13.716429872700001</v>
      </c>
      <c r="BN33" s="39">
        <v>1.0375059584999999</v>
      </c>
      <c r="BO33" s="36">
        <v>11.682706618100001</v>
      </c>
      <c r="BP33" s="36">
        <v>15.750153127400001</v>
      </c>
      <c r="BQ33" s="36">
        <v>7.5639650265</v>
      </c>
      <c r="BS33" s="36">
        <v>2.1628874591000002</v>
      </c>
      <c r="BT33" s="39">
        <v>4.3561160200000004E-2</v>
      </c>
      <c r="BU33" s="36">
        <v>2.0774987018000002</v>
      </c>
      <c r="BV33" s="36">
        <v>2.2482762163000003</v>
      </c>
      <c r="BW33" s="36">
        <v>2.0140280523</v>
      </c>
      <c r="BY33" s="36">
        <v>384.76300000000003</v>
      </c>
      <c r="BZ33" s="39">
        <v>33.831283219699998</v>
      </c>
      <c r="CA33" s="36">
        <v>318.4467857578</v>
      </c>
      <c r="CB33" s="36">
        <v>451.07921424220001</v>
      </c>
      <c r="CC33" s="36">
        <v>8.7927589762</v>
      </c>
      <c r="CE33" s="36">
        <v>16.577938019800001</v>
      </c>
      <c r="CF33" s="39">
        <v>1.2552469299</v>
      </c>
      <c r="CG33" s="36">
        <v>14.117398057800001</v>
      </c>
      <c r="CH33" s="36">
        <v>19.0384779818</v>
      </c>
      <c r="CI33" s="36">
        <v>7.5717916690000004</v>
      </c>
      <c r="CK33" s="36">
        <v>2.1131085888999999</v>
      </c>
      <c r="CL33" s="39">
        <v>4.5623443100000001E-2</v>
      </c>
      <c r="CM33" s="36">
        <v>2.0236773365</v>
      </c>
      <c r="CN33" s="36">
        <v>2.2025398414000001</v>
      </c>
      <c r="CO33" s="36">
        <v>2.1590676115000003</v>
      </c>
      <c r="CQ33" s="36">
        <v>29.238</v>
      </c>
      <c r="CR33" s="39">
        <v>3.1625332449000001</v>
      </c>
      <c r="CS33" s="36">
        <v>23.0387899123</v>
      </c>
      <c r="CT33" s="36">
        <v>35.437210087700002</v>
      </c>
      <c r="CU33" s="36">
        <v>10.816517015100001</v>
      </c>
      <c r="CW33" s="36">
        <v>13.605207931000001</v>
      </c>
      <c r="CX33" s="39">
        <v>1.5197041731000001</v>
      </c>
      <c r="CY33" s="36">
        <v>10.6262778422</v>
      </c>
      <c r="CZ33" s="36">
        <v>16.584138019899999</v>
      </c>
      <c r="DA33" s="36">
        <v>11.1700179873</v>
      </c>
      <c r="DC33" s="36">
        <v>2.0517819276</v>
      </c>
      <c r="DD33" s="39">
        <v>8.8650233100000003E-2</v>
      </c>
      <c r="DE33" s="36">
        <v>1.8780093925000001</v>
      </c>
      <c r="DF33" s="36">
        <v>2.2255544626999999</v>
      </c>
      <c r="DG33" s="36">
        <v>4.3206459661999999</v>
      </c>
      <c r="DH33" s="4"/>
    </row>
    <row r="34" spans="1:112" x14ac:dyDescent="0.2">
      <c r="A34" s="124" t="s">
        <v>138</v>
      </c>
      <c r="B34" s="4"/>
      <c r="C34" s="4"/>
      <c r="D34" s="4"/>
      <c r="E34" s="36">
        <v>105.16</v>
      </c>
      <c r="F34" s="39">
        <v>8.9454385545000008</v>
      </c>
      <c r="G34" s="36">
        <v>87.625116211600002</v>
      </c>
      <c r="H34" s="36">
        <v>122.69488378840001</v>
      </c>
      <c r="I34" s="36">
        <v>8.5065029997000003</v>
      </c>
      <c r="K34" s="36">
        <v>17.4210371116</v>
      </c>
      <c r="L34" s="39">
        <v>1.4274703789000001</v>
      </c>
      <c r="M34" s="36">
        <v>14.6229040685</v>
      </c>
      <c r="N34" s="36">
        <v>20.2191701548</v>
      </c>
      <c r="O34" s="36">
        <v>8.1939460303000011</v>
      </c>
      <c r="Q34" s="36">
        <v>2.6120768352999999</v>
      </c>
      <c r="R34" s="39">
        <v>8.4616432899999997E-2</v>
      </c>
      <c r="S34" s="36">
        <v>2.4462113712</v>
      </c>
      <c r="T34" s="36">
        <v>2.7779422994000003</v>
      </c>
      <c r="U34" s="36">
        <v>3.2394312353000001</v>
      </c>
      <c r="W34" s="36">
        <v>234.67500000000001</v>
      </c>
      <c r="X34" s="39">
        <v>19.852537480200002</v>
      </c>
      <c r="Y34" s="36">
        <v>195.75997805900002</v>
      </c>
      <c r="Z34" s="36">
        <v>273.59002194100003</v>
      </c>
      <c r="AA34" s="36">
        <v>8.4595877193</v>
      </c>
      <c r="AC34" s="36">
        <v>17.896840074300002</v>
      </c>
      <c r="AD34" s="39">
        <v>1.4329556809000001</v>
      </c>
      <c r="AE34" s="36">
        <v>15.087954720400001</v>
      </c>
      <c r="AF34" s="36">
        <v>20.705725428099999</v>
      </c>
      <c r="AG34" s="36">
        <v>8.0067524490000004</v>
      </c>
      <c r="AI34" s="36">
        <v>2.5329327794000003</v>
      </c>
      <c r="AJ34" s="39">
        <v>7.7769583400000009E-2</v>
      </c>
      <c r="AK34" s="36">
        <v>2.3804885365000001</v>
      </c>
      <c r="AL34" s="36">
        <v>2.6853770223</v>
      </c>
      <c r="AM34" s="36">
        <v>3.0703374397000003</v>
      </c>
      <c r="AO34" s="36">
        <v>135.72</v>
      </c>
      <c r="AP34" s="39">
        <v>12.282030521200001</v>
      </c>
      <c r="AQ34" s="36">
        <v>111.64471553370001</v>
      </c>
      <c r="AR34" s="36">
        <v>159.79528446630002</v>
      </c>
      <c r="AS34" s="36">
        <v>9.0495361930999998</v>
      </c>
      <c r="AU34" s="36">
        <v>25.7667663392</v>
      </c>
      <c r="AV34" s="39">
        <v>2.0400896003</v>
      </c>
      <c r="AW34" s="36">
        <v>21.767774692100001</v>
      </c>
      <c r="AX34" s="36">
        <v>29.765757986200001</v>
      </c>
      <c r="AY34" s="36">
        <v>7.9175228021000006</v>
      </c>
      <c r="BA34" s="36">
        <v>2.5035956381000002</v>
      </c>
      <c r="BB34" s="39">
        <v>8.9897193299999997E-2</v>
      </c>
      <c r="BC34" s="36">
        <v>2.3273788066000001</v>
      </c>
      <c r="BD34" s="36">
        <v>2.6798124695000003</v>
      </c>
      <c r="BE34" s="36">
        <v>3.5907233570000003</v>
      </c>
      <c r="BG34" s="36">
        <v>204.11500000000001</v>
      </c>
      <c r="BH34" s="39">
        <v>16.305904502899999</v>
      </c>
      <c r="BI34" s="36">
        <v>172.15210195080002</v>
      </c>
      <c r="BJ34" s="36">
        <v>236.0778980492</v>
      </c>
      <c r="BK34" s="36">
        <v>7.9885870724000005</v>
      </c>
      <c r="BM34" s="36">
        <v>14.7038059961</v>
      </c>
      <c r="BN34" s="39">
        <v>1.1630577486</v>
      </c>
      <c r="BO34" s="36">
        <v>12.423975629200001</v>
      </c>
      <c r="BP34" s="36">
        <v>16.9836363629</v>
      </c>
      <c r="BQ34" s="36">
        <v>7.9099095087000002</v>
      </c>
      <c r="BS34" s="36">
        <v>2.5932146093999999</v>
      </c>
      <c r="BT34" s="39">
        <v>7.2870971500000006E-2</v>
      </c>
      <c r="BU34" s="36">
        <v>2.4503726448000003</v>
      </c>
      <c r="BV34" s="36">
        <v>2.736056574</v>
      </c>
      <c r="BW34" s="36">
        <v>2.8100632802000001</v>
      </c>
      <c r="BY34" s="36">
        <v>319.90800000000002</v>
      </c>
      <c r="BZ34" s="39">
        <v>25.5912489601</v>
      </c>
      <c r="CA34" s="36">
        <v>269.743933277</v>
      </c>
      <c r="CB34" s="36">
        <v>370.07206672300003</v>
      </c>
      <c r="CC34" s="36">
        <v>7.9995651749999999</v>
      </c>
      <c r="CE34" s="36">
        <v>17.748843774099999</v>
      </c>
      <c r="CF34" s="39">
        <v>1.3601659505000001</v>
      </c>
      <c r="CG34" s="36">
        <v>15.082641135800001</v>
      </c>
      <c r="CH34" s="36">
        <v>20.415046412500001</v>
      </c>
      <c r="CI34" s="36">
        <v>7.6634059538999999</v>
      </c>
      <c r="CK34" s="36">
        <v>2.5738149718000001</v>
      </c>
      <c r="CL34" s="39">
        <v>7.5029421100000007E-2</v>
      </c>
      <c r="CM34" s="36">
        <v>2.426742006</v>
      </c>
      <c r="CN34" s="36">
        <v>2.7208879376000001</v>
      </c>
      <c r="CO34" s="36">
        <v>2.9151054711</v>
      </c>
      <c r="CQ34" s="36">
        <v>19.927</v>
      </c>
      <c r="CR34" s="39">
        <v>3.1582433763000002</v>
      </c>
      <c r="CS34" s="36">
        <v>13.7361989295</v>
      </c>
      <c r="CT34" s="36">
        <v>26.117801070500001</v>
      </c>
      <c r="CU34" s="36">
        <v>15.8490659724</v>
      </c>
      <c r="CW34" s="36">
        <v>17.714935948200001</v>
      </c>
      <c r="CX34" s="39">
        <v>2.6006760168</v>
      </c>
      <c r="CY34" s="36">
        <v>12.6170806056</v>
      </c>
      <c r="CZ34" s="36">
        <v>22.812791290700002</v>
      </c>
      <c r="DA34" s="36">
        <v>14.6806966982</v>
      </c>
      <c r="DC34" s="36">
        <v>2.2942741005</v>
      </c>
      <c r="DD34" s="39">
        <v>0.1422462437</v>
      </c>
      <c r="DE34" s="36">
        <v>2.0154424548000001</v>
      </c>
      <c r="DF34" s="36">
        <v>2.5731057461</v>
      </c>
      <c r="DG34" s="36">
        <v>6.2000544612000006</v>
      </c>
      <c r="DH34" s="4"/>
    </row>
    <row r="35" spans="1:112" x14ac:dyDescent="0.2">
      <c r="A35" s="124" t="s">
        <v>139</v>
      </c>
      <c r="B35" s="4"/>
      <c r="C35" s="4"/>
      <c r="D35" s="4"/>
      <c r="E35" s="36">
        <v>259.02800000000002</v>
      </c>
      <c r="F35" s="39">
        <v>14.362107501000001</v>
      </c>
      <c r="G35" s="36">
        <v>230.8753404684</v>
      </c>
      <c r="H35" s="36">
        <v>287.18065953159999</v>
      </c>
      <c r="I35" s="36">
        <v>5.5446158334</v>
      </c>
      <c r="K35" s="36">
        <v>31.092140420500002</v>
      </c>
      <c r="L35" s="39">
        <v>1.4742373015000001</v>
      </c>
      <c r="M35" s="36">
        <v>28.202334671800003</v>
      </c>
      <c r="N35" s="36">
        <v>33.981946169099999</v>
      </c>
      <c r="O35" s="36">
        <v>4.7415111394</v>
      </c>
      <c r="Q35" s="36">
        <v>2.5489599580000002</v>
      </c>
      <c r="R35" s="39">
        <v>6.9334789899999999E-2</v>
      </c>
      <c r="S35" s="36">
        <v>2.4130496305000002</v>
      </c>
      <c r="T35" s="36">
        <v>2.6848702855000002</v>
      </c>
      <c r="U35" s="36">
        <v>2.7201207969000003</v>
      </c>
      <c r="W35" s="36">
        <v>615.82000000000005</v>
      </c>
      <c r="X35" s="39">
        <v>31.007362947400001</v>
      </c>
      <c r="Y35" s="36">
        <v>555.03924536689999</v>
      </c>
      <c r="Z35" s="36">
        <v>676.6007546331</v>
      </c>
      <c r="AA35" s="36">
        <v>5.0351341216000005</v>
      </c>
      <c r="AC35" s="36">
        <v>30.125173417100001</v>
      </c>
      <c r="AD35" s="39">
        <v>1.3084492072</v>
      </c>
      <c r="AE35" s="36">
        <v>27.5603461422</v>
      </c>
      <c r="AF35" s="36">
        <v>32.690000691999998</v>
      </c>
      <c r="AG35" s="36">
        <v>4.3433748548000004</v>
      </c>
      <c r="AI35" s="36">
        <v>2.4323909584000001</v>
      </c>
      <c r="AJ35" s="39">
        <v>5.0703246700000003E-2</v>
      </c>
      <c r="AK35" s="36">
        <v>2.3330022551000003</v>
      </c>
      <c r="AL35" s="36">
        <v>2.5317796616999999</v>
      </c>
      <c r="AM35" s="36">
        <v>2.0845023509000002</v>
      </c>
      <c r="AO35" s="36">
        <v>305.13499999999999</v>
      </c>
      <c r="AP35" s="39">
        <v>18.374431555600001</v>
      </c>
      <c r="AQ35" s="36">
        <v>269.11736709770003</v>
      </c>
      <c r="AR35" s="36">
        <v>341.15263290230001</v>
      </c>
      <c r="AS35" s="36">
        <v>6.0217384291</v>
      </c>
      <c r="AU35" s="36">
        <v>37.2320175706</v>
      </c>
      <c r="AV35" s="39">
        <v>1.6977739879</v>
      </c>
      <c r="AW35" s="36">
        <v>33.904034331300004</v>
      </c>
      <c r="AX35" s="36">
        <v>40.560000809900004</v>
      </c>
      <c r="AY35" s="36">
        <v>4.5599838491</v>
      </c>
      <c r="BA35" s="36">
        <v>2.2646992315000003</v>
      </c>
      <c r="BB35" s="39">
        <v>6.09563994E-2</v>
      </c>
      <c r="BC35" s="36">
        <v>2.1452122580999999</v>
      </c>
      <c r="BD35" s="36">
        <v>2.3841862049000002</v>
      </c>
      <c r="BE35" s="36">
        <v>2.6915891746000002</v>
      </c>
      <c r="BG35" s="36">
        <v>569.71299999999997</v>
      </c>
      <c r="BH35" s="39">
        <v>28.197128878500003</v>
      </c>
      <c r="BI35" s="36">
        <v>514.44087722610004</v>
      </c>
      <c r="BJ35" s="36">
        <v>624.9851227739</v>
      </c>
      <c r="BK35" s="36">
        <v>4.9493567601000006</v>
      </c>
      <c r="BM35" s="36">
        <v>27.686183757800002</v>
      </c>
      <c r="BN35" s="39">
        <v>1.2244219086000001</v>
      </c>
      <c r="BO35" s="36">
        <v>25.286067123500001</v>
      </c>
      <c r="BP35" s="36">
        <v>30.0863003921</v>
      </c>
      <c r="BQ35" s="36">
        <v>4.4225015600999997</v>
      </c>
      <c r="BS35" s="36">
        <v>2.5752054104000002</v>
      </c>
      <c r="BT35" s="39">
        <v>5.45645238E-2</v>
      </c>
      <c r="BU35" s="36">
        <v>2.4682478166999999</v>
      </c>
      <c r="BV35" s="36">
        <v>2.6821630042</v>
      </c>
      <c r="BW35" s="36">
        <v>2.118841609</v>
      </c>
      <c r="BY35" s="36">
        <v>793.745</v>
      </c>
      <c r="BZ35" s="39">
        <v>40.279987873900005</v>
      </c>
      <c r="CA35" s="36">
        <v>714.78800956700002</v>
      </c>
      <c r="CB35" s="36">
        <v>872.70199043299999</v>
      </c>
      <c r="CC35" s="36">
        <v>5.0746761081000002</v>
      </c>
      <c r="CE35" s="36">
        <v>30.958718068900001</v>
      </c>
      <c r="CF35" s="39">
        <v>1.3490793542000001</v>
      </c>
      <c r="CG35" s="36">
        <v>28.314247420200001</v>
      </c>
      <c r="CH35" s="36">
        <v>33.6031887177</v>
      </c>
      <c r="CI35" s="36">
        <v>4.3576718881000005</v>
      </c>
      <c r="CK35" s="36">
        <v>2.4683002728000001</v>
      </c>
      <c r="CL35" s="39">
        <v>5.4990844699999999E-2</v>
      </c>
      <c r="CM35" s="36">
        <v>2.3605070030999999</v>
      </c>
      <c r="CN35" s="36">
        <v>2.5760935425000002</v>
      </c>
      <c r="CO35" s="36">
        <v>2.2278831014000002</v>
      </c>
      <c r="CQ35" s="36">
        <v>81.103000000000009</v>
      </c>
      <c r="CR35" s="39">
        <v>6.3493742892</v>
      </c>
      <c r="CS35" s="36">
        <v>68.656931580700004</v>
      </c>
      <c r="CT35" s="36">
        <v>93.549068419299999</v>
      </c>
      <c r="CU35" s="36">
        <v>7.8287785768000004</v>
      </c>
      <c r="CW35" s="36">
        <v>25.876778763300003</v>
      </c>
      <c r="CX35" s="39">
        <v>1.7655329746000001</v>
      </c>
      <c r="CY35" s="36">
        <v>22.415974092300001</v>
      </c>
      <c r="CZ35" s="36">
        <v>29.337583434300001</v>
      </c>
      <c r="DA35" s="36">
        <v>6.8228468107000007</v>
      </c>
      <c r="DC35" s="36">
        <v>2.4532508045000001</v>
      </c>
      <c r="DD35" s="39">
        <v>7.14287277E-2</v>
      </c>
      <c r="DE35" s="36">
        <v>2.313235932</v>
      </c>
      <c r="DF35" s="36">
        <v>2.5932656771000002</v>
      </c>
      <c r="DG35" s="36">
        <v>2.9115949965000003</v>
      </c>
      <c r="DH35" s="4"/>
    </row>
    <row r="36" spans="1:112" x14ac:dyDescent="0.2">
      <c r="A36" s="124" t="s">
        <v>140</v>
      </c>
      <c r="B36" s="4"/>
      <c r="C36" s="4"/>
      <c r="D36" s="4"/>
      <c r="E36" s="36">
        <v>166.554</v>
      </c>
      <c r="F36" s="39">
        <v>11.4398765589</v>
      </c>
      <c r="G36" s="36">
        <v>144.1295090383</v>
      </c>
      <c r="H36" s="36">
        <v>188.9784909617</v>
      </c>
      <c r="I36" s="36">
        <v>6.8685690880000001</v>
      </c>
      <c r="K36" s="36">
        <v>18.464127462100002</v>
      </c>
      <c r="L36" s="39">
        <v>1.1394046077</v>
      </c>
      <c r="M36" s="36">
        <v>16.2306620749</v>
      </c>
      <c r="N36" s="36">
        <v>20.697592849300001</v>
      </c>
      <c r="O36" s="36">
        <v>6.1709095655000006</v>
      </c>
      <c r="Q36" s="36">
        <v>2.2734968839</v>
      </c>
      <c r="R36" s="39">
        <v>5.8925321900000001E-2</v>
      </c>
      <c r="S36" s="36">
        <v>2.1579912364</v>
      </c>
      <c r="T36" s="36">
        <v>2.3890025314000001</v>
      </c>
      <c r="U36" s="36">
        <v>2.5918364942000003</v>
      </c>
      <c r="W36" s="36">
        <v>366.52699999999999</v>
      </c>
      <c r="X36" s="39">
        <v>22.647320952400001</v>
      </c>
      <c r="Y36" s="36">
        <v>322.13363252010004</v>
      </c>
      <c r="Z36" s="36">
        <v>410.92036747989999</v>
      </c>
      <c r="AA36" s="36">
        <v>6.1788956755000006</v>
      </c>
      <c r="AC36" s="36">
        <v>16.406861994700002</v>
      </c>
      <c r="AD36" s="39">
        <v>0.94556023860000005</v>
      </c>
      <c r="AE36" s="36">
        <v>14.5533711011</v>
      </c>
      <c r="AF36" s="36">
        <v>18.2603528882</v>
      </c>
      <c r="AG36" s="36">
        <v>5.7631998059000002</v>
      </c>
      <c r="AI36" s="36">
        <v>2.1817874263000001</v>
      </c>
      <c r="AJ36" s="39">
        <v>6.0546142000000004E-2</v>
      </c>
      <c r="AK36" s="36">
        <v>2.0631046410000002</v>
      </c>
      <c r="AL36" s="36">
        <v>2.3004702116</v>
      </c>
      <c r="AM36" s="36">
        <v>2.7750706257000002</v>
      </c>
      <c r="AO36" s="36">
        <v>197.202</v>
      </c>
      <c r="AP36" s="39">
        <v>14.205708227700001</v>
      </c>
      <c r="AQ36" s="36">
        <v>169.35591493820002</v>
      </c>
      <c r="AR36" s="36">
        <v>225.04808506180001</v>
      </c>
      <c r="AS36" s="36">
        <v>7.2036329387000002</v>
      </c>
      <c r="AU36" s="36">
        <v>23.090406454900002</v>
      </c>
      <c r="AV36" s="39">
        <v>1.4013713315</v>
      </c>
      <c r="AW36" s="36">
        <v>20.343432866900002</v>
      </c>
      <c r="AX36" s="36">
        <v>25.837380043</v>
      </c>
      <c r="AY36" s="36">
        <v>6.0690630728000006</v>
      </c>
      <c r="BA36" s="36">
        <v>2.1127219804999999</v>
      </c>
      <c r="BB36" s="39">
        <v>6.2218264600000003E-2</v>
      </c>
      <c r="BC36" s="36">
        <v>1.9907614939</v>
      </c>
      <c r="BD36" s="36">
        <v>2.2346824671000003</v>
      </c>
      <c r="BE36" s="36">
        <v>2.9449338421000002</v>
      </c>
      <c r="BG36" s="36">
        <v>335.87900000000002</v>
      </c>
      <c r="BH36" s="39">
        <v>20.539572227600001</v>
      </c>
      <c r="BI36" s="36">
        <v>295.6172498487</v>
      </c>
      <c r="BJ36" s="36">
        <v>376.14075015130004</v>
      </c>
      <c r="BK36" s="36">
        <v>6.1151701141000006</v>
      </c>
      <c r="BM36" s="36">
        <v>14.718727212800001</v>
      </c>
      <c r="BN36" s="39">
        <v>0.86205118650000001</v>
      </c>
      <c r="BO36" s="36">
        <v>13.0289310913</v>
      </c>
      <c r="BP36" s="36">
        <v>16.4085233343</v>
      </c>
      <c r="BQ36" s="36">
        <v>5.8568324151000004</v>
      </c>
      <c r="BS36" s="36">
        <v>2.2678137067000002</v>
      </c>
      <c r="BT36" s="39">
        <v>5.61932495E-2</v>
      </c>
      <c r="BU36" s="36">
        <v>2.1576634782999999</v>
      </c>
      <c r="BV36" s="36">
        <v>2.3779639351999999</v>
      </c>
      <c r="BW36" s="36">
        <v>2.4778600362000001</v>
      </c>
      <c r="BY36" s="36">
        <v>486.67099999999999</v>
      </c>
      <c r="BZ36" s="39">
        <v>29.625690669800001</v>
      </c>
      <c r="CA36" s="36">
        <v>428.598604792</v>
      </c>
      <c r="CB36" s="36">
        <v>544.74339520800004</v>
      </c>
      <c r="CC36" s="36">
        <v>6.0874164825000001</v>
      </c>
      <c r="CE36" s="36">
        <v>17.590465089000002</v>
      </c>
      <c r="CF36" s="39">
        <v>0.98382027770000002</v>
      </c>
      <c r="CG36" s="36">
        <v>15.6619767165</v>
      </c>
      <c r="CH36" s="36">
        <v>19.518953461400002</v>
      </c>
      <c r="CI36" s="36">
        <v>5.5929179403000004</v>
      </c>
      <c r="CK36" s="36">
        <v>2.2268103092000002</v>
      </c>
      <c r="CL36" s="39">
        <v>5.3752249200000005E-2</v>
      </c>
      <c r="CM36" s="36">
        <v>2.1214449392999999</v>
      </c>
      <c r="CN36" s="36">
        <v>2.3321756792000001</v>
      </c>
      <c r="CO36" s="36">
        <v>2.4138674476999999</v>
      </c>
      <c r="CQ36" s="36">
        <v>46.410000000000004</v>
      </c>
      <c r="CR36" s="39">
        <v>5.3508998845000004</v>
      </c>
      <c r="CS36" s="36">
        <v>35.921145030399998</v>
      </c>
      <c r="CT36" s="36">
        <v>56.898854969600002</v>
      </c>
      <c r="CU36" s="36">
        <v>11.5296269865</v>
      </c>
      <c r="CW36" s="36">
        <v>12.5652494098</v>
      </c>
      <c r="CX36" s="39">
        <v>1.3572565187000001</v>
      </c>
      <c r="CY36" s="36">
        <v>9.9047498512000001</v>
      </c>
      <c r="CZ36" s="36">
        <v>15.225748968400001</v>
      </c>
      <c r="DA36" s="36">
        <v>10.801667952500001</v>
      </c>
      <c r="DC36" s="36">
        <v>2.0387847447</v>
      </c>
      <c r="DD36" s="39">
        <v>0.12155433830000001</v>
      </c>
      <c r="DE36" s="36">
        <v>1.8005134532</v>
      </c>
      <c r="DF36" s="36">
        <v>2.2770560361000003</v>
      </c>
      <c r="DG36" s="36">
        <v>5.9620976987000001</v>
      </c>
      <c r="DH36" s="4"/>
    </row>
    <row r="37" spans="1:112" x14ac:dyDescent="0.2">
      <c r="A37" s="124" t="s">
        <v>141</v>
      </c>
      <c r="B37" s="4"/>
      <c r="C37" s="4"/>
      <c r="D37" s="4"/>
      <c r="E37" s="36">
        <v>123.443</v>
      </c>
      <c r="F37" s="39">
        <v>11.020037134100001</v>
      </c>
      <c r="G37" s="36">
        <v>101.84147992770001</v>
      </c>
      <c r="H37" s="36">
        <v>145.0445200723</v>
      </c>
      <c r="I37" s="36">
        <v>8.9272272498999996</v>
      </c>
      <c r="K37" s="36">
        <v>13.714486963600001</v>
      </c>
      <c r="L37" s="39">
        <v>1.1102947916000001</v>
      </c>
      <c r="M37" s="36">
        <v>11.538082752300001</v>
      </c>
      <c r="N37" s="36">
        <v>15.8908911748</v>
      </c>
      <c r="O37" s="36">
        <v>8.0957807210000006</v>
      </c>
      <c r="Q37" s="36">
        <v>2.4263992288000003</v>
      </c>
      <c r="R37" s="39">
        <v>9.0051181500000008E-2</v>
      </c>
      <c r="S37" s="36">
        <v>2.2498805491000002</v>
      </c>
      <c r="T37" s="36">
        <v>2.6029179085000003</v>
      </c>
      <c r="U37" s="36">
        <v>3.7113093537999999</v>
      </c>
      <c r="W37" s="36">
        <v>308.22500000000002</v>
      </c>
      <c r="X37" s="39">
        <v>29.3999469074</v>
      </c>
      <c r="Y37" s="36">
        <v>250.59510860170002</v>
      </c>
      <c r="Z37" s="36">
        <v>365.85489139830003</v>
      </c>
      <c r="AA37" s="36">
        <v>9.5384692700000002</v>
      </c>
      <c r="AC37" s="36">
        <v>14.280988319900001</v>
      </c>
      <c r="AD37" s="39">
        <v>1.20865029</v>
      </c>
      <c r="AE37" s="36">
        <v>11.9117872744</v>
      </c>
      <c r="AF37" s="36">
        <v>16.650189365500001</v>
      </c>
      <c r="AG37" s="36">
        <v>8.4633518559000009</v>
      </c>
      <c r="AI37" s="36">
        <v>2.2457425581999999</v>
      </c>
      <c r="AJ37" s="39">
        <v>8.6952924799999998E-2</v>
      </c>
      <c r="AK37" s="36">
        <v>2.0752970934000001</v>
      </c>
      <c r="AL37" s="36">
        <v>2.4161880230000001</v>
      </c>
      <c r="AM37" s="36">
        <v>3.8719008333000002</v>
      </c>
      <c r="AO37" s="36">
        <v>157.48599999999999</v>
      </c>
      <c r="AP37" s="39">
        <v>19.385245057200002</v>
      </c>
      <c r="AQ37" s="36">
        <v>119.486966502</v>
      </c>
      <c r="AR37" s="36">
        <v>195.48503349800001</v>
      </c>
      <c r="AS37" s="36">
        <v>12.3091862497</v>
      </c>
      <c r="AU37" s="36">
        <v>18.5579158609</v>
      </c>
      <c r="AV37" s="39">
        <v>1.8337681838000002</v>
      </c>
      <c r="AW37" s="36">
        <v>14.9633562648</v>
      </c>
      <c r="AX37" s="36">
        <v>22.1524754571</v>
      </c>
      <c r="AY37" s="36">
        <v>9.8813261012000009</v>
      </c>
      <c r="BA37" s="36">
        <v>2.2336906137999999</v>
      </c>
      <c r="BB37" s="39">
        <v>8.9590915000000007E-2</v>
      </c>
      <c r="BC37" s="36">
        <v>2.0580741503</v>
      </c>
      <c r="BD37" s="36">
        <v>2.4093070772000003</v>
      </c>
      <c r="BE37" s="36">
        <v>4.0108918597000001</v>
      </c>
      <c r="BG37" s="36">
        <v>274.18200000000002</v>
      </c>
      <c r="BH37" s="39">
        <v>21.316088092600001</v>
      </c>
      <c r="BI37" s="36">
        <v>232.39812040040002</v>
      </c>
      <c r="BJ37" s="36">
        <v>315.96587959959999</v>
      </c>
      <c r="BK37" s="36">
        <v>7.7744301568000003</v>
      </c>
      <c r="BM37" s="36">
        <v>12.407761559800001</v>
      </c>
      <c r="BN37" s="39">
        <v>0.90422276450000005</v>
      </c>
      <c r="BO37" s="36">
        <v>10.6353005454</v>
      </c>
      <c r="BP37" s="36">
        <v>14.1802225743</v>
      </c>
      <c r="BQ37" s="36">
        <v>7.2875575517</v>
      </c>
      <c r="BS37" s="36">
        <v>2.3340007732000001</v>
      </c>
      <c r="BT37" s="39">
        <v>8.7705418100000002E-2</v>
      </c>
      <c r="BU37" s="36">
        <v>2.1620802683</v>
      </c>
      <c r="BV37" s="36">
        <v>2.5059212782000002</v>
      </c>
      <c r="BW37" s="36">
        <v>3.7577287492</v>
      </c>
      <c r="BY37" s="36">
        <v>389.50299999999999</v>
      </c>
      <c r="BZ37" s="39">
        <v>37.960365607</v>
      </c>
      <c r="CA37" s="36">
        <v>315.09294224519999</v>
      </c>
      <c r="CB37" s="36">
        <v>463.91305775480004</v>
      </c>
      <c r="CC37" s="36">
        <v>9.7458467859999995</v>
      </c>
      <c r="CE37" s="36">
        <v>14.0947478199</v>
      </c>
      <c r="CF37" s="39">
        <v>1.2053704313</v>
      </c>
      <c r="CG37" s="36">
        <v>11.7319759663</v>
      </c>
      <c r="CH37" s="36">
        <v>16.457519673500002</v>
      </c>
      <c r="CI37" s="36">
        <v>8.5519120079000004</v>
      </c>
      <c r="CK37" s="36">
        <v>2.3173839483000003</v>
      </c>
      <c r="CL37" s="39">
        <v>8.7296777200000009E-2</v>
      </c>
      <c r="CM37" s="36">
        <v>2.1462644628000001</v>
      </c>
      <c r="CN37" s="36">
        <v>2.4885034337</v>
      </c>
      <c r="CO37" s="36">
        <v>3.7670398656000001</v>
      </c>
      <c r="CQ37" s="36">
        <v>42.164999999999999</v>
      </c>
      <c r="CR37" s="39">
        <v>5.1674846553</v>
      </c>
      <c r="CS37" s="36">
        <v>32.035676283000001</v>
      </c>
      <c r="CT37" s="36">
        <v>52.294323717000005</v>
      </c>
      <c r="CU37" s="36">
        <v>12.255388723600001</v>
      </c>
      <c r="CW37" s="36">
        <v>14.297145996000001</v>
      </c>
      <c r="CX37" s="39">
        <v>1.5607936696</v>
      </c>
      <c r="CY37" s="36">
        <v>11.2376721146</v>
      </c>
      <c r="CZ37" s="36">
        <v>17.3566198774</v>
      </c>
      <c r="DA37" s="36">
        <v>10.916819833</v>
      </c>
      <c r="DC37" s="36">
        <v>2.1128424048000003</v>
      </c>
      <c r="DD37" s="39">
        <v>0.11395606630000001</v>
      </c>
      <c r="DE37" s="36">
        <v>1.8894652761000001</v>
      </c>
      <c r="DF37" s="36">
        <v>2.3362195335</v>
      </c>
      <c r="DG37" s="36">
        <v>5.3934957962999999</v>
      </c>
      <c r="DH37" s="4"/>
    </row>
    <row r="38" spans="1:112" x14ac:dyDescent="0.2">
      <c r="A38" s="124" t="s">
        <v>142</v>
      </c>
      <c r="B38" s="4"/>
      <c r="C38" s="4"/>
      <c r="D38" s="4"/>
      <c r="E38" s="36">
        <v>273.43700000000001</v>
      </c>
      <c r="F38" s="39">
        <v>15.061232699400001</v>
      </c>
      <c r="G38" s="36">
        <v>243.91391250860002</v>
      </c>
      <c r="H38" s="36">
        <v>302.96008749140003</v>
      </c>
      <c r="I38" s="36">
        <v>5.5081180306000004</v>
      </c>
      <c r="K38" s="36">
        <v>35.616761319200002</v>
      </c>
      <c r="L38" s="39">
        <v>1.6508441551000002</v>
      </c>
      <c r="M38" s="36">
        <v>32.380770122500003</v>
      </c>
      <c r="N38" s="36">
        <v>38.852752515900001</v>
      </c>
      <c r="O38" s="36">
        <v>4.6350204060999998</v>
      </c>
      <c r="Q38" s="36">
        <v>2.8259343103000001</v>
      </c>
      <c r="R38" s="39">
        <v>7.2438945800000001E-2</v>
      </c>
      <c r="S38" s="36">
        <v>2.6839392042000001</v>
      </c>
      <c r="T38" s="36">
        <v>2.9679294164000001</v>
      </c>
      <c r="U38" s="36">
        <v>2.5633626923000001</v>
      </c>
      <c r="W38" s="36">
        <v>608.08000000000004</v>
      </c>
      <c r="X38" s="39">
        <v>31.3015198945</v>
      </c>
      <c r="Y38" s="36">
        <v>546.72263776390002</v>
      </c>
      <c r="Z38" s="36">
        <v>669.43736223610006</v>
      </c>
      <c r="AA38" s="36">
        <v>5.1475989827999999</v>
      </c>
      <c r="AC38" s="36">
        <v>34.450387487500002</v>
      </c>
      <c r="AD38" s="39">
        <v>1.4322724505</v>
      </c>
      <c r="AE38" s="36">
        <v>31.642841404800002</v>
      </c>
      <c r="AF38" s="36">
        <v>37.257933570300004</v>
      </c>
      <c r="AG38" s="36">
        <v>4.1574930064000002</v>
      </c>
      <c r="AI38" s="36">
        <v>2.7780768978000001</v>
      </c>
      <c r="AJ38" s="39">
        <v>5.9448068E-2</v>
      </c>
      <c r="AK38" s="36">
        <v>2.6615465613000002</v>
      </c>
      <c r="AL38" s="36">
        <v>2.8946072342</v>
      </c>
      <c r="AM38" s="36">
        <v>2.1399000181000001</v>
      </c>
      <c r="AO38" s="36">
        <v>320.61099999999999</v>
      </c>
      <c r="AP38" s="39">
        <v>17.612261613299999</v>
      </c>
      <c r="AQ38" s="36">
        <v>286.08737561219999</v>
      </c>
      <c r="AR38" s="36">
        <v>355.13462438779999</v>
      </c>
      <c r="AS38" s="36">
        <v>5.4933429025000002</v>
      </c>
      <c r="AU38" s="36">
        <v>42.364480597000004</v>
      </c>
      <c r="AV38" s="39">
        <v>1.7729905925</v>
      </c>
      <c r="AW38" s="36">
        <v>38.889057474099999</v>
      </c>
      <c r="AX38" s="36">
        <v>45.839903720000002</v>
      </c>
      <c r="AY38" s="36">
        <v>4.1850875250000001</v>
      </c>
      <c r="BA38" s="36">
        <v>2.6783173378000003</v>
      </c>
      <c r="BB38" s="39">
        <v>6.11076495E-2</v>
      </c>
      <c r="BC38" s="36">
        <v>2.5585338832</v>
      </c>
      <c r="BD38" s="36">
        <v>2.7981007924000001</v>
      </c>
      <c r="BE38" s="36">
        <v>2.2815686796999999</v>
      </c>
      <c r="BG38" s="36">
        <v>560.90600000000006</v>
      </c>
      <c r="BH38" s="39">
        <v>28.6957373087</v>
      </c>
      <c r="BI38" s="36">
        <v>504.65650302290004</v>
      </c>
      <c r="BJ38" s="36">
        <v>617.15549697710003</v>
      </c>
      <c r="BK38" s="36">
        <v>5.1159619096000002</v>
      </c>
      <c r="BM38" s="36">
        <v>31.5822427375</v>
      </c>
      <c r="BN38" s="39">
        <v>1.3672471095000001</v>
      </c>
      <c r="BO38" s="36">
        <v>28.902159583500001</v>
      </c>
      <c r="BP38" s="36">
        <v>34.2623258916</v>
      </c>
      <c r="BQ38" s="36">
        <v>4.3291640840000003</v>
      </c>
      <c r="BS38" s="36">
        <v>2.8584290416</v>
      </c>
      <c r="BT38" s="39">
        <v>5.9668388700000005E-2</v>
      </c>
      <c r="BU38" s="36">
        <v>2.7414668316999999</v>
      </c>
      <c r="BV38" s="36">
        <v>2.9753912515000001</v>
      </c>
      <c r="BW38" s="36">
        <v>2.0874539065</v>
      </c>
      <c r="BY38" s="36">
        <v>817.46699999999998</v>
      </c>
      <c r="BZ38" s="39">
        <v>41.080270448500002</v>
      </c>
      <c r="CA38" s="36">
        <v>736.94129252110008</v>
      </c>
      <c r="CB38" s="36">
        <v>897.9927074789</v>
      </c>
      <c r="CC38" s="36">
        <v>5.0253123916</v>
      </c>
      <c r="CE38" s="36">
        <v>35.0726042943</v>
      </c>
      <c r="CF38" s="39">
        <v>1.4850424274</v>
      </c>
      <c r="CG38" s="36">
        <v>32.161618295499999</v>
      </c>
      <c r="CH38" s="36">
        <v>37.983590292999999</v>
      </c>
      <c r="CI38" s="36">
        <v>4.2341949143999997</v>
      </c>
      <c r="CK38" s="36">
        <v>2.7891462284999999</v>
      </c>
      <c r="CL38" s="39">
        <v>5.6884226400000001E-2</v>
      </c>
      <c r="CM38" s="36">
        <v>2.6776415446000001</v>
      </c>
      <c r="CN38" s="36">
        <v>2.9006509125000002</v>
      </c>
      <c r="CO38" s="36">
        <v>2.0394852661000002</v>
      </c>
      <c r="CQ38" s="36">
        <v>64.05</v>
      </c>
      <c r="CR38" s="39">
        <v>6.1589723918999999</v>
      </c>
      <c r="CS38" s="36">
        <v>51.977158127599999</v>
      </c>
      <c r="CT38" s="36">
        <v>76.122841872400002</v>
      </c>
      <c r="CU38" s="36">
        <v>9.6158819545000007</v>
      </c>
      <c r="CW38" s="36">
        <v>31.704153961900001</v>
      </c>
      <c r="CX38" s="39">
        <v>2.4062813745000002</v>
      </c>
      <c r="CY38" s="36">
        <v>26.987351760700001</v>
      </c>
      <c r="CZ38" s="36">
        <v>36.420956163100001</v>
      </c>
      <c r="DA38" s="36">
        <v>7.5897984139000005</v>
      </c>
      <c r="DC38" s="36">
        <v>2.8411085090000001</v>
      </c>
      <c r="DD38" s="39">
        <v>0.1237382625</v>
      </c>
      <c r="DE38" s="36">
        <v>2.5985562809</v>
      </c>
      <c r="DF38" s="36">
        <v>3.0836607371000002</v>
      </c>
      <c r="DG38" s="36">
        <v>4.3552811191999998</v>
      </c>
      <c r="DH38" s="4"/>
    </row>
    <row r="39" spans="1:112" x14ac:dyDescent="0.2">
      <c r="A39" s="124" t="s">
        <v>143</v>
      </c>
      <c r="B39" s="4"/>
      <c r="C39" s="4"/>
      <c r="D39" s="4"/>
      <c r="E39" s="36">
        <v>216.38900000000001</v>
      </c>
      <c r="F39" s="39">
        <v>16.375618120400002</v>
      </c>
      <c r="G39" s="36">
        <v>184.28944904390002</v>
      </c>
      <c r="H39" s="36">
        <v>248.4885509561</v>
      </c>
      <c r="I39" s="36">
        <v>7.5676758617000006</v>
      </c>
      <c r="K39" s="36">
        <v>21.382734836699999</v>
      </c>
      <c r="L39" s="39">
        <v>1.4599901854000001</v>
      </c>
      <c r="M39" s="36">
        <v>18.520856341000002</v>
      </c>
      <c r="N39" s="36">
        <v>24.244613332300002</v>
      </c>
      <c r="O39" s="36">
        <v>6.8278926739000001</v>
      </c>
      <c r="Q39" s="36">
        <v>2.1033046966</v>
      </c>
      <c r="R39" s="39">
        <v>6.7061787999999997E-2</v>
      </c>
      <c r="S39" s="36">
        <v>1.9718499164000001</v>
      </c>
      <c r="T39" s="36">
        <v>2.2347594768999999</v>
      </c>
      <c r="U39" s="36">
        <v>3.1884010016</v>
      </c>
      <c r="W39" s="36">
        <v>504.05599999999998</v>
      </c>
      <c r="X39" s="39">
        <v>31.180085397100001</v>
      </c>
      <c r="Y39" s="36">
        <v>442.93667414250001</v>
      </c>
      <c r="Z39" s="36">
        <v>565.17532585750007</v>
      </c>
      <c r="AA39" s="36">
        <v>6.1858375650999999</v>
      </c>
      <c r="AC39" s="36">
        <v>19.6676919523</v>
      </c>
      <c r="AD39" s="39">
        <v>1.1105482111</v>
      </c>
      <c r="AE39" s="36">
        <v>17.490790987100002</v>
      </c>
      <c r="AF39" s="36">
        <v>21.844592917500002</v>
      </c>
      <c r="AG39" s="36">
        <v>5.6465609377000003</v>
      </c>
      <c r="AI39" s="36">
        <v>1.9439724951000001</v>
      </c>
      <c r="AJ39" s="39">
        <v>4.30804074E-2</v>
      </c>
      <c r="AK39" s="36">
        <v>1.8595261114000001</v>
      </c>
      <c r="AL39" s="36">
        <v>2.0284188789000002</v>
      </c>
      <c r="AM39" s="36">
        <v>2.2161016930000002</v>
      </c>
      <c r="AO39" s="36">
        <v>250.16800000000001</v>
      </c>
      <c r="AP39" s="39">
        <v>20.191107466600002</v>
      </c>
      <c r="AQ39" s="36">
        <v>210.58931184190001</v>
      </c>
      <c r="AR39" s="36">
        <v>289.74668815810003</v>
      </c>
      <c r="AS39" s="36">
        <v>8.0710192617000001</v>
      </c>
      <c r="AU39" s="36">
        <v>25.0239568517</v>
      </c>
      <c r="AV39" s="39">
        <v>1.7694622816000001</v>
      </c>
      <c r="AW39" s="36">
        <v>21.555449937600002</v>
      </c>
      <c r="AX39" s="36">
        <v>28.492463765700002</v>
      </c>
      <c r="AY39" s="36">
        <v>7.0710731003000005</v>
      </c>
      <c r="BA39" s="36">
        <v>1.9520202424000002</v>
      </c>
      <c r="BB39" s="39">
        <v>6.0300702300000002E-2</v>
      </c>
      <c r="BC39" s="36">
        <v>1.8338185690000002</v>
      </c>
      <c r="BD39" s="36">
        <v>2.0702219157999999</v>
      </c>
      <c r="BE39" s="36">
        <v>3.0891432861000001</v>
      </c>
      <c r="BG39" s="36">
        <v>470.27699999999999</v>
      </c>
      <c r="BH39" s="39">
        <v>27.263652813300002</v>
      </c>
      <c r="BI39" s="36">
        <v>416.83468067550001</v>
      </c>
      <c r="BJ39" s="36">
        <v>523.71931932450002</v>
      </c>
      <c r="BK39" s="36">
        <v>5.7973604521000004</v>
      </c>
      <c r="BM39" s="36">
        <v>18.2622695795</v>
      </c>
      <c r="BN39" s="39">
        <v>0.98439153560000003</v>
      </c>
      <c r="BO39" s="36">
        <v>16.332661425200001</v>
      </c>
      <c r="BP39" s="36">
        <v>20.191877733800002</v>
      </c>
      <c r="BQ39" s="36">
        <v>5.3903022913000003</v>
      </c>
      <c r="BS39" s="36">
        <v>2.0130051012000001</v>
      </c>
      <c r="BT39" s="39">
        <v>4.6158136500000002E-2</v>
      </c>
      <c r="BU39" s="36">
        <v>1.9225257408</v>
      </c>
      <c r="BV39" s="36">
        <v>2.1034844616999999</v>
      </c>
      <c r="BW39" s="36">
        <v>2.2929964991</v>
      </c>
      <c r="BY39" s="36">
        <v>657.26</v>
      </c>
      <c r="BZ39" s="39">
        <v>41.951693299900001</v>
      </c>
      <c r="CA39" s="36">
        <v>575.02612602530007</v>
      </c>
      <c r="CB39" s="36">
        <v>739.49387397470002</v>
      </c>
      <c r="CC39" s="36">
        <v>6.3828155220000005</v>
      </c>
      <c r="CE39" s="36">
        <v>20.6183303187</v>
      </c>
      <c r="CF39" s="39">
        <v>1.1764211183</v>
      </c>
      <c r="CG39" s="36">
        <v>18.312305022</v>
      </c>
      <c r="CH39" s="36">
        <v>22.924355615300001</v>
      </c>
      <c r="CI39" s="36">
        <v>5.7057050700000005</v>
      </c>
      <c r="CK39" s="36">
        <v>2.0303076408000003</v>
      </c>
      <c r="CL39" s="39">
        <v>4.7613094600000003E-2</v>
      </c>
      <c r="CM39" s="36">
        <v>1.9369762658</v>
      </c>
      <c r="CN39" s="36">
        <v>2.1236390159000003</v>
      </c>
      <c r="CO39" s="36">
        <v>2.3451172447999999</v>
      </c>
      <c r="CQ39" s="36">
        <v>63.185000000000002</v>
      </c>
      <c r="CR39" s="39">
        <v>6.6500268017000002</v>
      </c>
      <c r="CS39" s="36">
        <v>50.149591344800001</v>
      </c>
      <c r="CT39" s="36">
        <v>76.220408655200004</v>
      </c>
      <c r="CU39" s="36">
        <v>10.5246922557</v>
      </c>
      <c r="CW39" s="36">
        <v>16.322782145000001</v>
      </c>
      <c r="CX39" s="39">
        <v>1.6709765967000001</v>
      </c>
      <c r="CY39" s="36">
        <v>13.047327257200001</v>
      </c>
      <c r="CZ39" s="36">
        <v>19.598237032900002</v>
      </c>
      <c r="DA39" s="36">
        <v>10.237082023700001</v>
      </c>
      <c r="DC39" s="36">
        <v>1.5915644536</v>
      </c>
      <c r="DD39" s="39">
        <v>7.4724706200000005E-2</v>
      </c>
      <c r="DE39" s="36">
        <v>1.4450887910000001</v>
      </c>
      <c r="DF39" s="36">
        <v>1.7380401162000001</v>
      </c>
      <c r="DG39" s="36">
        <v>4.6950474441000001</v>
      </c>
      <c r="DH39" s="4"/>
    </row>
    <row r="40" spans="1:112" x14ac:dyDescent="0.2">
      <c r="A40" s="124" t="s">
        <v>144</v>
      </c>
      <c r="B40" s="4"/>
      <c r="C40" s="4"/>
      <c r="D40" s="4"/>
      <c r="E40" s="36">
        <v>179.55600000000001</v>
      </c>
      <c r="F40" s="39">
        <v>9.300205483700001</v>
      </c>
      <c r="G40" s="36">
        <v>161.32570068370001</v>
      </c>
      <c r="H40" s="36">
        <v>197.78629931630002</v>
      </c>
      <c r="I40" s="36">
        <v>5.179557065</v>
      </c>
      <c r="K40" s="36">
        <v>41.393428450900004</v>
      </c>
      <c r="L40" s="39">
        <v>1.6853654561</v>
      </c>
      <c r="M40" s="36">
        <v>38.089768464400002</v>
      </c>
      <c r="N40" s="36">
        <v>44.697088437400005</v>
      </c>
      <c r="O40" s="36">
        <v>4.0715773473999999</v>
      </c>
      <c r="Q40" s="36">
        <v>2.1771202298999999</v>
      </c>
      <c r="R40" s="39">
        <v>5.49018322E-2</v>
      </c>
      <c r="S40" s="36">
        <v>2.0695014428</v>
      </c>
      <c r="T40" s="36">
        <v>2.2847390170000001</v>
      </c>
      <c r="U40" s="36">
        <v>2.5217639082000001</v>
      </c>
      <c r="W40" s="36">
        <v>419.12799999999999</v>
      </c>
      <c r="X40" s="39">
        <v>18.991633488400002</v>
      </c>
      <c r="Y40" s="36">
        <v>381.90052544510002</v>
      </c>
      <c r="Z40" s="36">
        <v>456.35547455490001</v>
      </c>
      <c r="AA40" s="36">
        <v>4.5312251838000002</v>
      </c>
      <c r="AC40" s="36">
        <v>40.558275280499998</v>
      </c>
      <c r="AD40" s="39">
        <v>1.4109992807</v>
      </c>
      <c r="AE40" s="36">
        <v>37.7924289487</v>
      </c>
      <c r="AF40" s="36">
        <v>43.324121612300004</v>
      </c>
      <c r="AG40" s="36">
        <v>3.4789430047000001</v>
      </c>
      <c r="AI40" s="36">
        <v>2.2125770648</v>
      </c>
      <c r="AJ40" s="39">
        <v>4.1749314500000002E-2</v>
      </c>
      <c r="AK40" s="36">
        <v>2.1307398944</v>
      </c>
      <c r="AL40" s="36">
        <v>2.2944142351000001</v>
      </c>
      <c r="AM40" s="36">
        <v>1.8869089447</v>
      </c>
      <c r="AO40" s="36">
        <v>204.071</v>
      </c>
      <c r="AP40" s="39">
        <v>11.329762949600001</v>
      </c>
      <c r="AQ40" s="36">
        <v>181.8623541677</v>
      </c>
      <c r="AR40" s="36">
        <v>226.27964583230002</v>
      </c>
      <c r="AS40" s="36">
        <v>5.5518730979000006</v>
      </c>
      <c r="AU40" s="36">
        <v>48.538639012400004</v>
      </c>
      <c r="AV40" s="39">
        <v>1.9107598748000001</v>
      </c>
      <c r="AW40" s="36">
        <v>44.7931600012</v>
      </c>
      <c r="AX40" s="36">
        <v>52.284118023700003</v>
      </c>
      <c r="AY40" s="36">
        <v>3.9365748890000001</v>
      </c>
      <c r="BA40" s="36">
        <v>2.1408284372000002</v>
      </c>
      <c r="BB40" s="39">
        <v>5.2468224700000003E-2</v>
      </c>
      <c r="BC40" s="36">
        <v>2.0379800171000002</v>
      </c>
      <c r="BD40" s="36">
        <v>2.2436768572000001</v>
      </c>
      <c r="BE40" s="36">
        <v>2.4508374304</v>
      </c>
      <c r="BG40" s="36">
        <v>394.613</v>
      </c>
      <c r="BH40" s="39">
        <v>16.522693515</v>
      </c>
      <c r="BI40" s="36">
        <v>362.22515127780002</v>
      </c>
      <c r="BJ40" s="36">
        <v>427.00084872220003</v>
      </c>
      <c r="BK40" s="36">
        <v>4.1870626449000001</v>
      </c>
      <c r="BM40" s="36">
        <v>37.699021539100002</v>
      </c>
      <c r="BN40" s="39">
        <v>1.2641554685</v>
      </c>
      <c r="BO40" s="36">
        <v>35.221019024699999</v>
      </c>
      <c r="BP40" s="36">
        <v>40.1770240536</v>
      </c>
      <c r="BQ40" s="36">
        <v>3.3532845599000001</v>
      </c>
      <c r="BS40" s="36">
        <v>2.2335478051000002</v>
      </c>
      <c r="BT40" s="39">
        <v>3.8637075999999999E-2</v>
      </c>
      <c r="BU40" s="36">
        <v>2.1578112569000001</v>
      </c>
      <c r="BV40" s="36">
        <v>2.3092843532000003</v>
      </c>
      <c r="BW40" s="36">
        <v>1.7298522071</v>
      </c>
      <c r="BY40" s="36">
        <v>549.85400000000004</v>
      </c>
      <c r="BZ40" s="39">
        <v>24.810885817300001</v>
      </c>
      <c r="CA40" s="36">
        <v>501.2196041743</v>
      </c>
      <c r="CB40" s="36">
        <v>598.48839582569997</v>
      </c>
      <c r="CC40" s="36">
        <v>4.5122679506000001</v>
      </c>
      <c r="CE40" s="36">
        <v>41.641220911600001</v>
      </c>
      <c r="CF40" s="39">
        <v>1.4173288507000001</v>
      </c>
      <c r="CG40" s="36">
        <v>38.862967331699998</v>
      </c>
      <c r="CH40" s="36">
        <v>44.419474491400003</v>
      </c>
      <c r="CI40" s="36">
        <v>3.4036678553000002</v>
      </c>
      <c r="CK40" s="36">
        <v>2.2026337901000002</v>
      </c>
      <c r="CL40" s="39">
        <v>4.1949568100000001E-2</v>
      </c>
      <c r="CM40" s="36">
        <v>2.1204040819999999</v>
      </c>
      <c r="CN40" s="36">
        <v>2.2848634981</v>
      </c>
      <c r="CO40" s="36">
        <v>1.9045185023</v>
      </c>
      <c r="CQ40" s="36">
        <v>48.83</v>
      </c>
      <c r="CR40" s="39">
        <v>4.0121778954999998</v>
      </c>
      <c r="CS40" s="36">
        <v>40.965313131199999</v>
      </c>
      <c r="CT40" s="36">
        <v>56.694686868800005</v>
      </c>
      <c r="CU40" s="36">
        <v>8.2166248115000009</v>
      </c>
      <c r="CW40" s="36">
        <v>33.281079607400002</v>
      </c>
      <c r="CX40" s="39">
        <v>2.0939962102000003</v>
      </c>
      <c r="CY40" s="36">
        <v>29.176420011899999</v>
      </c>
      <c r="CZ40" s="36">
        <v>37.385739202899998</v>
      </c>
      <c r="DA40" s="36">
        <v>6.2918518114999999</v>
      </c>
      <c r="DC40" s="36">
        <v>2.1941634241000001</v>
      </c>
      <c r="DD40" s="39">
        <v>7.4529830399999997E-2</v>
      </c>
      <c r="DE40" s="36">
        <v>2.0480697579</v>
      </c>
      <c r="DF40" s="36">
        <v>2.3402570903000002</v>
      </c>
      <c r="DG40" s="36">
        <v>3.3967310520000003</v>
      </c>
      <c r="DH40" s="4"/>
    </row>
    <row r="41" spans="1:112" x14ac:dyDescent="0.2">
      <c r="A41" s="124" t="s">
        <v>145</v>
      </c>
      <c r="B41" s="4"/>
      <c r="C41" s="4"/>
      <c r="D41" s="4"/>
      <c r="E41" s="36">
        <v>1048.5530000000001</v>
      </c>
      <c r="F41" s="39">
        <v>60.016015491099999</v>
      </c>
      <c r="G41" s="36">
        <v>930.909370717</v>
      </c>
      <c r="H41" s="36">
        <v>1166.196629283</v>
      </c>
      <c r="I41" s="36">
        <v>5.7236988012000003</v>
      </c>
      <c r="K41" s="36">
        <v>49.110850490400004</v>
      </c>
      <c r="L41" s="39">
        <v>1.9362460279</v>
      </c>
      <c r="M41" s="36">
        <v>45.315413421700001</v>
      </c>
      <c r="N41" s="36">
        <v>52.906287559100001</v>
      </c>
      <c r="O41" s="36">
        <v>3.9426033322</v>
      </c>
      <c r="Q41" s="36">
        <v>2.6737828226000002</v>
      </c>
      <c r="R41" s="39">
        <v>9.2651152000000001E-2</v>
      </c>
      <c r="S41" s="36">
        <v>2.4921676705000002</v>
      </c>
      <c r="T41" s="36">
        <v>2.8553979747000002</v>
      </c>
      <c r="U41" s="36">
        <v>3.4651711886000003</v>
      </c>
      <c r="W41" s="36">
        <v>2553.355</v>
      </c>
      <c r="X41" s="39">
        <v>114.4744835195</v>
      </c>
      <c r="Y41" s="36">
        <v>2328.9616677981999</v>
      </c>
      <c r="Z41" s="36">
        <v>2777.7483322018002</v>
      </c>
      <c r="AA41" s="36">
        <v>4.4832968200000005</v>
      </c>
      <c r="AC41" s="36">
        <v>42.850326979900004</v>
      </c>
      <c r="AD41" s="39">
        <v>1.4361432133000001</v>
      </c>
      <c r="AE41" s="36">
        <v>40.035193412600002</v>
      </c>
      <c r="AF41" s="36">
        <v>45.665460547199999</v>
      </c>
      <c r="AG41" s="36">
        <v>3.3515338495</v>
      </c>
      <c r="AI41" s="36">
        <v>2.6785832756999999</v>
      </c>
      <c r="AJ41" s="39">
        <v>6.8644074299999996E-2</v>
      </c>
      <c r="AK41" s="36">
        <v>2.5440268917000002</v>
      </c>
      <c r="AL41" s="36">
        <v>2.8131396598</v>
      </c>
      <c r="AM41" s="36">
        <v>2.5627007731</v>
      </c>
      <c r="AO41" s="36">
        <v>1211.33</v>
      </c>
      <c r="AP41" s="39">
        <v>73.463257463700003</v>
      </c>
      <c r="AQ41" s="36">
        <v>1067.3270341873999</v>
      </c>
      <c r="AR41" s="36">
        <v>1355.3329658126002</v>
      </c>
      <c r="AS41" s="36">
        <v>6.0646774590000003</v>
      </c>
      <c r="AU41" s="36">
        <v>54.921030021500002</v>
      </c>
      <c r="AV41" s="39">
        <v>1.9160592891000001</v>
      </c>
      <c r="AW41" s="36">
        <v>51.165163077599999</v>
      </c>
      <c r="AX41" s="36">
        <v>58.676896965400005</v>
      </c>
      <c r="AY41" s="36">
        <v>3.4887533761</v>
      </c>
      <c r="BA41" s="36">
        <v>2.5619674242000001</v>
      </c>
      <c r="BB41" s="39">
        <v>9.2721661600000005E-2</v>
      </c>
      <c r="BC41" s="36">
        <v>2.3802140589</v>
      </c>
      <c r="BD41" s="36">
        <v>2.7437207895000002</v>
      </c>
      <c r="BE41" s="36">
        <v>3.6191584933000001</v>
      </c>
      <c r="BG41" s="36">
        <v>2390.578</v>
      </c>
      <c r="BH41" s="39">
        <v>110.2744535657</v>
      </c>
      <c r="BI41" s="36">
        <v>2174.4175830096001</v>
      </c>
      <c r="BJ41" s="36">
        <v>2606.7384169904003</v>
      </c>
      <c r="BK41" s="36">
        <v>4.6128782899000003</v>
      </c>
      <c r="BM41" s="36">
        <v>40.599021953000005</v>
      </c>
      <c r="BN41" s="39">
        <v>1.4489625598</v>
      </c>
      <c r="BO41" s="36">
        <v>37.758759852300003</v>
      </c>
      <c r="BP41" s="36">
        <v>43.4392840537</v>
      </c>
      <c r="BQ41" s="36">
        <v>3.5689592757000002</v>
      </c>
      <c r="BS41" s="36">
        <v>2.7355681346000003</v>
      </c>
      <c r="BT41" s="39">
        <v>6.8367048299999997E-2</v>
      </c>
      <c r="BU41" s="36">
        <v>2.6015547781000001</v>
      </c>
      <c r="BV41" s="36">
        <v>2.8695814910999999</v>
      </c>
      <c r="BW41" s="36">
        <v>2.4991901095000002</v>
      </c>
      <c r="BY41" s="36">
        <v>3260.297</v>
      </c>
      <c r="BZ41" s="39">
        <v>157.7661226404</v>
      </c>
      <c r="CA41" s="36">
        <v>2951.0432267625001</v>
      </c>
      <c r="CB41" s="36">
        <v>3569.5507732374999</v>
      </c>
      <c r="CC41" s="36">
        <v>4.8390107600999999</v>
      </c>
      <c r="CE41" s="36">
        <v>46.131830497100005</v>
      </c>
      <c r="CF41" s="39">
        <v>1.5441247681000001</v>
      </c>
      <c r="CG41" s="36">
        <v>43.105031062000002</v>
      </c>
      <c r="CH41" s="36">
        <v>49.1586299322</v>
      </c>
      <c r="CI41" s="36">
        <v>3.3472002985000002</v>
      </c>
      <c r="CK41" s="36">
        <v>2.6735840324</v>
      </c>
      <c r="CL41" s="39">
        <v>7.6443675599999997E-2</v>
      </c>
      <c r="CM41" s="36">
        <v>2.5237388392</v>
      </c>
      <c r="CN41" s="36">
        <v>2.8234292256</v>
      </c>
      <c r="CO41" s="36">
        <v>2.8592209823000001</v>
      </c>
      <c r="CQ41" s="36">
        <v>341.61099999999999</v>
      </c>
      <c r="CR41" s="39">
        <v>24.282979600699999</v>
      </c>
      <c r="CS41" s="36">
        <v>294.01140801349999</v>
      </c>
      <c r="CT41" s="36">
        <v>389.21059198649999</v>
      </c>
      <c r="CU41" s="36">
        <v>7.1083716860999999</v>
      </c>
      <c r="CW41" s="36">
        <v>33.279136329000004</v>
      </c>
      <c r="CX41" s="39">
        <v>2.1378945688000002</v>
      </c>
      <c r="CY41" s="36">
        <v>29.088426998600003</v>
      </c>
      <c r="CZ41" s="36">
        <v>37.469845659400001</v>
      </c>
      <c r="DA41" s="36">
        <v>6.4241287623000005</v>
      </c>
      <c r="DC41" s="36">
        <v>2.7115608104</v>
      </c>
      <c r="DD41" s="39">
        <v>8.4243900300000008E-2</v>
      </c>
      <c r="DE41" s="36">
        <v>2.5464255861000002</v>
      </c>
      <c r="DF41" s="36">
        <v>2.8766960347000001</v>
      </c>
      <c r="DG41" s="36">
        <v>3.1068416388000002</v>
      </c>
      <c r="DH41" s="4"/>
    </row>
    <row r="42" spans="1:112" x14ac:dyDescent="0.2">
      <c r="A42" s="124" t="s">
        <v>146</v>
      </c>
      <c r="B42" s="4"/>
      <c r="C42" s="4"/>
      <c r="D42" s="4"/>
      <c r="E42" s="36">
        <v>196.3</v>
      </c>
      <c r="F42" s="39">
        <v>15.0952737219</v>
      </c>
      <c r="G42" s="36">
        <v>166.71018516250001</v>
      </c>
      <c r="H42" s="36">
        <v>225.88981483750001</v>
      </c>
      <c r="I42" s="36">
        <v>7.6899000112000007</v>
      </c>
      <c r="K42" s="36">
        <v>28.9119929539</v>
      </c>
      <c r="L42" s="39">
        <v>1.8216052857</v>
      </c>
      <c r="M42" s="36">
        <v>25.3412751183</v>
      </c>
      <c r="N42" s="36">
        <v>32.482710789500004</v>
      </c>
      <c r="O42" s="36">
        <v>6.3005178807000002</v>
      </c>
      <c r="Q42" s="36">
        <v>2.7394090678</v>
      </c>
      <c r="R42" s="39">
        <v>8.428600180000001E-2</v>
      </c>
      <c r="S42" s="36">
        <v>2.5741913161000003</v>
      </c>
      <c r="T42" s="36">
        <v>2.9046268194000002</v>
      </c>
      <c r="U42" s="36">
        <v>3.0767950194</v>
      </c>
      <c r="W42" s="36">
        <v>437.34399999999999</v>
      </c>
      <c r="X42" s="39">
        <v>28.643015742199999</v>
      </c>
      <c r="Y42" s="36">
        <v>381.19784804459999</v>
      </c>
      <c r="Z42" s="36">
        <v>493.49015195539999</v>
      </c>
      <c r="AA42" s="36">
        <v>6.5493103237000003</v>
      </c>
      <c r="AC42" s="36">
        <v>25.732687050700001</v>
      </c>
      <c r="AD42" s="39">
        <v>1.4642189206</v>
      </c>
      <c r="AE42" s="36">
        <v>22.862519371699999</v>
      </c>
      <c r="AF42" s="36">
        <v>28.602854729700002</v>
      </c>
      <c r="AG42" s="36">
        <v>5.6901128038</v>
      </c>
      <c r="AI42" s="36">
        <v>2.5635632363000003</v>
      </c>
      <c r="AJ42" s="39">
        <v>5.6569606800000005E-2</v>
      </c>
      <c r="AK42" s="36">
        <v>2.4526752707999999</v>
      </c>
      <c r="AL42" s="36">
        <v>2.6744512017000002</v>
      </c>
      <c r="AM42" s="36">
        <v>2.2066788144</v>
      </c>
      <c r="AO42" s="36">
        <v>220.547</v>
      </c>
      <c r="AP42" s="39">
        <v>17.046839414499999</v>
      </c>
      <c r="AQ42" s="36">
        <v>187.1317184271</v>
      </c>
      <c r="AR42" s="36">
        <v>253.9622815729</v>
      </c>
      <c r="AS42" s="36">
        <v>7.7293454069000003</v>
      </c>
      <c r="AU42" s="36">
        <v>35.481846979499998</v>
      </c>
      <c r="AV42" s="39">
        <v>2.0335584512000002</v>
      </c>
      <c r="AW42" s="36">
        <v>31.495657716500002</v>
      </c>
      <c r="AX42" s="36">
        <v>39.4680362426</v>
      </c>
      <c r="AY42" s="36">
        <v>5.7312643629000002</v>
      </c>
      <c r="BA42" s="36">
        <v>2.5226323641000001</v>
      </c>
      <c r="BB42" s="39">
        <v>7.28890081E-2</v>
      </c>
      <c r="BC42" s="36">
        <v>2.3797550440999999</v>
      </c>
      <c r="BD42" s="36">
        <v>2.6655096840999999</v>
      </c>
      <c r="BE42" s="36">
        <v>2.8894027192</v>
      </c>
      <c r="BG42" s="36">
        <v>413.09700000000004</v>
      </c>
      <c r="BH42" s="39">
        <v>26.875477009500003</v>
      </c>
      <c r="BI42" s="36">
        <v>360.41558441059999</v>
      </c>
      <c r="BJ42" s="36">
        <v>465.77841558940003</v>
      </c>
      <c r="BK42" s="36">
        <v>6.5058514125000002</v>
      </c>
      <c r="BM42" s="36">
        <v>23.512219499100002</v>
      </c>
      <c r="BN42" s="39">
        <v>1.3826378978</v>
      </c>
      <c r="BO42" s="36">
        <v>20.8019672613</v>
      </c>
      <c r="BP42" s="36">
        <v>26.222471736799999</v>
      </c>
      <c r="BQ42" s="36">
        <v>5.8805077841000006</v>
      </c>
      <c r="BS42" s="36">
        <v>2.6689760516000001</v>
      </c>
      <c r="BT42" s="39">
        <v>5.7753054400000003E-2</v>
      </c>
      <c r="BU42" s="36">
        <v>2.5557682876000003</v>
      </c>
      <c r="BV42" s="36">
        <v>2.7821838157000003</v>
      </c>
      <c r="BW42" s="36">
        <v>2.1638655903999999</v>
      </c>
      <c r="BY42" s="36">
        <v>582.36400000000003</v>
      </c>
      <c r="BZ42" s="39">
        <v>39.6273122355</v>
      </c>
      <c r="CA42" s="36">
        <v>504.68638691680002</v>
      </c>
      <c r="CB42" s="36">
        <v>660.04161308319999</v>
      </c>
      <c r="CC42" s="36">
        <v>6.8045607619000004</v>
      </c>
      <c r="CE42" s="36">
        <v>27.2905517493</v>
      </c>
      <c r="CF42" s="39">
        <v>1.585289605</v>
      </c>
      <c r="CG42" s="36">
        <v>24.183060839300001</v>
      </c>
      <c r="CH42" s="36">
        <v>30.398042659400001</v>
      </c>
      <c r="CI42" s="36">
        <v>5.8089320420000004</v>
      </c>
      <c r="CK42" s="36">
        <v>2.6275834358000001</v>
      </c>
      <c r="CL42" s="39">
        <v>5.9440961700000003E-2</v>
      </c>
      <c r="CM42" s="36">
        <v>2.5110670291999999</v>
      </c>
      <c r="CN42" s="36">
        <v>2.7440998424000003</v>
      </c>
      <c r="CO42" s="36">
        <v>2.2621912176999999</v>
      </c>
      <c r="CQ42" s="36">
        <v>51.28</v>
      </c>
      <c r="CR42" s="39">
        <v>5.3873438552000001</v>
      </c>
      <c r="CS42" s="36">
        <v>40.719707415800002</v>
      </c>
      <c r="CT42" s="36">
        <v>61.8402925842</v>
      </c>
      <c r="CU42" s="36">
        <v>10.505740747300001</v>
      </c>
      <c r="CW42" s="36">
        <v>20.966297739400002</v>
      </c>
      <c r="CX42" s="39">
        <v>1.8979134536</v>
      </c>
      <c r="CY42" s="36">
        <v>17.246000333400001</v>
      </c>
      <c r="CZ42" s="36">
        <v>24.686595145400002</v>
      </c>
      <c r="DA42" s="36">
        <v>9.0522107299000005</v>
      </c>
      <c r="DC42" s="36">
        <v>2.5096528861</v>
      </c>
      <c r="DD42" s="39">
        <v>0.1328984071</v>
      </c>
      <c r="DE42" s="36">
        <v>2.2491449066000002</v>
      </c>
      <c r="DF42" s="36">
        <v>2.7701608656000003</v>
      </c>
      <c r="DG42" s="36">
        <v>5.2954895797999999</v>
      </c>
      <c r="DH42" s="4"/>
    </row>
    <row r="43" spans="1:112" x14ac:dyDescent="0.2">
      <c r="A43" s="124" t="s">
        <v>147</v>
      </c>
      <c r="B43" s="4"/>
      <c r="C43" s="4"/>
      <c r="D43" s="4"/>
      <c r="E43" s="36">
        <v>178.74799999999999</v>
      </c>
      <c r="F43" s="39">
        <v>9.6191083412000005</v>
      </c>
      <c r="G43" s="36">
        <v>159.8925860498</v>
      </c>
      <c r="H43" s="36">
        <v>197.60341395020001</v>
      </c>
      <c r="I43" s="36">
        <v>5.3813795630000003</v>
      </c>
      <c r="K43" s="36">
        <v>37.602105320699998</v>
      </c>
      <c r="L43" s="39">
        <v>1.6678271288000002</v>
      </c>
      <c r="M43" s="36">
        <v>34.332824032399998</v>
      </c>
      <c r="N43" s="36">
        <v>40.8713866091</v>
      </c>
      <c r="O43" s="36">
        <v>4.4354620960000002</v>
      </c>
      <c r="Q43" s="36">
        <v>2.0776064626999999</v>
      </c>
      <c r="R43" s="39">
        <v>4.68473706E-2</v>
      </c>
      <c r="S43" s="36">
        <v>1.9857760629000001</v>
      </c>
      <c r="T43" s="36">
        <v>2.1694368626</v>
      </c>
      <c r="U43" s="36">
        <v>2.2548722021000001</v>
      </c>
      <c r="W43" s="36">
        <v>426.58100000000002</v>
      </c>
      <c r="X43" s="39">
        <v>19.436669516600002</v>
      </c>
      <c r="Y43" s="36">
        <v>388.48116407470002</v>
      </c>
      <c r="Z43" s="36">
        <v>464.68083592530002</v>
      </c>
      <c r="AA43" s="36">
        <v>4.5563842545000002</v>
      </c>
      <c r="AC43" s="36">
        <v>35.956977827199999</v>
      </c>
      <c r="AD43" s="39">
        <v>1.3867771744000001</v>
      </c>
      <c r="AE43" s="36">
        <v>33.238611763199998</v>
      </c>
      <c r="AF43" s="36">
        <v>38.675343891200001</v>
      </c>
      <c r="AG43" s="36">
        <v>3.8567678883000003</v>
      </c>
      <c r="AI43" s="36">
        <v>1.9955201943</v>
      </c>
      <c r="AJ43" s="39">
        <v>3.34404492E-2</v>
      </c>
      <c r="AK43" s="36">
        <v>1.9299700944</v>
      </c>
      <c r="AL43" s="36">
        <v>2.0610702941999999</v>
      </c>
      <c r="AM43" s="36">
        <v>1.6757760366000001</v>
      </c>
      <c r="AO43" s="36">
        <v>221.376</v>
      </c>
      <c r="AP43" s="39">
        <v>11.8437720262</v>
      </c>
      <c r="AQ43" s="36">
        <v>198.15979155700001</v>
      </c>
      <c r="AR43" s="36">
        <v>244.592208443</v>
      </c>
      <c r="AS43" s="36">
        <v>5.3500704802000003</v>
      </c>
      <c r="AU43" s="36">
        <v>42.775160665800001</v>
      </c>
      <c r="AV43" s="39">
        <v>1.6476497992000001</v>
      </c>
      <c r="AW43" s="36">
        <v>39.5454310581</v>
      </c>
      <c r="AX43" s="36">
        <v>46.004890273500003</v>
      </c>
      <c r="AY43" s="36">
        <v>3.8518845367000001</v>
      </c>
      <c r="BA43" s="36">
        <v>1.9120455695</v>
      </c>
      <c r="BB43" s="39">
        <v>4.1453910000000004E-2</v>
      </c>
      <c r="BC43" s="36">
        <v>1.8307874522000001</v>
      </c>
      <c r="BD43" s="36">
        <v>1.9933036868</v>
      </c>
      <c r="BE43" s="36">
        <v>2.1680398576000002</v>
      </c>
      <c r="BG43" s="36">
        <v>383.95300000000003</v>
      </c>
      <c r="BH43" s="39">
        <v>17.450241120699999</v>
      </c>
      <c r="BI43" s="36">
        <v>349.7469688182</v>
      </c>
      <c r="BJ43" s="36">
        <v>418.1590311818</v>
      </c>
      <c r="BK43" s="36">
        <v>4.5448899008000003</v>
      </c>
      <c r="BM43" s="36">
        <v>33.556517316099999</v>
      </c>
      <c r="BN43" s="39">
        <v>1.3893751878</v>
      </c>
      <c r="BO43" s="36">
        <v>30.833058616000002</v>
      </c>
      <c r="BP43" s="36">
        <v>36.279976016100001</v>
      </c>
      <c r="BQ43" s="36">
        <v>4.1404034118000004</v>
      </c>
      <c r="BS43" s="36">
        <v>2.0818641865000003</v>
      </c>
      <c r="BT43" s="39">
        <v>3.5549836700000004E-2</v>
      </c>
      <c r="BU43" s="36">
        <v>2.0121792570000001</v>
      </c>
      <c r="BV43" s="36">
        <v>2.151549116</v>
      </c>
      <c r="BW43" s="36">
        <v>1.7075963415000002</v>
      </c>
      <c r="BY43" s="36">
        <v>553.02099999999996</v>
      </c>
      <c r="BZ43" s="39">
        <v>25.9295037248</v>
      </c>
      <c r="CA43" s="36">
        <v>502.19388495859999</v>
      </c>
      <c r="CB43" s="36">
        <v>603.84811504139998</v>
      </c>
      <c r="CC43" s="36">
        <v>4.6887014643000002</v>
      </c>
      <c r="CE43" s="36">
        <v>37.204794863400004</v>
      </c>
      <c r="CF43" s="39">
        <v>1.4667929516</v>
      </c>
      <c r="CG43" s="36">
        <v>34.329581558699999</v>
      </c>
      <c r="CH43" s="36">
        <v>40.080008167999999</v>
      </c>
      <c r="CI43" s="36">
        <v>3.9424836422</v>
      </c>
      <c r="CK43" s="36">
        <v>2.0128331473999999</v>
      </c>
      <c r="CL43" s="39">
        <v>3.4832411300000005E-2</v>
      </c>
      <c r="CM43" s="36">
        <v>1.9445545180000001</v>
      </c>
      <c r="CN43" s="36">
        <v>2.0811117768000003</v>
      </c>
      <c r="CO43" s="36">
        <v>1.7305165770000002</v>
      </c>
      <c r="CQ43" s="36">
        <v>52.308</v>
      </c>
      <c r="CR43" s="39">
        <v>4.4136280215000001</v>
      </c>
      <c r="CS43" s="36">
        <v>43.656389017400002</v>
      </c>
      <c r="CT43" s="36">
        <v>60.959610982600005</v>
      </c>
      <c r="CU43" s="36">
        <v>8.4377686424</v>
      </c>
      <c r="CW43" s="36">
        <v>29.8377712369</v>
      </c>
      <c r="CX43" s="39">
        <v>2.0982749419000002</v>
      </c>
      <c r="CY43" s="36">
        <v>25.724724454700002</v>
      </c>
      <c r="CZ43" s="36">
        <v>33.950818019099998</v>
      </c>
      <c r="DA43" s="36">
        <v>7.0322777302000006</v>
      </c>
      <c r="DC43" s="36">
        <v>2.0929876883</v>
      </c>
      <c r="DD43" s="39">
        <v>6.4924261600000005E-2</v>
      </c>
      <c r="DE43" s="36">
        <v>1.9657228956000001</v>
      </c>
      <c r="DF43" s="36">
        <v>2.2202524810000002</v>
      </c>
      <c r="DG43" s="36">
        <v>3.1019896583</v>
      </c>
      <c r="DH43" s="4"/>
    </row>
    <row r="44" spans="1:112" s="84" customFormat="1" ht="11.25" customHeight="1" x14ac:dyDescent="0.2">
      <c r="A44" s="180" t="s">
        <v>187</v>
      </c>
      <c r="B44" s="180"/>
      <c r="C44" s="83"/>
      <c r="D44" s="174" t="s">
        <v>180</v>
      </c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</row>
    <row r="45" spans="1:112" s="84" customFormat="1" x14ac:dyDescent="0.2">
      <c r="D45" s="84" t="s">
        <v>87</v>
      </c>
    </row>
    <row r="46" spans="1:112" s="84" customFormat="1" x14ac:dyDescent="0.2">
      <c r="A46" s="111"/>
      <c r="C46" s="87"/>
      <c r="D46" s="87" t="s">
        <v>88</v>
      </c>
    </row>
    <row r="47" spans="1:112" s="84" customFormat="1" x14ac:dyDescent="0.2">
      <c r="A47" s="111"/>
      <c r="C47" s="87"/>
      <c r="D47" s="88" t="s">
        <v>89</v>
      </c>
    </row>
    <row r="48" spans="1:112" s="84" customFormat="1" x14ac:dyDescent="0.2">
      <c r="A48" s="111"/>
      <c r="C48" s="87"/>
      <c r="D48" s="89" t="s">
        <v>90</v>
      </c>
    </row>
    <row r="49" spans="1:75" s="84" customFormat="1" x14ac:dyDescent="0.2">
      <c r="A49" s="197" t="s">
        <v>188</v>
      </c>
      <c r="B49" s="197"/>
      <c r="C49" s="117"/>
      <c r="D49" s="197" t="s">
        <v>189</v>
      </c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</row>
    <row r="50" spans="1:75" s="94" customFormat="1" x14ac:dyDescent="0.2">
      <c r="A50" s="118" t="s">
        <v>47</v>
      </c>
      <c r="D50" s="94" t="s">
        <v>102</v>
      </c>
      <c r="BA50" s="127"/>
      <c r="BB50" s="127"/>
      <c r="BC50" s="127"/>
      <c r="BD50" s="127"/>
      <c r="BE50" s="127"/>
      <c r="BG50" s="127"/>
      <c r="BH50" s="127"/>
      <c r="BI50" s="127"/>
      <c r="BJ50" s="127"/>
      <c r="BK50" s="127"/>
    </row>
    <row r="51" spans="1:75" s="84" customFormat="1" ht="22.5" customHeight="1" x14ac:dyDescent="0.2">
      <c r="A51" s="84" t="s">
        <v>22</v>
      </c>
      <c r="D51" s="181" t="s">
        <v>91</v>
      </c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81"/>
      <c r="BL51" s="181"/>
      <c r="BM51" s="181"/>
      <c r="BN51" s="181"/>
      <c r="BO51" s="181"/>
      <c r="BP51" s="181"/>
      <c r="BQ51" s="181"/>
      <c r="BR51" s="181"/>
      <c r="BS51" s="181"/>
      <c r="BT51" s="181"/>
      <c r="BU51" s="181"/>
      <c r="BV51" s="181"/>
      <c r="BW51" s="181"/>
    </row>
    <row r="52" spans="1:75" x14ac:dyDescent="0.2"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7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7"/>
    </row>
  </sheetData>
  <mergeCells count="111">
    <mergeCell ref="A44:B44"/>
    <mergeCell ref="D44:AM44"/>
    <mergeCell ref="D51:BW51"/>
    <mergeCell ref="CY9:CZ9"/>
    <mergeCell ref="DA9:DA10"/>
    <mergeCell ref="DC9:DC10"/>
    <mergeCell ref="DD9:DD10"/>
    <mergeCell ref="DE9:DF9"/>
    <mergeCell ref="DG9:DG10"/>
    <mergeCell ref="CQ9:CQ10"/>
    <mergeCell ref="CR9:CR10"/>
    <mergeCell ref="CS9:CT9"/>
    <mergeCell ref="CU9:CU10"/>
    <mergeCell ref="CW9:CW10"/>
    <mergeCell ref="CX9:CX10"/>
    <mergeCell ref="CG9:CH9"/>
    <mergeCell ref="CI9:CI10"/>
    <mergeCell ref="CK9:CK10"/>
    <mergeCell ref="CL9:CL10"/>
    <mergeCell ref="CM9:CN9"/>
    <mergeCell ref="CO9:CO10"/>
    <mergeCell ref="BY9:BY10"/>
    <mergeCell ref="BZ9:BZ10"/>
    <mergeCell ref="CA9:CB9"/>
    <mergeCell ref="CK8:CO8"/>
    <mergeCell ref="E8:I8"/>
    <mergeCell ref="K8:O8"/>
    <mergeCell ref="Q8:U8"/>
    <mergeCell ref="W8:AA8"/>
    <mergeCell ref="AC8:AG8"/>
    <mergeCell ref="AI8:AM8"/>
    <mergeCell ref="W9:W10"/>
    <mergeCell ref="X9:X10"/>
    <mergeCell ref="Y9:Z9"/>
    <mergeCell ref="AA9:AA10"/>
    <mergeCell ref="AC9:AC10"/>
    <mergeCell ref="AD9:AD10"/>
    <mergeCell ref="M9:N9"/>
    <mergeCell ref="O9:O10"/>
    <mergeCell ref="Q9:Q10"/>
    <mergeCell ref="R9:R10"/>
    <mergeCell ref="S9:T9"/>
    <mergeCell ref="U9:U10"/>
    <mergeCell ref="AO9:AO10"/>
    <mergeCell ref="AP9:AP10"/>
    <mergeCell ref="AQ9:AR9"/>
    <mergeCell ref="AS9:AS10"/>
    <mergeCell ref="AU9:AU10"/>
    <mergeCell ref="BY8:CC8"/>
    <mergeCell ref="CE8:CI8"/>
    <mergeCell ref="AV9:AV10"/>
    <mergeCell ref="AE9:AF9"/>
    <mergeCell ref="AG9:AG10"/>
    <mergeCell ref="AI9:AI10"/>
    <mergeCell ref="AJ9:AJ10"/>
    <mergeCell ref="AK9:AL9"/>
    <mergeCell ref="AM9:AM10"/>
    <mergeCell ref="BG9:BG10"/>
    <mergeCell ref="BH9:BH10"/>
    <mergeCell ref="BI9:BJ9"/>
    <mergeCell ref="BK9:BK10"/>
    <mergeCell ref="BM9:BM10"/>
    <mergeCell ref="BN9:BN10"/>
    <mergeCell ref="AW9:AX9"/>
    <mergeCell ref="AY9:AY10"/>
    <mergeCell ref="BA9:BA10"/>
    <mergeCell ref="BB9:BB10"/>
    <mergeCell ref="BC9:BD9"/>
    <mergeCell ref="BE9:BE10"/>
    <mergeCell ref="CC9:CC10"/>
    <mergeCell ref="CE9:CE10"/>
    <mergeCell ref="CF9:CF10"/>
    <mergeCell ref="BG8:BK8"/>
    <mergeCell ref="BM8:BQ8"/>
    <mergeCell ref="BS8:BW8"/>
    <mergeCell ref="E9:E10"/>
    <mergeCell ref="F9:F10"/>
    <mergeCell ref="G9:H9"/>
    <mergeCell ref="I9:I10"/>
    <mergeCell ref="K9:K10"/>
    <mergeCell ref="L9:L10"/>
    <mergeCell ref="BO9:BP9"/>
    <mergeCell ref="BQ9:BQ10"/>
    <mergeCell ref="BS9:BS10"/>
    <mergeCell ref="BT9:BT10"/>
    <mergeCell ref="BU9:BV9"/>
    <mergeCell ref="BW9:BW10"/>
    <mergeCell ref="A49:B49"/>
    <mergeCell ref="D49:AM49"/>
    <mergeCell ref="A3:BU3"/>
    <mergeCell ref="DF3:DG3"/>
    <mergeCell ref="A4:D4"/>
    <mergeCell ref="DF4:DG4"/>
    <mergeCell ref="A5:D5"/>
    <mergeCell ref="DF5:DG5"/>
    <mergeCell ref="A6:D10"/>
    <mergeCell ref="E6:AM6"/>
    <mergeCell ref="AO6:BW6"/>
    <mergeCell ref="BY6:DG6"/>
    <mergeCell ref="E7:U7"/>
    <mergeCell ref="W7:AM7"/>
    <mergeCell ref="AO7:BE7"/>
    <mergeCell ref="BG7:BW7"/>
    <mergeCell ref="BY7:CO7"/>
    <mergeCell ref="CQ7:DG7"/>
    <mergeCell ref="CQ8:CU8"/>
    <mergeCell ref="CW8:DA8"/>
    <mergeCell ref="DC8:DG8"/>
    <mergeCell ref="AO8:AS8"/>
    <mergeCell ref="AU8:AY8"/>
    <mergeCell ref="BA8:BE8"/>
  </mergeCells>
  <conditionalFormatting sqref="E11:E43">
    <cfRule type="expression" dxfId="12" priority="6" stopIfTrue="1">
      <formula>I11&gt;=30</formula>
    </cfRule>
    <cfRule type="expression" dxfId="11" priority="7">
      <formula>I11&gt;=15</formula>
    </cfRule>
  </conditionalFormatting>
  <conditionalFormatting sqref="E13:I43">
    <cfRule type="cellIs" dxfId="10" priority="4" operator="lessThan">
      <formula>0</formula>
    </cfRule>
  </conditionalFormatting>
  <conditionalFormatting sqref="E11:DG11">
    <cfRule type="cellIs" dxfId="9" priority="5" operator="lessThan">
      <formula>0</formula>
    </cfRule>
  </conditionalFormatting>
  <conditionalFormatting sqref="E12:DG12">
    <cfRule type="cellIs" dxfId="8" priority="8" operator="lessThan">
      <formula>0</formula>
    </cfRule>
  </conditionalFormatting>
  <conditionalFormatting sqref="K11:K43 Q11:Q43 W11:W43 AC11:AC43 AI11:AI43 AO11:AO43 AU11:AU43 BA11:BA43 BG11:BG43 BM11:BM43 BS11:BS43 BY11:BY43 CE11:CE43 CK11:CK43 CQ11:CQ43 CW11:CW43 DC11:DC43">
    <cfRule type="expression" dxfId="7" priority="2" stopIfTrue="1">
      <formula>O11&gt;=30</formula>
    </cfRule>
    <cfRule type="expression" dxfId="6" priority="3">
      <formula>O11&gt;=15</formula>
    </cfRule>
  </conditionalFormatting>
  <conditionalFormatting sqref="K13:O43 Q13:U43 W13:AA43 AC13:AG43 AI13:AM43 AO13:AS43 AU13:AY43 BA13:BE43 BG13:BK43 BM13:BQ43 BS13:BW43 BY13:CC43 CE13:CI43 CK13:CO43 CQ13:CU43 CW13:DA43 DC13:DG43">
    <cfRule type="cellIs" dxfId="5" priority="1" operator="lessThan">
      <formula>0</formula>
    </cfRule>
  </conditionalFormatting>
  <hyperlinks>
    <hyperlink ref="DF5" location="Índice!A4" display="Índice"/>
    <hyperlink ref="DF5:DG5" location="Índice!A4" tooltip="Índice" display="Índic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DH51"/>
  <sheetViews>
    <sheetView zoomScaleNormal="100" workbookViewId="0">
      <pane xSplit="4" ySplit="9" topLeftCell="E10" activePane="bottomRight" state="frozen"/>
      <selection activeCell="B1" sqref="B1:B1048576"/>
      <selection pane="topRight" activeCell="B1" sqref="B1:B1048576"/>
      <selection pane="bottomLeft" activeCell="B1" sqref="B1:B1048576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3.875" style="9" customWidth="1"/>
    <col min="3" max="3" width="1.375" style="9" customWidth="1"/>
    <col min="4" max="4" width="25.625" style="9" customWidth="1"/>
    <col min="5" max="5" width="8.625" style="4" customWidth="1"/>
    <col min="6" max="6" width="9.125" style="4" customWidth="1"/>
    <col min="7" max="8" width="7.125" style="4" customWidth="1"/>
    <col min="9" max="9" width="9.125" style="4" customWidth="1"/>
    <col min="10" max="10" width="1.625" style="4" customWidth="1"/>
    <col min="11" max="11" width="8.625" style="4" customWidth="1"/>
    <col min="12" max="12" width="9.125" style="4" customWidth="1"/>
    <col min="13" max="14" width="7.125" style="4" customWidth="1"/>
    <col min="15" max="15" width="9.125" style="4" customWidth="1"/>
    <col min="16" max="16" width="1.625" style="4" customWidth="1"/>
    <col min="17" max="17" width="8.625" style="4" customWidth="1"/>
    <col min="18" max="18" width="9.125" style="4" customWidth="1"/>
    <col min="19" max="20" width="7.125" style="4" customWidth="1"/>
    <col min="21" max="21" width="9.125" style="4" customWidth="1"/>
    <col min="22" max="22" width="1.625" style="4" customWidth="1"/>
    <col min="23" max="23" width="8.625" style="4" customWidth="1"/>
    <col min="24" max="24" width="9.125" style="4" customWidth="1"/>
    <col min="25" max="26" width="7.125" style="4" customWidth="1"/>
    <col min="27" max="27" width="9.125" style="4" customWidth="1"/>
    <col min="28" max="28" width="1.625" style="4" customWidth="1"/>
    <col min="29" max="29" width="8.625" style="4" customWidth="1"/>
    <col min="30" max="30" width="9.125" style="4" customWidth="1"/>
    <col min="31" max="32" width="7.125" style="4" customWidth="1"/>
    <col min="33" max="33" width="9.125" style="4" customWidth="1"/>
    <col min="34" max="34" width="1.625" style="4" customWidth="1"/>
    <col min="35" max="35" width="8.625" style="4" customWidth="1"/>
    <col min="36" max="36" width="9.125" style="4" customWidth="1"/>
    <col min="37" max="38" width="7.125" style="4" customWidth="1"/>
    <col min="39" max="39" width="9.125" style="4" customWidth="1"/>
    <col min="40" max="40" width="1.625" style="4" customWidth="1"/>
    <col min="41" max="41" width="8.625" style="4" customWidth="1"/>
    <col min="42" max="42" width="9.125" style="4" customWidth="1"/>
    <col min="43" max="44" width="7.125" style="4" customWidth="1"/>
    <col min="45" max="45" width="9.125" style="4" customWidth="1"/>
    <col min="46" max="46" width="1.625" style="4" customWidth="1"/>
    <col min="47" max="47" width="8.625" style="4" customWidth="1"/>
    <col min="48" max="48" width="9.125" style="4" customWidth="1"/>
    <col min="49" max="50" width="7.125" style="4" customWidth="1"/>
    <col min="51" max="51" width="9.125" style="4" customWidth="1"/>
    <col min="52" max="52" width="1.625" style="4" customWidth="1"/>
    <col min="53" max="53" width="8.625" style="4" customWidth="1"/>
    <col min="54" max="54" width="9.125" style="4" customWidth="1"/>
    <col min="55" max="56" width="7.125" style="4" customWidth="1"/>
    <col min="57" max="57" width="9.125" style="4" customWidth="1"/>
    <col min="58" max="58" width="1.625" style="4" customWidth="1"/>
    <col min="59" max="59" width="8.625" style="4" customWidth="1"/>
    <col min="60" max="60" width="9.125" style="4" customWidth="1"/>
    <col min="61" max="62" width="7.125" style="4" customWidth="1"/>
    <col min="63" max="63" width="9.125" style="4" customWidth="1"/>
    <col min="64" max="64" width="1.625" style="4" customWidth="1"/>
    <col min="65" max="65" width="8.625" style="4" customWidth="1"/>
    <col min="66" max="66" width="9.125" style="4" customWidth="1"/>
    <col min="67" max="68" width="7.125" style="4" customWidth="1"/>
    <col min="69" max="69" width="9.125" style="4" customWidth="1"/>
    <col min="70" max="70" width="1.625" style="4" customWidth="1"/>
    <col min="71" max="71" width="8.625" style="4" customWidth="1"/>
    <col min="72" max="72" width="9.125" style="4" customWidth="1"/>
    <col min="73" max="74" width="7.125" style="4" customWidth="1"/>
    <col min="75" max="75" width="9.125" style="4" customWidth="1"/>
    <col min="76" max="76" width="1.625" style="4" customWidth="1"/>
    <col min="77" max="77" width="8.625" style="4" customWidth="1"/>
    <col min="78" max="78" width="9.125" style="4" customWidth="1"/>
    <col min="79" max="80" width="7.125" style="4" customWidth="1"/>
    <col min="81" max="81" width="9.125" style="4" customWidth="1"/>
    <col min="82" max="82" width="1.625" style="4" customWidth="1"/>
    <col min="83" max="83" width="8.625" style="4" customWidth="1"/>
    <col min="84" max="84" width="9.125" style="4" customWidth="1"/>
    <col min="85" max="86" width="7.125" style="4" customWidth="1"/>
    <col min="87" max="87" width="9.125" style="4" customWidth="1"/>
    <col min="88" max="88" width="1.625" style="4" customWidth="1"/>
    <col min="89" max="89" width="8.625" style="4" customWidth="1"/>
    <col min="90" max="90" width="9.125" style="4" customWidth="1"/>
    <col min="91" max="92" width="7.125" style="4" customWidth="1"/>
    <col min="93" max="93" width="9.125" style="4" customWidth="1"/>
    <col min="94" max="94" width="1.625" style="4" customWidth="1"/>
    <col min="95" max="95" width="8.625" style="4" customWidth="1"/>
    <col min="96" max="96" width="9.125" style="4" customWidth="1"/>
    <col min="97" max="98" width="7.125" style="4" customWidth="1"/>
    <col min="99" max="99" width="9.125" style="4" customWidth="1"/>
    <col min="100" max="100" width="1.625" style="4" customWidth="1"/>
    <col min="101" max="101" width="8.625" style="4" customWidth="1"/>
    <col min="102" max="102" width="9.125" style="4" customWidth="1"/>
    <col min="103" max="104" width="7.125" style="4" customWidth="1"/>
    <col min="105" max="105" width="9.125" style="4" customWidth="1"/>
    <col min="106" max="106" width="1.625" style="4" customWidth="1"/>
    <col min="107" max="107" width="8.625" style="4" customWidth="1"/>
    <col min="108" max="108" width="9.125" style="4" customWidth="1"/>
    <col min="109" max="110" width="7.125" style="4" customWidth="1"/>
    <col min="111" max="111" width="9.125" style="4" customWidth="1"/>
    <col min="112" max="16384" width="11" style="9"/>
  </cols>
  <sheetData>
    <row r="1" spans="1:112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</row>
    <row r="3" spans="1:112" s="11" customFormat="1" ht="13.5" customHeight="1" x14ac:dyDescent="0.2">
      <c r="A3" s="171" t="s">
        <v>148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164" t="s">
        <v>174</v>
      </c>
      <c r="DG3" s="164"/>
    </row>
    <row r="4" spans="1:112" s="11" customFormat="1" ht="13.5" customHeight="1" x14ac:dyDescent="0.2">
      <c r="A4" s="178">
        <v>2024</v>
      </c>
      <c r="B4" s="178"/>
      <c r="C4" s="178"/>
      <c r="D4" s="178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2"/>
      <c r="T4" s="42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2"/>
      <c r="AL4" s="42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2"/>
      <c r="BD4" s="42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2"/>
      <c r="BV4" s="13"/>
      <c r="BW4" s="13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3"/>
      <c r="CN4" s="13"/>
      <c r="CO4" s="13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3"/>
      <c r="DF4" s="184"/>
      <c r="DG4" s="184"/>
    </row>
    <row r="5" spans="1:112" s="11" customFormat="1" ht="13.5" customHeight="1" x14ac:dyDescent="0.2">
      <c r="A5" s="179" t="s">
        <v>64</v>
      </c>
      <c r="B5" s="179"/>
      <c r="C5" s="179"/>
      <c r="D5" s="179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5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5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5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14"/>
      <c r="BW5" s="108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08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73" t="s">
        <v>21</v>
      </c>
      <c r="DG5" s="173"/>
    </row>
    <row r="6" spans="1:112" s="11" customFormat="1" ht="12.75" customHeight="1" x14ac:dyDescent="0.2">
      <c r="A6" s="166" t="s">
        <v>111</v>
      </c>
      <c r="B6" s="166"/>
      <c r="C6" s="166"/>
      <c r="D6" s="166"/>
      <c r="E6" s="169" t="s">
        <v>93</v>
      </c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35"/>
      <c r="W6" s="169" t="s">
        <v>94</v>
      </c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35"/>
      <c r="AO6" s="169" t="s">
        <v>95</v>
      </c>
      <c r="AP6" s="169"/>
      <c r="AQ6" s="169"/>
      <c r="AR6" s="169"/>
      <c r="AS6" s="169"/>
      <c r="AT6" s="169"/>
      <c r="AU6" s="169"/>
      <c r="AV6" s="169"/>
      <c r="AW6" s="169"/>
      <c r="AX6" s="169"/>
      <c r="AY6" s="169"/>
      <c r="AZ6" s="169"/>
      <c r="BA6" s="169"/>
      <c r="BB6" s="169"/>
      <c r="BC6" s="169"/>
      <c r="BD6" s="169"/>
      <c r="BE6" s="169"/>
      <c r="BF6" s="135"/>
      <c r="BG6" s="169" t="s">
        <v>96</v>
      </c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35"/>
      <c r="BY6" s="169" t="s">
        <v>97</v>
      </c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35"/>
      <c r="CQ6" s="169" t="s">
        <v>98</v>
      </c>
      <c r="CR6" s="169"/>
      <c r="CS6" s="169"/>
      <c r="CT6" s="169"/>
      <c r="CU6" s="169"/>
      <c r="CV6" s="169"/>
      <c r="CW6" s="169"/>
      <c r="CX6" s="169"/>
      <c r="CY6" s="169"/>
      <c r="CZ6" s="169"/>
      <c r="DA6" s="169"/>
      <c r="DB6" s="169"/>
      <c r="DC6" s="169"/>
      <c r="DD6" s="169"/>
      <c r="DE6" s="169"/>
      <c r="DF6" s="169"/>
      <c r="DG6" s="169"/>
    </row>
    <row r="7" spans="1:112" s="16" customFormat="1" ht="11.25" customHeight="1" x14ac:dyDescent="0.2">
      <c r="A7" s="167"/>
      <c r="B7" s="167"/>
      <c r="C7" s="167"/>
      <c r="D7" s="167"/>
      <c r="E7" s="170" t="s">
        <v>30</v>
      </c>
      <c r="F7" s="170"/>
      <c r="G7" s="170"/>
      <c r="H7" s="170"/>
      <c r="I7" s="170"/>
      <c r="J7" s="15"/>
      <c r="K7" s="170" t="s">
        <v>20</v>
      </c>
      <c r="L7" s="170"/>
      <c r="M7" s="170"/>
      <c r="N7" s="170"/>
      <c r="O7" s="170"/>
      <c r="P7" s="15"/>
      <c r="Q7" s="170" t="s">
        <v>56</v>
      </c>
      <c r="R7" s="170"/>
      <c r="S7" s="170"/>
      <c r="T7" s="170"/>
      <c r="U7" s="170"/>
      <c r="V7" s="13"/>
      <c r="W7" s="170" t="s">
        <v>30</v>
      </c>
      <c r="X7" s="170"/>
      <c r="Y7" s="170"/>
      <c r="Z7" s="170"/>
      <c r="AA7" s="170"/>
      <c r="AB7" s="15"/>
      <c r="AC7" s="170" t="s">
        <v>20</v>
      </c>
      <c r="AD7" s="170"/>
      <c r="AE7" s="170"/>
      <c r="AF7" s="170"/>
      <c r="AG7" s="170"/>
      <c r="AH7" s="15"/>
      <c r="AI7" s="170" t="s">
        <v>56</v>
      </c>
      <c r="AJ7" s="170"/>
      <c r="AK7" s="170"/>
      <c r="AL7" s="170"/>
      <c r="AM7" s="170"/>
      <c r="AN7" s="13"/>
      <c r="AO7" s="170" t="s">
        <v>30</v>
      </c>
      <c r="AP7" s="170"/>
      <c r="AQ7" s="170"/>
      <c r="AR7" s="170"/>
      <c r="AS7" s="170"/>
      <c r="AT7" s="15"/>
      <c r="AU7" s="170" t="s">
        <v>20</v>
      </c>
      <c r="AV7" s="170"/>
      <c r="AW7" s="170"/>
      <c r="AX7" s="170"/>
      <c r="AY7" s="170"/>
      <c r="AZ7" s="15"/>
      <c r="BA7" s="170" t="s">
        <v>56</v>
      </c>
      <c r="BB7" s="170"/>
      <c r="BC7" s="170"/>
      <c r="BD7" s="170"/>
      <c r="BE7" s="170"/>
      <c r="BF7" s="13"/>
      <c r="BG7" s="170" t="s">
        <v>30</v>
      </c>
      <c r="BH7" s="170"/>
      <c r="BI7" s="170"/>
      <c r="BJ7" s="170"/>
      <c r="BK7" s="170"/>
      <c r="BL7" s="15"/>
      <c r="BM7" s="170" t="s">
        <v>20</v>
      </c>
      <c r="BN7" s="170"/>
      <c r="BO7" s="170"/>
      <c r="BP7" s="170"/>
      <c r="BQ7" s="170"/>
      <c r="BR7" s="15"/>
      <c r="BS7" s="170" t="s">
        <v>56</v>
      </c>
      <c r="BT7" s="170"/>
      <c r="BU7" s="170"/>
      <c r="BV7" s="170"/>
      <c r="BW7" s="170"/>
      <c r="BX7" s="13"/>
      <c r="BY7" s="170" t="s">
        <v>30</v>
      </c>
      <c r="BZ7" s="170"/>
      <c r="CA7" s="170"/>
      <c r="CB7" s="170"/>
      <c r="CC7" s="170"/>
      <c r="CD7" s="15"/>
      <c r="CE7" s="170" t="s">
        <v>20</v>
      </c>
      <c r="CF7" s="170"/>
      <c r="CG7" s="170"/>
      <c r="CH7" s="170"/>
      <c r="CI7" s="170"/>
      <c r="CJ7" s="15"/>
      <c r="CK7" s="170" t="s">
        <v>56</v>
      </c>
      <c r="CL7" s="170"/>
      <c r="CM7" s="170"/>
      <c r="CN7" s="170"/>
      <c r="CO7" s="170"/>
      <c r="CP7" s="13"/>
      <c r="CQ7" s="170" t="s">
        <v>30</v>
      </c>
      <c r="CR7" s="170"/>
      <c r="CS7" s="170"/>
      <c r="CT7" s="170"/>
      <c r="CU7" s="170"/>
      <c r="CV7" s="15"/>
      <c r="CW7" s="170" t="s">
        <v>20</v>
      </c>
      <c r="CX7" s="170"/>
      <c r="CY7" s="170"/>
      <c r="CZ7" s="170"/>
      <c r="DA7" s="170"/>
      <c r="DB7" s="15"/>
      <c r="DC7" s="170" t="s">
        <v>56</v>
      </c>
      <c r="DD7" s="170"/>
      <c r="DE7" s="170"/>
      <c r="DF7" s="170"/>
      <c r="DG7" s="170"/>
    </row>
    <row r="8" spans="1:112" s="16" customFormat="1" ht="24" customHeight="1" x14ac:dyDescent="0.2">
      <c r="A8" s="167"/>
      <c r="B8" s="167"/>
      <c r="C8" s="167"/>
      <c r="D8" s="167"/>
      <c r="E8" s="194" t="s">
        <v>149</v>
      </c>
      <c r="F8" s="194" t="s">
        <v>50</v>
      </c>
      <c r="G8" s="196" t="s">
        <v>51</v>
      </c>
      <c r="H8" s="196"/>
      <c r="I8" s="194" t="s">
        <v>52</v>
      </c>
      <c r="J8" s="136"/>
      <c r="K8" s="194" t="s">
        <v>49</v>
      </c>
      <c r="L8" s="194" t="s">
        <v>50</v>
      </c>
      <c r="M8" s="196" t="s">
        <v>51</v>
      </c>
      <c r="N8" s="196"/>
      <c r="O8" s="194" t="s">
        <v>52</v>
      </c>
      <c r="P8" s="136"/>
      <c r="Q8" s="194" t="s">
        <v>49</v>
      </c>
      <c r="R8" s="194" t="s">
        <v>50</v>
      </c>
      <c r="S8" s="196" t="s">
        <v>51</v>
      </c>
      <c r="T8" s="196"/>
      <c r="U8" s="194" t="s">
        <v>52</v>
      </c>
      <c r="V8" s="136"/>
      <c r="W8" s="194" t="s">
        <v>149</v>
      </c>
      <c r="X8" s="194" t="s">
        <v>50</v>
      </c>
      <c r="Y8" s="196" t="s">
        <v>51</v>
      </c>
      <c r="Z8" s="196"/>
      <c r="AA8" s="194" t="s">
        <v>52</v>
      </c>
      <c r="AB8" s="136"/>
      <c r="AC8" s="194" t="s">
        <v>49</v>
      </c>
      <c r="AD8" s="194" t="s">
        <v>50</v>
      </c>
      <c r="AE8" s="196" t="s">
        <v>51</v>
      </c>
      <c r="AF8" s="196"/>
      <c r="AG8" s="194" t="s">
        <v>52</v>
      </c>
      <c r="AH8" s="136"/>
      <c r="AI8" s="194" t="s">
        <v>49</v>
      </c>
      <c r="AJ8" s="194" t="s">
        <v>50</v>
      </c>
      <c r="AK8" s="196" t="s">
        <v>51</v>
      </c>
      <c r="AL8" s="196"/>
      <c r="AM8" s="194" t="s">
        <v>52</v>
      </c>
      <c r="AN8" s="136"/>
      <c r="AO8" s="194" t="s">
        <v>149</v>
      </c>
      <c r="AP8" s="194" t="s">
        <v>50</v>
      </c>
      <c r="AQ8" s="196" t="s">
        <v>51</v>
      </c>
      <c r="AR8" s="196"/>
      <c r="AS8" s="194" t="s">
        <v>52</v>
      </c>
      <c r="AT8" s="136"/>
      <c r="AU8" s="194" t="s">
        <v>49</v>
      </c>
      <c r="AV8" s="194" t="s">
        <v>50</v>
      </c>
      <c r="AW8" s="196" t="s">
        <v>51</v>
      </c>
      <c r="AX8" s="196"/>
      <c r="AY8" s="194" t="s">
        <v>52</v>
      </c>
      <c r="AZ8" s="136"/>
      <c r="BA8" s="194" t="s">
        <v>49</v>
      </c>
      <c r="BB8" s="194" t="s">
        <v>50</v>
      </c>
      <c r="BC8" s="196" t="s">
        <v>51</v>
      </c>
      <c r="BD8" s="196"/>
      <c r="BE8" s="194" t="s">
        <v>52</v>
      </c>
      <c r="BF8" s="136"/>
      <c r="BG8" s="194" t="s">
        <v>149</v>
      </c>
      <c r="BH8" s="194" t="s">
        <v>50</v>
      </c>
      <c r="BI8" s="196" t="s">
        <v>51</v>
      </c>
      <c r="BJ8" s="196"/>
      <c r="BK8" s="194" t="s">
        <v>52</v>
      </c>
      <c r="BL8" s="136"/>
      <c r="BM8" s="194" t="s">
        <v>49</v>
      </c>
      <c r="BN8" s="194" t="s">
        <v>50</v>
      </c>
      <c r="BO8" s="196" t="s">
        <v>51</v>
      </c>
      <c r="BP8" s="196"/>
      <c r="BQ8" s="194" t="s">
        <v>52</v>
      </c>
      <c r="BR8" s="136"/>
      <c r="BS8" s="194" t="s">
        <v>49</v>
      </c>
      <c r="BT8" s="194" t="s">
        <v>50</v>
      </c>
      <c r="BU8" s="196" t="s">
        <v>51</v>
      </c>
      <c r="BV8" s="196"/>
      <c r="BW8" s="194" t="s">
        <v>52</v>
      </c>
      <c r="BX8" s="136"/>
      <c r="BY8" s="194" t="s">
        <v>149</v>
      </c>
      <c r="BZ8" s="194" t="s">
        <v>50</v>
      </c>
      <c r="CA8" s="196" t="s">
        <v>51</v>
      </c>
      <c r="CB8" s="196"/>
      <c r="CC8" s="194" t="s">
        <v>52</v>
      </c>
      <c r="CD8" s="136"/>
      <c r="CE8" s="194" t="s">
        <v>49</v>
      </c>
      <c r="CF8" s="194" t="s">
        <v>50</v>
      </c>
      <c r="CG8" s="196" t="s">
        <v>51</v>
      </c>
      <c r="CH8" s="196"/>
      <c r="CI8" s="194" t="s">
        <v>52</v>
      </c>
      <c r="CJ8" s="136"/>
      <c r="CK8" s="194" t="s">
        <v>49</v>
      </c>
      <c r="CL8" s="194" t="s">
        <v>50</v>
      </c>
      <c r="CM8" s="196" t="s">
        <v>51</v>
      </c>
      <c r="CN8" s="196"/>
      <c r="CO8" s="194" t="s">
        <v>52</v>
      </c>
      <c r="CP8" s="136"/>
      <c r="CQ8" s="194" t="s">
        <v>149</v>
      </c>
      <c r="CR8" s="194" t="s">
        <v>50</v>
      </c>
      <c r="CS8" s="196" t="s">
        <v>51</v>
      </c>
      <c r="CT8" s="196"/>
      <c r="CU8" s="194" t="s">
        <v>52</v>
      </c>
      <c r="CV8" s="136"/>
      <c r="CW8" s="194" t="s">
        <v>49</v>
      </c>
      <c r="CX8" s="194" t="s">
        <v>50</v>
      </c>
      <c r="CY8" s="196" t="s">
        <v>51</v>
      </c>
      <c r="CZ8" s="196"/>
      <c r="DA8" s="194" t="s">
        <v>52</v>
      </c>
      <c r="DB8" s="136"/>
      <c r="DC8" s="194" t="s">
        <v>49</v>
      </c>
      <c r="DD8" s="194" t="s">
        <v>50</v>
      </c>
      <c r="DE8" s="196" t="s">
        <v>51</v>
      </c>
      <c r="DF8" s="196"/>
      <c r="DG8" s="194" t="s">
        <v>52</v>
      </c>
      <c r="DH8" s="38"/>
    </row>
    <row r="9" spans="1:112" s="16" customFormat="1" ht="22.5" x14ac:dyDescent="0.2">
      <c r="A9" s="168"/>
      <c r="B9" s="168"/>
      <c r="C9" s="168"/>
      <c r="D9" s="168"/>
      <c r="E9" s="195"/>
      <c r="F9" s="195"/>
      <c r="G9" s="102" t="s">
        <v>53</v>
      </c>
      <c r="H9" s="102" t="s">
        <v>54</v>
      </c>
      <c r="I9" s="195"/>
      <c r="J9" s="136"/>
      <c r="K9" s="195"/>
      <c r="L9" s="195"/>
      <c r="M9" s="102" t="s">
        <v>53</v>
      </c>
      <c r="N9" s="102" t="s">
        <v>54</v>
      </c>
      <c r="O9" s="195"/>
      <c r="P9" s="136"/>
      <c r="Q9" s="195"/>
      <c r="R9" s="195"/>
      <c r="S9" s="102" t="s">
        <v>53</v>
      </c>
      <c r="T9" s="102" t="s">
        <v>54</v>
      </c>
      <c r="U9" s="195"/>
      <c r="V9" s="136"/>
      <c r="W9" s="195"/>
      <c r="X9" s="195"/>
      <c r="Y9" s="102" t="s">
        <v>53</v>
      </c>
      <c r="Z9" s="102" t="s">
        <v>54</v>
      </c>
      <c r="AA9" s="195">
        <v>0</v>
      </c>
      <c r="AB9" s="136"/>
      <c r="AC9" s="195"/>
      <c r="AD9" s="195"/>
      <c r="AE9" s="102" t="s">
        <v>53</v>
      </c>
      <c r="AF9" s="102" t="s">
        <v>54</v>
      </c>
      <c r="AG9" s="195">
        <v>0</v>
      </c>
      <c r="AH9" s="136"/>
      <c r="AI9" s="195"/>
      <c r="AJ9" s="195"/>
      <c r="AK9" s="102" t="s">
        <v>53</v>
      </c>
      <c r="AL9" s="102" t="s">
        <v>54</v>
      </c>
      <c r="AM9" s="195">
        <v>0</v>
      </c>
      <c r="AN9" s="136"/>
      <c r="AO9" s="195"/>
      <c r="AP9" s="195"/>
      <c r="AQ9" s="102" t="s">
        <v>53</v>
      </c>
      <c r="AR9" s="102" t="s">
        <v>54</v>
      </c>
      <c r="AS9" s="195">
        <v>0</v>
      </c>
      <c r="AT9" s="136"/>
      <c r="AU9" s="195"/>
      <c r="AV9" s="195"/>
      <c r="AW9" s="102" t="s">
        <v>53</v>
      </c>
      <c r="AX9" s="102" t="s">
        <v>54</v>
      </c>
      <c r="AY9" s="195">
        <v>0</v>
      </c>
      <c r="AZ9" s="136"/>
      <c r="BA9" s="195"/>
      <c r="BB9" s="195"/>
      <c r="BC9" s="102" t="s">
        <v>53</v>
      </c>
      <c r="BD9" s="102" t="s">
        <v>54</v>
      </c>
      <c r="BE9" s="195">
        <v>0</v>
      </c>
      <c r="BF9" s="136"/>
      <c r="BG9" s="195"/>
      <c r="BH9" s="195"/>
      <c r="BI9" s="102" t="s">
        <v>53</v>
      </c>
      <c r="BJ9" s="102" t="s">
        <v>54</v>
      </c>
      <c r="BK9" s="195">
        <v>0</v>
      </c>
      <c r="BL9" s="136"/>
      <c r="BM9" s="195"/>
      <c r="BN9" s="195"/>
      <c r="BO9" s="102" t="s">
        <v>53</v>
      </c>
      <c r="BP9" s="102" t="s">
        <v>54</v>
      </c>
      <c r="BQ9" s="195">
        <v>0</v>
      </c>
      <c r="BR9" s="136"/>
      <c r="BS9" s="195"/>
      <c r="BT9" s="195"/>
      <c r="BU9" s="102" t="s">
        <v>53</v>
      </c>
      <c r="BV9" s="102" t="s">
        <v>54</v>
      </c>
      <c r="BW9" s="195">
        <v>0</v>
      </c>
      <c r="BX9" s="136"/>
      <c r="BY9" s="195"/>
      <c r="BZ9" s="195"/>
      <c r="CA9" s="102" t="s">
        <v>53</v>
      </c>
      <c r="CB9" s="102" t="s">
        <v>54</v>
      </c>
      <c r="CC9" s="195">
        <v>0</v>
      </c>
      <c r="CD9" s="136"/>
      <c r="CE9" s="195"/>
      <c r="CF9" s="195"/>
      <c r="CG9" s="102" t="s">
        <v>53</v>
      </c>
      <c r="CH9" s="102" t="s">
        <v>54</v>
      </c>
      <c r="CI9" s="195">
        <v>0</v>
      </c>
      <c r="CJ9" s="136"/>
      <c r="CK9" s="195"/>
      <c r="CL9" s="195"/>
      <c r="CM9" s="102" t="s">
        <v>53</v>
      </c>
      <c r="CN9" s="102" t="s">
        <v>54</v>
      </c>
      <c r="CO9" s="195">
        <v>0</v>
      </c>
      <c r="CP9" s="136"/>
      <c r="CQ9" s="195"/>
      <c r="CR9" s="195"/>
      <c r="CS9" s="102" t="s">
        <v>53</v>
      </c>
      <c r="CT9" s="102" t="s">
        <v>54</v>
      </c>
      <c r="CU9" s="195">
        <v>0</v>
      </c>
      <c r="CV9" s="136"/>
      <c r="CW9" s="195"/>
      <c r="CX9" s="195"/>
      <c r="CY9" s="102" t="s">
        <v>53</v>
      </c>
      <c r="CZ9" s="102" t="s">
        <v>54</v>
      </c>
      <c r="DA9" s="195">
        <v>0</v>
      </c>
      <c r="DB9" s="136"/>
      <c r="DC9" s="195"/>
      <c r="DD9" s="195"/>
      <c r="DE9" s="102" t="s">
        <v>53</v>
      </c>
      <c r="DF9" s="102" t="s">
        <v>54</v>
      </c>
      <c r="DG9" s="195">
        <v>0</v>
      </c>
      <c r="DH9" s="38"/>
    </row>
    <row r="10" spans="1:112" s="16" customFormat="1" x14ac:dyDescent="0.2">
      <c r="A10" s="109" t="s">
        <v>0</v>
      </c>
      <c r="B10" s="19"/>
      <c r="C10" s="19"/>
      <c r="D10" s="19"/>
      <c r="E10" s="123">
        <v>3886.2730000000001</v>
      </c>
      <c r="F10" s="128">
        <v>82.152776913400004</v>
      </c>
      <c r="G10" s="123">
        <v>3725.2368040335</v>
      </c>
      <c r="H10" s="123">
        <v>4047.3091959666003</v>
      </c>
      <c r="I10" s="123">
        <v>2.1139219224999999</v>
      </c>
      <c r="J10" s="129"/>
      <c r="K10" s="123">
        <v>41.893078393500005</v>
      </c>
      <c r="L10" s="128">
        <v>0.63247292440000003</v>
      </c>
      <c r="M10" s="123">
        <v>40.653302483000004</v>
      </c>
      <c r="N10" s="123">
        <v>43.132854303999999</v>
      </c>
      <c r="O10" s="123">
        <v>1.5097313176</v>
      </c>
      <c r="P10" s="129"/>
      <c r="Q10" s="123">
        <v>2.4495873038</v>
      </c>
      <c r="R10" s="128">
        <v>2.56530188E-2</v>
      </c>
      <c r="S10" s="123">
        <v>2.3993021555</v>
      </c>
      <c r="T10" s="123">
        <v>2.4998724521</v>
      </c>
      <c r="U10" s="123">
        <v>1.0472383979</v>
      </c>
      <c r="V10" s="129"/>
      <c r="W10" s="123">
        <v>5087.8959999999997</v>
      </c>
      <c r="X10" s="128">
        <v>99.840818977500007</v>
      </c>
      <c r="Y10" s="123">
        <v>4892.1876345083001</v>
      </c>
      <c r="Z10" s="123">
        <v>5283.6043654917003</v>
      </c>
      <c r="AA10" s="123">
        <v>1.9623203575000001</v>
      </c>
      <c r="AB10" s="129"/>
      <c r="AC10" s="123">
        <v>39.338557499499998</v>
      </c>
      <c r="AD10" s="128">
        <v>0.55711879929999997</v>
      </c>
      <c r="AE10" s="123">
        <v>38.246491041100001</v>
      </c>
      <c r="AF10" s="123">
        <v>40.430623957999998</v>
      </c>
      <c r="AG10" s="123">
        <v>1.4162156283</v>
      </c>
      <c r="AH10" s="129"/>
      <c r="AI10" s="123">
        <v>2.3428261898000002</v>
      </c>
      <c r="AJ10" s="128">
        <v>2.2149887700000002E-2</v>
      </c>
      <c r="AK10" s="123">
        <v>2.2994078929000001</v>
      </c>
      <c r="AL10" s="123">
        <v>2.3862444867999999</v>
      </c>
      <c r="AM10" s="123">
        <v>0.9454345287</v>
      </c>
      <c r="AN10" s="129"/>
      <c r="AO10" s="123">
        <v>5002.4660000000003</v>
      </c>
      <c r="AP10" s="128">
        <v>98.598455219400009</v>
      </c>
      <c r="AQ10" s="123">
        <v>4809.1929208263</v>
      </c>
      <c r="AR10" s="123">
        <v>5195.7390791736998</v>
      </c>
      <c r="AS10" s="123">
        <v>1.9709970087000002</v>
      </c>
      <c r="AT10" s="129"/>
      <c r="AU10" s="123">
        <v>35.9573655238</v>
      </c>
      <c r="AV10" s="128">
        <v>0.55521320790000006</v>
      </c>
      <c r="AW10" s="123">
        <v>34.869034413000001</v>
      </c>
      <c r="AX10" s="123">
        <v>37.045696634500004</v>
      </c>
      <c r="AY10" s="123">
        <v>1.5440875598000001</v>
      </c>
      <c r="AZ10" s="129"/>
      <c r="BA10" s="123">
        <v>2.4894577994000002</v>
      </c>
      <c r="BB10" s="128">
        <v>2.4790980000000001E-2</v>
      </c>
      <c r="BC10" s="123">
        <v>2.440862423</v>
      </c>
      <c r="BD10" s="123">
        <v>2.5380531758</v>
      </c>
      <c r="BE10" s="123">
        <v>0.99583853259999999</v>
      </c>
      <c r="BF10" s="129"/>
      <c r="BG10" s="123">
        <v>6790.2139999999999</v>
      </c>
      <c r="BH10" s="128">
        <v>127.05111175040001</v>
      </c>
      <c r="BI10" s="123">
        <v>6541.1679117444</v>
      </c>
      <c r="BJ10" s="123">
        <v>7039.2600882555998</v>
      </c>
      <c r="BK10" s="123">
        <v>1.8710914229</v>
      </c>
      <c r="BL10" s="129"/>
      <c r="BM10" s="123">
        <v>28.7894571667</v>
      </c>
      <c r="BN10" s="128">
        <v>0.4522502135</v>
      </c>
      <c r="BO10" s="123">
        <v>27.902954522000002</v>
      </c>
      <c r="BP10" s="123">
        <v>29.6759598113</v>
      </c>
      <c r="BQ10" s="123">
        <v>1.5708882972</v>
      </c>
      <c r="BR10" s="129"/>
      <c r="BS10" s="123">
        <v>2.6425701752999999</v>
      </c>
      <c r="BT10" s="128">
        <v>2.1959536300000002E-2</v>
      </c>
      <c r="BU10" s="123">
        <v>2.5995250059999999</v>
      </c>
      <c r="BV10" s="123">
        <v>2.6856153444999999</v>
      </c>
      <c r="BW10" s="123">
        <v>0.83099160390000004</v>
      </c>
      <c r="BX10" s="129"/>
      <c r="BY10" s="123">
        <v>14538.796</v>
      </c>
      <c r="BZ10" s="128">
        <v>201.90665271840001</v>
      </c>
      <c r="CA10" s="123">
        <v>14143.0177863384</v>
      </c>
      <c r="CB10" s="123">
        <v>14934.574213661601</v>
      </c>
      <c r="CC10" s="123">
        <v>1.3887439697000001</v>
      </c>
      <c r="CD10" s="129"/>
      <c r="CE10" s="123">
        <v>25.500783284400001</v>
      </c>
      <c r="CF10" s="128">
        <v>0.31110440560000002</v>
      </c>
      <c r="CG10" s="123">
        <v>24.890955206699999</v>
      </c>
      <c r="CH10" s="123">
        <v>26.110611362100002</v>
      </c>
      <c r="CI10" s="123">
        <v>1.2199798025999999</v>
      </c>
      <c r="CJ10" s="129"/>
      <c r="CK10" s="123">
        <v>2.5671561111000001</v>
      </c>
      <c r="CL10" s="128">
        <v>1.61472818E-2</v>
      </c>
      <c r="CM10" s="123">
        <v>2.5355041458000001</v>
      </c>
      <c r="CN10" s="123">
        <v>2.5988080764000001</v>
      </c>
      <c r="CO10" s="123">
        <v>0.62899493250000005</v>
      </c>
      <c r="CP10" s="129"/>
      <c r="CQ10" s="123">
        <v>3184.326</v>
      </c>
      <c r="CR10" s="128">
        <v>67.882389177199997</v>
      </c>
      <c r="CS10" s="123">
        <v>3051.2626741219001</v>
      </c>
      <c r="CT10" s="123">
        <v>3317.3893258781</v>
      </c>
      <c r="CU10" s="123">
        <v>2.1317663197000001</v>
      </c>
      <c r="CV10" s="129"/>
      <c r="CW10" s="123">
        <v>23.596855211000001</v>
      </c>
      <c r="CX10" s="128">
        <v>0.44480769780000001</v>
      </c>
      <c r="CY10" s="123">
        <v>22.7249414148</v>
      </c>
      <c r="CZ10" s="123">
        <v>24.468769007200002</v>
      </c>
      <c r="DA10" s="123">
        <v>1.8850295677</v>
      </c>
      <c r="DB10" s="129"/>
      <c r="DC10" s="123">
        <v>2.4924533481000002</v>
      </c>
      <c r="DD10" s="128">
        <v>2.6282468999999999E-2</v>
      </c>
      <c r="DE10" s="123">
        <v>2.4409343491</v>
      </c>
      <c r="DF10" s="123">
        <v>2.543972347</v>
      </c>
      <c r="DG10" s="123">
        <v>1.0544818837000001</v>
      </c>
      <c r="DH10" s="129"/>
    </row>
    <row r="11" spans="1:112" x14ac:dyDescent="0.2">
      <c r="A11" s="124" t="s">
        <v>116</v>
      </c>
      <c r="B11" s="4"/>
      <c r="C11" s="4"/>
      <c r="D11" s="4"/>
      <c r="E11" s="36">
        <v>36.347000000000001</v>
      </c>
      <c r="F11" s="39">
        <v>3.6949741799</v>
      </c>
      <c r="G11" s="36">
        <v>29.104097100300002</v>
      </c>
      <c r="H11" s="36">
        <v>43.5899028997</v>
      </c>
      <c r="I11" s="36">
        <v>10.165829861900001</v>
      </c>
      <c r="J11" s="5"/>
      <c r="K11" s="36">
        <v>28.830122230800001</v>
      </c>
      <c r="L11" s="39">
        <v>2.5147715566</v>
      </c>
      <c r="M11" s="36">
        <v>23.900657148500002</v>
      </c>
      <c r="N11" s="36">
        <v>33.759587313099999</v>
      </c>
      <c r="O11" s="36">
        <v>8.7227224932000009</v>
      </c>
      <c r="P11" s="5"/>
      <c r="Q11" s="36">
        <v>1.7401711283000001</v>
      </c>
      <c r="R11" s="39">
        <v>7.6995744300000002E-2</v>
      </c>
      <c r="S11" s="36">
        <v>1.5892437679</v>
      </c>
      <c r="T11" s="36">
        <v>1.8910984886</v>
      </c>
      <c r="U11" s="36">
        <v>4.4246076165000003</v>
      </c>
      <c r="V11" s="5"/>
      <c r="W11" s="36">
        <v>38.206000000000003</v>
      </c>
      <c r="X11" s="39">
        <v>3.7347642998000001</v>
      </c>
      <c r="Y11" s="36">
        <v>30.885100351000002</v>
      </c>
      <c r="Z11" s="36">
        <v>45.526899649000001</v>
      </c>
      <c r="AA11" s="36">
        <v>9.7753345018999998</v>
      </c>
      <c r="AB11" s="5"/>
      <c r="AC11" s="36">
        <v>23.418862095600002</v>
      </c>
      <c r="AD11" s="39">
        <v>2.0266465275000001</v>
      </c>
      <c r="AE11" s="36">
        <v>19.446221612600002</v>
      </c>
      <c r="AF11" s="36">
        <v>27.391502578600001</v>
      </c>
      <c r="AG11" s="36">
        <v>8.6539069201000007</v>
      </c>
      <c r="AH11" s="5"/>
      <c r="AI11" s="36">
        <v>1.7199654505000002</v>
      </c>
      <c r="AJ11" s="39">
        <v>6.8136045000000006E-2</v>
      </c>
      <c r="AK11" s="36">
        <v>1.5864049074</v>
      </c>
      <c r="AL11" s="36">
        <v>1.8535259935000001</v>
      </c>
      <c r="AM11" s="36">
        <v>3.9614775400000002</v>
      </c>
      <c r="AN11" s="5"/>
      <c r="AO11" s="36">
        <v>30.873000000000001</v>
      </c>
      <c r="AP11" s="39">
        <v>3.1649109664999999</v>
      </c>
      <c r="AQ11" s="36">
        <v>24.6691290931</v>
      </c>
      <c r="AR11" s="36">
        <v>37.076870906899998</v>
      </c>
      <c r="AS11" s="36">
        <v>10.251387835500001</v>
      </c>
      <c r="AT11" s="5"/>
      <c r="AU11" s="36">
        <v>20.0410259073</v>
      </c>
      <c r="AV11" s="39">
        <v>1.9436422348</v>
      </c>
      <c r="AW11" s="36">
        <v>16.231090764899999</v>
      </c>
      <c r="AX11" s="36">
        <v>23.850961049800002</v>
      </c>
      <c r="AY11" s="36">
        <v>9.6983170612000009</v>
      </c>
      <c r="AZ11" s="5"/>
      <c r="BA11" s="36">
        <v>2.0217342014000002</v>
      </c>
      <c r="BB11" s="39">
        <v>8.9675827499999999E-2</v>
      </c>
      <c r="BC11" s="36">
        <v>1.8459512921000001</v>
      </c>
      <c r="BD11" s="36">
        <v>2.1975171107000002</v>
      </c>
      <c r="BE11" s="36">
        <v>4.4355893798000006</v>
      </c>
      <c r="BF11" s="5"/>
      <c r="BG11" s="36">
        <v>53.44</v>
      </c>
      <c r="BH11" s="39">
        <v>5.5406195677000003</v>
      </c>
      <c r="BI11" s="36">
        <v>42.579255762100004</v>
      </c>
      <c r="BJ11" s="36">
        <v>64.300744237900005</v>
      </c>
      <c r="BK11" s="36">
        <v>10.3679258378</v>
      </c>
      <c r="BL11" s="5"/>
      <c r="BM11" s="36">
        <v>17.696829207700002</v>
      </c>
      <c r="BN11" s="39">
        <v>1.7240890146000001</v>
      </c>
      <c r="BO11" s="36">
        <v>14.3172631498</v>
      </c>
      <c r="BP11" s="36">
        <v>21.076395265600002</v>
      </c>
      <c r="BQ11" s="36">
        <v>9.7423611561000012</v>
      </c>
      <c r="BR11" s="5"/>
      <c r="BS11" s="36">
        <v>2.1660366766000001</v>
      </c>
      <c r="BT11" s="39">
        <v>5.4160847400000003E-2</v>
      </c>
      <c r="BU11" s="36">
        <v>2.0598703709000001</v>
      </c>
      <c r="BV11" s="36">
        <v>2.2722029824000001</v>
      </c>
      <c r="BW11" s="36">
        <v>2.5004584612</v>
      </c>
      <c r="BX11" s="5"/>
      <c r="BY11" s="36">
        <v>81.718000000000004</v>
      </c>
      <c r="BZ11" s="39">
        <v>5.6439931048999998</v>
      </c>
      <c r="CA11" s="36">
        <v>70.654622548500001</v>
      </c>
      <c r="CB11" s="36">
        <v>92.781377451500006</v>
      </c>
      <c r="CC11" s="36">
        <v>6.9066706294000006</v>
      </c>
      <c r="CD11" s="5"/>
      <c r="CE11" s="36">
        <v>13.182852837900001</v>
      </c>
      <c r="CF11" s="39">
        <v>0.86654722820000007</v>
      </c>
      <c r="CG11" s="36">
        <v>11.484243557700001</v>
      </c>
      <c r="CH11" s="36">
        <v>14.8814621181</v>
      </c>
      <c r="CI11" s="36">
        <v>6.5732906140000003</v>
      </c>
      <c r="CJ11" s="5"/>
      <c r="CK11" s="36">
        <v>1.9407841602</v>
      </c>
      <c r="CL11" s="39">
        <v>5.2344045300000003E-2</v>
      </c>
      <c r="CM11" s="36">
        <v>1.8381791571000001</v>
      </c>
      <c r="CN11" s="36">
        <v>2.0433891633000001</v>
      </c>
      <c r="CO11" s="36">
        <v>2.6970564958000001</v>
      </c>
      <c r="CP11" s="5"/>
      <c r="CQ11" s="36">
        <v>14.853</v>
      </c>
      <c r="CR11" s="39">
        <v>1.9316534135000001</v>
      </c>
      <c r="CS11" s="36">
        <v>11.066565392200001</v>
      </c>
      <c r="CT11" s="36">
        <v>18.639434607800002</v>
      </c>
      <c r="CU11" s="36">
        <v>13.0051397932</v>
      </c>
      <c r="CV11" s="5"/>
      <c r="CW11" s="36">
        <v>11.301760740200001</v>
      </c>
      <c r="CX11" s="39">
        <v>1.3963245691000001</v>
      </c>
      <c r="CY11" s="36">
        <v>8.5646798356999998</v>
      </c>
      <c r="CZ11" s="36">
        <v>14.0388416448</v>
      </c>
      <c r="DA11" s="36">
        <v>12.354929477000001</v>
      </c>
      <c r="DB11" s="5"/>
      <c r="DC11" s="36">
        <v>1.5781996903</v>
      </c>
      <c r="DD11" s="39">
        <v>0.1041457729</v>
      </c>
      <c r="DE11" s="36">
        <v>1.3740527372</v>
      </c>
      <c r="DF11" s="36">
        <v>1.7823466434000002</v>
      </c>
      <c r="DG11" s="36">
        <v>6.5990237822000006</v>
      </c>
      <c r="DH11" s="5"/>
    </row>
    <row r="12" spans="1:112" x14ac:dyDescent="0.2">
      <c r="A12" s="124" t="s">
        <v>117</v>
      </c>
      <c r="B12" s="4"/>
      <c r="C12" s="4"/>
      <c r="D12" s="4"/>
      <c r="E12" s="36">
        <v>42.715000000000003</v>
      </c>
      <c r="F12" s="39">
        <v>5.8193852287999999</v>
      </c>
      <c r="G12" s="36">
        <v>31.307818218400001</v>
      </c>
      <c r="H12" s="36">
        <v>54.122181781600005</v>
      </c>
      <c r="I12" s="36">
        <v>13.6237509747</v>
      </c>
      <c r="J12" s="5"/>
      <c r="K12" s="36">
        <v>16.898293753000001</v>
      </c>
      <c r="L12" s="39">
        <v>2.1821020746999999</v>
      </c>
      <c r="M12" s="36">
        <v>12.6209286958</v>
      </c>
      <c r="N12" s="36">
        <v>21.175658810200002</v>
      </c>
      <c r="O12" s="36">
        <v>12.9131503252</v>
      </c>
      <c r="P12" s="5"/>
      <c r="Q12" s="36">
        <v>1.9127238675</v>
      </c>
      <c r="R12" s="39">
        <v>0.1323582676</v>
      </c>
      <c r="S12" s="36">
        <v>1.6532746716</v>
      </c>
      <c r="T12" s="36">
        <v>2.1721730634000003</v>
      </c>
      <c r="U12" s="36">
        <v>6.9198837221999998</v>
      </c>
      <c r="V12" s="5"/>
      <c r="W12" s="36">
        <v>51.968000000000004</v>
      </c>
      <c r="X12" s="39">
        <v>8.6169596994000006</v>
      </c>
      <c r="Y12" s="36">
        <v>35.077001753400005</v>
      </c>
      <c r="Z12" s="36">
        <v>68.858998246600009</v>
      </c>
      <c r="AA12" s="36">
        <v>16.581280209799999</v>
      </c>
      <c r="AB12" s="5"/>
      <c r="AC12" s="36">
        <v>13.878043700000001</v>
      </c>
      <c r="AD12" s="39">
        <v>2.1649080582</v>
      </c>
      <c r="AE12" s="36">
        <v>9.6343824215999998</v>
      </c>
      <c r="AF12" s="36">
        <v>18.121704978500002</v>
      </c>
      <c r="AG12" s="36">
        <v>15.599518959300001</v>
      </c>
      <c r="AH12" s="5"/>
      <c r="AI12" s="36">
        <v>2.0300184729000001</v>
      </c>
      <c r="AJ12" s="39">
        <v>0.14969320320000001</v>
      </c>
      <c r="AK12" s="36">
        <v>1.7365892681000001</v>
      </c>
      <c r="AL12" s="36">
        <v>2.3234476776999999</v>
      </c>
      <c r="AM12" s="36">
        <v>7.3739823144000001</v>
      </c>
      <c r="AN12" s="5"/>
      <c r="AO12" s="36">
        <v>51.143999999999998</v>
      </c>
      <c r="AP12" s="39">
        <v>8.358659921300001</v>
      </c>
      <c r="AQ12" s="36">
        <v>34.759321993100002</v>
      </c>
      <c r="AR12" s="36">
        <v>67.528678006900009</v>
      </c>
      <c r="AS12" s="36">
        <v>16.343383234099999</v>
      </c>
      <c r="AT12" s="5"/>
      <c r="AU12" s="36">
        <v>13.126535137800001</v>
      </c>
      <c r="AV12" s="39">
        <v>2.0322153312000002</v>
      </c>
      <c r="AW12" s="36">
        <v>9.142978664000001</v>
      </c>
      <c r="AX12" s="36">
        <v>17.110091611600001</v>
      </c>
      <c r="AY12" s="36">
        <v>15.481734592</v>
      </c>
      <c r="AZ12" s="5"/>
      <c r="BA12" s="36">
        <v>2.0041256061000001</v>
      </c>
      <c r="BB12" s="39">
        <v>0.21564796350000001</v>
      </c>
      <c r="BC12" s="36">
        <v>1.5814116211</v>
      </c>
      <c r="BD12" s="36">
        <v>2.4268395912000003</v>
      </c>
      <c r="BE12" s="36">
        <v>10.760201997700001</v>
      </c>
      <c r="BF12" s="5"/>
      <c r="BG12" s="36">
        <v>53.627000000000002</v>
      </c>
      <c r="BH12" s="39">
        <v>7.7457895264000003</v>
      </c>
      <c r="BI12" s="36">
        <v>38.443672948200003</v>
      </c>
      <c r="BJ12" s="36">
        <v>68.810327051800002</v>
      </c>
      <c r="BK12" s="36">
        <v>14.4438240557</v>
      </c>
      <c r="BL12" s="5"/>
      <c r="BM12" s="36">
        <v>7.3879213197000002</v>
      </c>
      <c r="BN12" s="39">
        <v>1.0622952271000001</v>
      </c>
      <c r="BO12" s="36">
        <v>5.3056060433000001</v>
      </c>
      <c r="BP12" s="36">
        <v>9.4702365960999995</v>
      </c>
      <c r="BQ12" s="36">
        <v>14.3788107796</v>
      </c>
      <c r="BR12" s="5"/>
      <c r="BS12" s="36">
        <v>2.3196524139000001</v>
      </c>
      <c r="BT12" s="39">
        <v>0.1742002825</v>
      </c>
      <c r="BU12" s="36">
        <v>1.978184336</v>
      </c>
      <c r="BV12" s="36">
        <v>2.6611204918000002</v>
      </c>
      <c r="BW12" s="36">
        <v>7.5097579902000007</v>
      </c>
      <c r="BX12" s="5"/>
      <c r="BY12" s="36">
        <v>146.00200000000001</v>
      </c>
      <c r="BZ12" s="39">
        <v>16.025279570000002</v>
      </c>
      <c r="CA12" s="36">
        <v>114.58918404640001</v>
      </c>
      <c r="CB12" s="36">
        <v>177.4148159536</v>
      </c>
      <c r="CC12" s="36">
        <v>10.976068526500001</v>
      </c>
      <c r="CD12" s="5"/>
      <c r="CE12" s="36">
        <v>8.5699779002999996</v>
      </c>
      <c r="CF12" s="39">
        <v>0.90456821610000004</v>
      </c>
      <c r="CG12" s="36">
        <v>6.7968397303000003</v>
      </c>
      <c r="CH12" s="36">
        <v>10.343116070300001</v>
      </c>
      <c r="CI12" s="36">
        <v>10.5550822493</v>
      </c>
      <c r="CJ12" s="5"/>
      <c r="CK12" s="36">
        <v>2.1519568224999999</v>
      </c>
      <c r="CL12" s="39">
        <v>0.1242615567</v>
      </c>
      <c r="CM12" s="36">
        <v>1.9083788310000001</v>
      </c>
      <c r="CN12" s="36">
        <v>2.3955348139999999</v>
      </c>
      <c r="CO12" s="36">
        <v>5.7743517623000002</v>
      </c>
      <c r="CP12" s="5"/>
      <c r="CQ12" s="36">
        <v>27.95</v>
      </c>
      <c r="CR12" s="39">
        <v>4.2582253035999997</v>
      </c>
      <c r="CS12" s="36">
        <v>19.603010035500002</v>
      </c>
      <c r="CT12" s="36">
        <v>36.2969899645</v>
      </c>
      <c r="CU12" s="36">
        <v>15.2351531434</v>
      </c>
      <c r="CV12" s="5"/>
      <c r="CW12" s="36">
        <v>8.3131329654999995</v>
      </c>
      <c r="CX12" s="39">
        <v>1.2470165514</v>
      </c>
      <c r="CY12" s="36">
        <v>5.8687262237000004</v>
      </c>
      <c r="CZ12" s="36">
        <v>10.757539707300001</v>
      </c>
      <c r="DA12" s="36">
        <v>15.000560637700001</v>
      </c>
      <c r="DB12" s="5"/>
      <c r="DC12" s="36">
        <v>1.8503398927000001</v>
      </c>
      <c r="DD12" s="39">
        <v>0.16023451550000001</v>
      </c>
      <c r="DE12" s="36">
        <v>1.5362475661000001</v>
      </c>
      <c r="DF12" s="36">
        <v>2.1644322192000001</v>
      </c>
      <c r="DG12" s="36">
        <v>8.6597341445999998</v>
      </c>
      <c r="DH12" s="5"/>
    </row>
    <row r="13" spans="1:112" x14ac:dyDescent="0.2">
      <c r="A13" s="124" t="s">
        <v>118</v>
      </c>
      <c r="B13" s="4"/>
      <c r="C13" s="4"/>
      <c r="D13" s="4"/>
      <c r="E13" s="36">
        <v>11.169</v>
      </c>
      <c r="F13" s="39">
        <v>1.3935446702000001</v>
      </c>
      <c r="G13" s="36">
        <v>8.4373682642999999</v>
      </c>
      <c r="H13" s="36">
        <v>13.900631735700001</v>
      </c>
      <c r="I13" s="36">
        <v>12.4768973962</v>
      </c>
      <c r="J13" s="5"/>
      <c r="K13" s="36">
        <v>16.962821213800002</v>
      </c>
      <c r="L13" s="39">
        <v>1.675376888</v>
      </c>
      <c r="M13" s="36">
        <v>13.678740857700001</v>
      </c>
      <c r="N13" s="36">
        <v>20.2469015699</v>
      </c>
      <c r="O13" s="36">
        <v>9.8767585116000003</v>
      </c>
      <c r="P13" s="5"/>
      <c r="Q13" s="36">
        <v>2.1356432984000002</v>
      </c>
      <c r="R13" s="39">
        <v>0.1178740353</v>
      </c>
      <c r="S13" s="36">
        <v>1.9045861515</v>
      </c>
      <c r="T13" s="36">
        <v>2.3667004453000002</v>
      </c>
      <c r="U13" s="36">
        <v>5.5193690522000001</v>
      </c>
      <c r="V13" s="5"/>
      <c r="W13" s="36">
        <v>12.125999999999999</v>
      </c>
      <c r="X13" s="39">
        <v>1.5379813991</v>
      </c>
      <c r="Y13" s="36">
        <v>9.1112428209000011</v>
      </c>
      <c r="Z13" s="36">
        <v>15.140757179100001</v>
      </c>
      <c r="AA13" s="36">
        <v>12.683336624800001</v>
      </c>
      <c r="AB13" s="5"/>
      <c r="AC13" s="36">
        <v>14.2102117586</v>
      </c>
      <c r="AD13" s="39">
        <v>1.6016459154</v>
      </c>
      <c r="AE13" s="36">
        <v>11.0706591446</v>
      </c>
      <c r="AF13" s="36">
        <v>17.349764372700001</v>
      </c>
      <c r="AG13" s="36">
        <v>11.271091118400001</v>
      </c>
      <c r="AH13" s="5"/>
      <c r="AI13" s="36">
        <v>2.2530925285000003</v>
      </c>
      <c r="AJ13" s="39">
        <v>0.17688116170000001</v>
      </c>
      <c r="AK13" s="36">
        <v>1.9063693807000002</v>
      </c>
      <c r="AL13" s="36">
        <v>2.5998156762</v>
      </c>
      <c r="AM13" s="36">
        <v>7.8505946568000002</v>
      </c>
      <c r="AN13" s="5"/>
      <c r="AO13" s="36">
        <v>11.006</v>
      </c>
      <c r="AP13" s="39">
        <v>1.8291828539000001</v>
      </c>
      <c r="AQ13" s="36">
        <v>7.4204285854999998</v>
      </c>
      <c r="AR13" s="36">
        <v>14.591571414500001</v>
      </c>
      <c r="AS13" s="36">
        <v>16.619869652200002</v>
      </c>
      <c r="AT13" s="5"/>
      <c r="AU13" s="36">
        <v>12.6667357203</v>
      </c>
      <c r="AV13" s="39">
        <v>1.8418415179000001</v>
      </c>
      <c r="AW13" s="36">
        <v>9.0563507429000012</v>
      </c>
      <c r="AX13" s="36">
        <v>16.277120697699999</v>
      </c>
      <c r="AY13" s="36">
        <v>14.540774818400001</v>
      </c>
      <c r="AZ13" s="5"/>
      <c r="BA13" s="36">
        <v>2.4813737961000002</v>
      </c>
      <c r="BB13" s="39">
        <v>0.1869320521</v>
      </c>
      <c r="BC13" s="36">
        <v>2.1149488534000001</v>
      </c>
      <c r="BD13" s="36">
        <v>2.8477987387999999</v>
      </c>
      <c r="BE13" s="36">
        <v>7.5334096135999999</v>
      </c>
      <c r="BF13" s="5"/>
      <c r="BG13" s="36">
        <v>15.860000000000001</v>
      </c>
      <c r="BH13" s="39">
        <v>1.7866778437000002</v>
      </c>
      <c r="BI13" s="36">
        <v>12.357747073400001</v>
      </c>
      <c r="BJ13" s="36">
        <v>19.3622529266</v>
      </c>
      <c r="BK13" s="36">
        <v>11.2653079681</v>
      </c>
      <c r="BL13" s="5"/>
      <c r="BM13" s="36">
        <v>9.2177147507000008</v>
      </c>
      <c r="BN13" s="39">
        <v>0.98260078740000001</v>
      </c>
      <c r="BO13" s="36">
        <v>7.2916168280000004</v>
      </c>
      <c r="BP13" s="36">
        <v>11.143812673300001</v>
      </c>
      <c r="BQ13" s="36">
        <v>10.6599174952</v>
      </c>
      <c r="BR13" s="5"/>
      <c r="BS13" s="36">
        <v>2.3928751576000002</v>
      </c>
      <c r="BT13" s="39">
        <v>0.13552850360000002</v>
      </c>
      <c r="BU13" s="36">
        <v>2.1272116526000002</v>
      </c>
      <c r="BV13" s="36">
        <v>2.6585386627000003</v>
      </c>
      <c r="BW13" s="36">
        <v>5.6638351217</v>
      </c>
      <c r="BX13" s="5"/>
      <c r="BY13" s="36">
        <v>35.587000000000003</v>
      </c>
      <c r="BZ13" s="39">
        <v>3.2889569557000002</v>
      </c>
      <c r="CA13" s="36">
        <v>29.139973657800002</v>
      </c>
      <c r="CB13" s="36">
        <v>42.034026342200001</v>
      </c>
      <c r="CC13" s="36">
        <v>9.2420180283000004</v>
      </c>
      <c r="CD13" s="5"/>
      <c r="CE13" s="36">
        <v>8.6887203139000011</v>
      </c>
      <c r="CF13" s="39">
        <v>0.74043622549999999</v>
      </c>
      <c r="CG13" s="36">
        <v>7.2373143166</v>
      </c>
      <c r="CH13" s="36">
        <v>10.1401263112</v>
      </c>
      <c r="CI13" s="36">
        <v>8.5218098722000004</v>
      </c>
      <c r="CJ13" s="5"/>
      <c r="CK13" s="36">
        <v>2.2297749177999999</v>
      </c>
      <c r="CL13" s="39">
        <v>0.1109919962</v>
      </c>
      <c r="CM13" s="36">
        <v>2.0122079709</v>
      </c>
      <c r="CN13" s="36">
        <v>2.4473418647000003</v>
      </c>
      <c r="CO13" s="36">
        <v>4.9777219810000002</v>
      </c>
      <c r="CP13" s="5"/>
      <c r="CQ13" s="36">
        <v>3.52</v>
      </c>
      <c r="CR13" s="39">
        <v>0.73736499080000006</v>
      </c>
      <c r="CS13" s="36">
        <v>2.0746142489000001</v>
      </c>
      <c r="CT13" s="36">
        <v>4.9653857511000004</v>
      </c>
      <c r="CU13" s="36">
        <v>20.947869058200002</v>
      </c>
      <c r="CV13" s="5"/>
      <c r="CW13" s="36">
        <v>6.0473826172000003</v>
      </c>
      <c r="CX13" s="39">
        <v>1.1838454646000001</v>
      </c>
      <c r="CY13" s="36">
        <v>3.7268040878000002</v>
      </c>
      <c r="CZ13" s="36">
        <v>8.3679611466000008</v>
      </c>
      <c r="DA13" s="36">
        <v>19.5761627726</v>
      </c>
      <c r="DB13" s="5"/>
      <c r="DC13" s="36">
        <v>2.2000000000000002</v>
      </c>
      <c r="DD13" s="39">
        <v>0.21721897850000002</v>
      </c>
      <c r="DE13" s="36">
        <v>1.7742065053</v>
      </c>
      <c r="DF13" s="36">
        <v>2.6257934946999999</v>
      </c>
      <c r="DG13" s="36">
        <v>9.8735899302999997</v>
      </c>
      <c r="DH13" s="5"/>
    </row>
    <row r="14" spans="1:112" x14ac:dyDescent="0.2">
      <c r="A14" s="124" t="s">
        <v>119</v>
      </c>
      <c r="B14" s="4"/>
      <c r="C14" s="4"/>
      <c r="D14" s="4"/>
      <c r="E14" s="36">
        <v>36.277999999999999</v>
      </c>
      <c r="F14" s="39">
        <v>3.1069104580000002</v>
      </c>
      <c r="G14" s="36">
        <v>30.187821917700003</v>
      </c>
      <c r="H14" s="36">
        <v>42.368178082299998</v>
      </c>
      <c r="I14" s="36">
        <v>8.5641723854000009</v>
      </c>
      <c r="J14" s="5"/>
      <c r="K14" s="36">
        <v>51.3969171484</v>
      </c>
      <c r="L14" s="39">
        <v>2.9583900410999999</v>
      </c>
      <c r="M14" s="36">
        <v>45.5978693705</v>
      </c>
      <c r="N14" s="36">
        <v>57.195964926200006</v>
      </c>
      <c r="O14" s="36">
        <v>5.7559678774999998</v>
      </c>
      <c r="P14" s="5"/>
      <c r="Q14" s="36">
        <v>2.5871051326000001</v>
      </c>
      <c r="R14" s="39">
        <v>8.7256908000000008E-2</v>
      </c>
      <c r="S14" s="36">
        <v>2.4160637987000002</v>
      </c>
      <c r="T14" s="36">
        <v>2.7581464663999999</v>
      </c>
      <c r="U14" s="36">
        <v>3.3727623565</v>
      </c>
      <c r="V14" s="5"/>
      <c r="W14" s="36">
        <v>43.617000000000004</v>
      </c>
      <c r="X14" s="39">
        <v>3.0530934242000001</v>
      </c>
      <c r="Y14" s="36">
        <v>37.632314278700001</v>
      </c>
      <c r="Z14" s="36">
        <v>49.601685721300001</v>
      </c>
      <c r="AA14" s="36">
        <v>6.9997785822000003</v>
      </c>
      <c r="AB14" s="5"/>
      <c r="AC14" s="36">
        <v>43.2523824162</v>
      </c>
      <c r="AD14" s="39">
        <v>2.34590115</v>
      </c>
      <c r="AE14" s="36">
        <v>38.653937768200002</v>
      </c>
      <c r="AF14" s="36">
        <v>47.850827064200004</v>
      </c>
      <c r="AG14" s="36">
        <v>5.4237501357999998</v>
      </c>
      <c r="AH14" s="5"/>
      <c r="AI14" s="36">
        <v>2.3853314075000003</v>
      </c>
      <c r="AJ14" s="39">
        <v>7.7251887000000005E-2</v>
      </c>
      <c r="AK14" s="36">
        <v>2.2339019551999999</v>
      </c>
      <c r="AL14" s="36">
        <v>2.5367608597000002</v>
      </c>
      <c r="AM14" s="36">
        <v>3.2386228065</v>
      </c>
      <c r="AN14" s="5"/>
      <c r="AO14" s="36">
        <v>44.773000000000003</v>
      </c>
      <c r="AP14" s="39">
        <v>3.4389904556999999</v>
      </c>
      <c r="AQ14" s="36">
        <v>38.031877401900005</v>
      </c>
      <c r="AR14" s="36">
        <v>51.514122598100002</v>
      </c>
      <c r="AS14" s="36">
        <v>7.6809471237000002</v>
      </c>
      <c r="AT14" s="5"/>
      <c r="AU14" s="36">
        <v>42.851126956000002</v>
      </c>
      <c r="AV14" s="39">
        <v>2.5964301933000002</v>
      </c>
      <c r="AW14" s="36">
        <v>37.761594293400002</v>
      </c>
      <c r="AX14" s="36">
        <v>47.940659618700003</v>
      </c>
      <c r="AY14" s="36">
        <v>6.0591876522000003</v>
      </c>
      <c r="AZ14" s="5"/>
      <c r="BA14" s="36">
        <v>2.4230674737000002</v>
      </c>
      <c r="BB14" s="39">
        <v>0.1100363352</v>
      </c>
      <c r="BC14" s="36">
        <v>2.2073738172000001</v>
      </c>
      <c r="BD14" s="36">
        <v>2.6387611302000002</v>
      </c>
      <c r="BE14" s="36">
        <v>4.5411997981000001</v>
      </c>
      <c r="BF14" s="5"/>
      <c r="BG14" s="36">
        <v>61.562000000000005</v>
      </c>
      <c r="BH14" s="39">
        <v>4.9274549955999998</v>
      </c>
      <c r="BI14" s="36">
        <v>51.903183364699998</v>
      </c>
      <c r="BJ14" s="36">
        <v>71.220816635299997</v>
      </c>
      <c r="BK14" s="36">
        <v>8.0040528175999999</v>
      </c>
      <c r="BL14" s="5"/>
      <c r="BM14" s="36">
        <v>38.035278490000003</v>
      </c>
      <c r="BN14" s="39">
        <v>2.3244347320000003</v>
      </c>
      <c r="BO14" s="36">
        <v>33.4789123989</v>
      </c>
      <c r="BP14" s="36">
        <v>42.591644581099999</v>
      </c>
      <c r="BQ14" s="36">
        <v>6.1112599258000007</v>
      </c>
      <c r="BR14" s="5"/>
      <c r="BS14" s="36">
        <v>2.7051265391000001</v>
      </c>
      <c r="BT14" s="39">
        <v>8.9792808900000007E-2</v>
      </c>
      <c r="BU14" s="36">
        <v>2.5291143224999999</v>
      </c>
      <c r="BV14" s="36">
        <v>2.8811387556999999</v>
      </c>
      <c r="BW14" s="36">
        <v>3.3193570637000001</v>
      </c>
      <c r="BX14" s="5"/>
      <c r="BY14" s="36">
        <v>133.339</v>
      </c>
      <c r="BZ14" s="39">
        <v>6.7825069898999999</v>
      </c>
      <c r="CA14" s="36">
        <v>120.04390315970001</v>
      </c>
      <c r="CB14" s="36">
        <v>146.6340968403</v>
      </c>
      <c r="CC14" s="36">
        <v>5.0866640592000003</v>
      </c>
      <c r="CD14" s="5"/>
      <c r="CE14" s="36">
        <v>31.576566762700001</v>
      </c>
      <c r="CF14" s="39">
        <v>1.4022358884000001</v>
      </c>
      <c r="CG14" s="36">
        <v>28.827898466800001</v>
      </c>
      <c r="CH14" s="36">
        <v>34.325235058499999</v>
      </c>
      <c r="CI14" s="36">
        <v>4.4407484161999999</v>
      </c>
      <c r="CJ14" s="5"/>
      <c r="CK14" s="36">
        <v>2.5249401900000001</v>
      </c>
      <c r="CL14" s="39">
        <v>6.3899884300000001E-2</v>
      </c>
      <c r="CM14" s="36">
        <v>2.3996833858</v>
      </c>
      <c r="CN14" s="36">
        <v>2.6501969942999999</v>
      </c>
      <c r="CO14" s="36">
        <v>2.5307484343</v>
      </c>
      <c r="CP14" s="5"/>
      <c r="CQ14" s="36">
        <v>27.881</v>
      </c>
      <c r="CR14" s="39">
        <v>2.2385510022999999</v>
      </c>
      <c r="CS14" s="36">
        <v>23.4929835332</v>
      </c>
      <c r="CT14" s="36">
        <v>32.269016466800004</v>
      </c>
      <c r="CU14" s="36">
        <v>8.0289480374000011</v>
      </c>
      <c r="CV14" s="5"/>
      <c r="CW14" s="36">
        <v>32.636840380199999</v>
      </c>
      <c r="CX14" s="39">
        <v>2.2182730175000001</v>
      </c>
      <c r="CY14" s="36">
        <v>28.288572898800002</v>
      </c>
      <c r="CZ14" s="36">
        <v>36.9851078616</v>
      </c>
      <c r="DA14" s="36">
        <v>6.796837536</v>
      </c>
      <c r="DB14" s="5"/>
      <c r="DC14" s="36">
        <v>2.4740145619000002</v>
      </c>
      <c r="DD14" s="39">
        <v>9.4793821100000009E-2</v>
      </c>
      <c r="DE14" s="36">
        <v>2.2881993414999999</v>
      </c>
      <c r="DF14" s="36">
        <v>2.6598297823000001</v>
      </c>
      <c r="DG14" s="36">
        <v>3.8315789462000001</v>
      </c>
      <c r="DH14" s="5"/>
    </row>
    <row r="15" spans="1:112" x14ac:dyDescent="0.2">
      <c r="A15" s="124" t="s">
        <v>120</v>
      </c>
      <c r="B15" s="4"/>
      <c r="C15" s="4"/>
      <c r="D15" s="4"/>
      <c r="E15" s="36">
        <v>47.242000000000004</v>
      </c>
      <c r="F15" s="39">
        <v>4.2691871507000005</v>
      </c>
      <c r="G15" s="36">
        <v>38.873522579700001</v>
      </c>
      <c r="H15" s="36">
        <v>55.610477420300001</v>
      </c>
      <c r="I15" s="36">
        <v>9.0368467692000003</v>
      </c>
      <c r="J15" s="5"/>
      <c r="K15" s="36">
        <v>17.786027039300002</v>
      </c>
      <c r="L15" s="39">
        <v>1.4283435101000002</v>
      </c>
      <c r="M15" s="36">
        <v>14.9861824809</v>
      </c>
      <c r="N15" s="36">
        <v>20.585871597800001</v>
      </c>
      <c r="O15" s="36">
        <v>8.0307058285000004</v>
      </c>
      <c r="P15" s="5"/>
      <c r="Q15" s="36">
        <v>2.0025612802000001</v>
      </c>
      <c r="R15" s="39">
        <v>7.265682770000001E-2</v>
      </c>
      <c r="S15" s="36">
        <v>1.8601390812</v>
      </c>
      <c r="T15" s="36">
        <v>2.1449834792</v>
      </c>
      <c r="U15" s="36">
        <v>3.6281949721000002</v>
      </c>
      <c r="V15" s="5"/>
      <c r="W15" s="36">
        <v>55.866</v>
      </c>
      <c r="X15" s="39">
        <v>5.5351213705000006</v>
      </c>
      <c r="Y15" s="36">
        <v>45.016033349899999</v>
      </c>
      <c r="Z15" s="36">
        <v>66.7159666501</v>
      </c>
      <c r="AA15" s="36">
        <v>9.9078533822000008</v>
      </c>
      <c r="AB15" s="5"/>
      <c r="AC15" s="36">
        <v>15.4092699449</v>
      </c>
      <c r="AD15" s="39">
        <v>1.3695443295</v>
      </c>
      <c r="AE15" s="36">
        <v>12.724683771300001</v>
      </c>
      <c r="AF15" s="36">
        <v>18.093856118600002</v>
      </c>
      <c r="AG15" s="36">
        <v>8.8877950376000001</v>
      </c>
      <c r="AH15" s="5"/>
      <c r="AI15" s="36">
        <v>2.0457702359000001</v>
      </c>
      <c r="AJ15" s="39">
        <v>8.2581875200000002E-2</v>
      </c>
      <c r="AK15" s="36">
        <v>1.8838929198000001</v>
      </c>
      <c r="AL15" s="36">
        <v>2.2076475520000001</v>
      </c>
      <c r="AM15" s="36">
        <v>4.0367131043000004</v>
      </c>
      <c r="AN15" s="5"/>
      <c r="AO15" s="36">
        <v>58.86</v>
      </c>
      <c r="AP15" s="39">
        <v>5.6016925628000003</v>
      </c>
      <c r="AQ15" s="36">
        <v>47.879540237299999</v>
      </c>
      <c r="AR15" s="36">
        <v>69.840459762700007</v>
      </c>
      <c r="AS15" s="36">
        <v>9.5169768312000009</v>
      </c>
      <c r="AT15" s="5"/>
      <c r="AU15" s="36">
        <v>16.6593549665</v>
      </c>
      <c r="AV15" s="39">
        <v>1.4453086307</v>
      </c>
      <c r="AW15" s="36">
        <v>13.826255312000001</v>
      </c>
      <c r="AX15" s="36">
        <v>19.492454621100002</v>
      </c>
      <c r="AY15" s="36">
        <v>8.6756578129000008</v>
      </c>
      <c r="AZ15" s="5"/>
      <c r="BA15" s="36">
        <v>2.0713217804999999</v>
      </c>
      <c r="BB15" s="39">
        <v>7.9768770000000003E-2</v>
      </c>
      <c r="BC15" s="36">
        <v>1.9149587242000001</v>
      </c>
      <c r="BD15" s="36">
        <v>2.2276848368</v>
      </c>
      <c r="BE15" s="36">
        <v>3.8511046797000001</v>
      </c>
      <c r="BF15" s="5"/>
      <c r="BG15" s="36">
        <v>88.402000000000001</v>
      </c>
      <c r="BH15" s="39">
        <v>6.4655608822000001</v>
      </c>
      <c r="BI15" s="36">
        <v>75.728182164700002</v>
      </c>
      <c r="BJ15" s="36">
        <v>101.0758178353</v>
      </c>
      <c r="BK15" s="36">
        <v>7.3138174275000001</v>
      </c>
      <c r="BL15" s="5"/>
      <c r="BM15" s="36">
        <v>13.545728824900001</v>
      </c>
      <c r="BN15" s="39">
        <v>0.92355700760000004</v>
      </c>
      <c r="BO15" s="36">
        <v>11.735368751300001</v>
      </c>
      <c r="BP15" s="36">
        <v>15.356088898500001</v>
      </c>
      <c r="BQ15" s="36">
        <v>6.8180680383999999</v>
      </c>
      <c r="BR15" s="5"/>
      <c r="BS15" s="36">
        <v>2.1788873555000001</v>
      </c>
      <c r="BT15" s="39">
        <v>6.6195006900000006E-2</v>
      </c>
      <c r="BU15" s="36">
        <v>2.0491316428999999</v>
      </c>
      <c r="BV15" s="36">
        <v>2.3086430680999999</v>
      </c>
      <c r="BW15" s="36">
        <v>3.0380187751000003</v>
      </c>
      <c r="BX15" s="5"/>
      <c r="BY15" s="36">
        <v>142.35900000000001</v>
      </c>
      <c r="BZ15" s="39">
        <v>9.0855672029000001</v>
      </c>
      <c r="CA15" s="36">
        <v>124.5494354847</v>
      </c>
      <c r="CB15" s="36">
        <v>160.16856451530001</v>
      </c>
      <c r="CC15" s="36">
        <v>6.3821516046000006</v>
      </c>
      <c r="CD15" s="5"/>
      <c r="CE15" s="36">
        <v>9.6922175086000006</v>
      </c>
      <c r="CF15" s="39">
        <v>0.59809838100000001</v>
      </c>
      <c r="CG15" s="36">
        <v>8.5198227132</v>
      </c>
      <c r="CH15" s="36">
        <v>10.864612304</v>
      </c>
      <c r="CI15" s="36">
        <v>6.1709137298000005</v>
      </c>
      <c r="CJ15" s="5"/>
      <c r="CK15" s="36">
        <v>2.0418519377000002</v>
      </c>
      <c r="CL15" s="39">
        <v>4.9236590900000002E-2</v>
      </c>
      <c r="CM15" s="36">
        <v>1.9453381788000002</v>
      </c>
      <c r="CN15" s="36">
        <v>2.1383656966000002</v>
      </c>
      <c r="CO15" s="36">
        <v>2.4113693060000001</v>
      </c>
      <c r="CP15" s="5"/>
      <c r="CQ15" s="36">
        <v>29.077999999999999</v>
      </c>
      <c r="CR15" s="39">
        <v>3.4064917987000003</v>
      </c>
      <c r="CS15" s="36">
        <v>22.400581397</v>
      </c>
      <c r="CT15" s="36">
        <v>35.755418603000003</v>
      </c>
      <c r="CU15" s="36">
        <v>11.715014095400001</v>
      </c>
      <c r="CV15" s="5"/>
      <c r="CW15" s="36">
        <v>9.5624578654000008</v>
      </c>
      <c r="CX15" s="39">
        <v>1.1044297140000001</v>
      </c>
      <c r="CY15" s="36">
        <v>7.3975504022000003</v>
      </c>
      <c r="CZ15" s="36">
        <v>11.727365328600001</v>
      </c>
      <c r="DA15" s="36">
        <v>11.549642671300001</v>
      </c>
      <c r="DB15" s="5"/>
      <c r="DC15" s="36">
        <v>1.7091959557</v>
      </c>
      <c r="DD15" s="39">
        <v>8.5788574899999998E-2</v>
      </c>
      <c r="DE15" s="36">
        <v>1.5410328542</v>
      </c>
      <c r="DF15" s="36">
        <v>1.8773590573000001</v>
      </c>
      <c r="DG15" s="36">
        <v>5.0192357790999997</v>
      </c>
      <c r="DH15" s="5"/>
    </row>
    <row r="16" spans="1:112" x14ac:dyDescent="0.2">
      <c r="A16" s="124" t="s">
        <v>121</v>
      </c>
      <c r="B16" s="4"/>
      <c r="C16" s="4"/>
      <c r="D16" s="4"/>
      <c r="E16" s="36">
        <v>11.407999999999999</v>
      </c>
      <c r="F16" s="39">
        <v>1.7016704613</v>
      </c>
      <c r="G16" s="36">
        <v>8.0723788783000003</v>
      </c>
      <c r="H16" s="36">
        <v>14.7436211217</v>
      </c>
      <c r="I16" s="36">
        <v>14.9164661757</v>
      </c>
      <c r="J16" s="5"/>
      <c r="K16" s="36">
        <v>23.954811750600001</v>
      </c>
      <c r="L16" s="39">
        <v>3.0651627762000002</v>
      </c>
      <c r="M16" s="36">
        <v>17.9464676381</v>
      </c>
      <c r="N16" s="36">
        <v>29.963155863100003</v>
      </c>
      <c r="O16" s="36">
        <v>12.7956036895</v>
      </c>
      <c r="P16" s="5"/>
      <c r="Q16" s="36">
        <v>2.125</v>
      </c>
      <c r="R16" s="39">
        <v>8.82191591E-2</v>
      </c>
      <c r="S16" s="36">
        <v>1.9520724578000002</v>
      </c>
      <c r="T16" s="36">
        <v>2.2979275422000001</v>
      </c>
      <c r="U16" s="36">
        <v>4.1514898415000001</v>
      </c>
      <c r="V16" s="5"/>
      <c r="W16" s="36">
        <v>13.599</v>
      </c>
      <c r="X16" s="39">
        <v>1.6098360252000001</v>
      </c>
      <c r="Y16" s="36">
        <v>10.4433931006</v>
      </c>
      <c r="Z16" s="36">
        <v>16.754606899400002</v>
      </c>
      <c r="AA16" s="36">
        <v>11.8379000311</v>
      </c>
      <c r="AB16" s="5"/>
      <c r="AC16" s="36">
        <v>20.198434506200002</v>
      </c>
      <c r="AD16" s="39">
        <v>2.2178519943000001</v>
      </c>
      <c r="AE16" s="36">
        <v>15.850992316300001</v>
      </c>
      <c r="AF16" s="36">
        <v>24.545876696200001</v>
      </c>
      <c r="AG16" s="36">
        <v>10.980316289300001</v>
      </c>
      <c r="AH16" s="5"/>
      <c r="AI16" s="36">
        <v>1.9997058607</v>
      </c>
      <c r="AJ16" s="39">
        <v>0.11603022090000001</v>
      </c>
      <c r="AK16" s="36">
        <v>1.772262966</v>
      </c>
      <c r="AL16" s="36">
        <v>2.2271487555</v>
      </c>
      <c r="AM16" s="36">
        <v>5.8023643966999998</v>
      </c>
      <c r="AN16" s="5"/>
      <c r="AO16" s="36">
        <v>13.505000000000001</v>
      </c>
      <c r="AP16" s="39">
        <v>1.6959756830000001</v>
      </c>
      <c r="AQ16" s="36">
        <v>10.180541805200001</v>
      </c>
      <c r="AR16" s="36">
        <v>16.829458194800001</v>
      </c>
      <c r="AS16" s="36">
        <v>12.5581316769</v>
      </c>
      <c r="AT16" s="5"/>
      <c r="AU16" s="36">
        <v>18.177535500400001</v>
      </c>
      <c r="AV16" s="39">
        <v>2.1071564572999999</v>
      </c>
      <c r="AW16" s="36">
        <v>14.047079136800001</v>
      </c>
      <c r="AX16" s="36">
        <v>22.3079918639</v>
      </c>
      <c r="AY16" s="36">
        <v>11.5920910028</v>
      </c>
      <c r="AZ16" s="5"/>
      <c r="BA16" s="36">
        <v>1.9279526101</v>
      </c>
      <c r="BB16" s="39">
        <v>0.1194699055</v>
      </c>
      <c r="BC16" s="36">
        <v>1.6937672323000001</v>
      </c>
      <c r="BD16" s="36">
        <v>2.162137988</v>
      </c>
      <c r="BE16" s="36">
        <v>6.1967241736999998</v>
      </c>
      <c r="BF16" s="5"/>
      <c r="BG16" s="36">
        <v>15.652000000000001</v>
      </c>
      <c r="BH16" s="39">
        <v>1.8896109438000002</v>
      </c>
      <c r="BI16" s="36">
        <v>11.947977206300001</v>
      </c>
      <c r="BJ16" s="36">
        <v>19.356022793699999</v>
      </c>
      <c r="BK16" s="36">
        <v>12.072648504</v>
      </c>
      <c r="BL16" s="5"/>
      <c r="BM16" s="36">
        <v>12.2416098984</v>
      </c>
      <c r="BN16" s="39">
        <v>1.4016018292000001</v>
      </c>
      <c r="BO16" s="36">
        <v>9.4941844879000001</v>
      </c>
      <c r="BP16" s="36">
        <v>14.9890353089</v>
      </c>
      <c r="BQ16" s="36">
        <v>11.4494894122</v>
      </c>
      <c r="BR16" s="5"/>
      <c r="BS16" s="36">
        <v>2.1754408382000001</v>
      </c>
      <c r="BT16" s="39">
        <v>0.10635665180000001</v>
      </c>
      <c r="BU16" s="36">
        <v>1.9669601117000002</v>
      </c>
      <c r="BV16" s="36">
        <v>2.3839215648000001</v>
      </c>
      <c r="BW16" s="36">
        <v>4.8889700845000004</v>
      </c>
      <c r="BX16" s="5"/>
      <c r="BY16" s="36">
        <v>43.429000000000002</v>
      </c>
      <c r="BZ16" s="39">
        <v>3.2892082743</v>
      </c>
      <c r="CA16" s="36">
        <v>36.981481022099999</v>
      </c>
      <c r="CB16" s="36">
        <v>49.876518977900005</v>
      </c>
      <c r="CC16" s="36">
        <v>7.5737601011000004</v>
      </c>
      <c r="CD16" s="5"/>
      <c r="CE16" s="36">
        <v>13.016685599200001</v>
      </c>
      <c r="CF16" s="39">
        <v>0.97132301980000002</v>
      </c>
      <c r="CG16" s="36">
        <v>11.112694400700001</v>
      </c>
      <c r="CH16" s="36">
        <v>14.920676797600001</v>
      </c>
      <c r="CI16" s="36">
        <v>7.4621378264000002</v>
      </c>
      <c r="CJ16" s="5"/>
      <c r="CK16" s="36">
        <v>2.1942711092000002</v>
      </c>
      <c r="CL16" s="39">
        <v>6.4987738700000006E-2</v>
      </c>
      <c r="CM16" s="36">
        <v>2.0668818885000002</v>
      </c>
      <c r="CN16" s="36">
        <v>2.3216603299000003</v>
      </c>
      <c r="CO16" s="36">
        <v>2.9617005148</v>
      </c>
      <c r="CP16" s="5"/>
      <c r="CQ16" s="36">
        <v>11.178000000000001</v>
      </c>
      <c r="CR16" s="39">
        <v>1.1956532799000001</v>
      </c>
      <c r="CS16" s="36">
        <v>8.8342757448000011</v>
      </c>
      <c r="CT16" s="36">
        <v>13.521724255200001</v>
      </c>
      <c r="CU16" s="36">
        <v>10.6964866691</v>
      </c>
      <c r="CV16" s="5"/>
      <c r="CW16" s="36">
        <v>14.802553168900001</v>
      </c>
      <c r="CX16" s="39">
        <v>1.4989327088</v>
      </c>
      <c r="CY16" s="36">
        <v>11.864339386000001</v>
      </c>
      <c r="CZ16" s="36">
        <v>17.7407669519</v>
      </c>
      <c r="DA16" s="36">
        <v>10.1261768269</v>
      </c>
      <c r="DB16" s="5"/>
      <c r="DC16" s="36">
        <v>2.0997495079999999</v>
      </c>
      <c r="DD16" s="39">
        <v>0.1037666562</v>
      </c>
      <c r="DE16" s="36">
        <v>1.8963457009</v>
      </c>
      <c r="DF16" s="36">
        <v>2.3031533149999999</v>
      </c>
      <c r="DG16" s="36">
        <v>4.9418588173</v>
      </c>
      <c r="DH16" s="5"/>
    </row>
    <row r="17" spans="1:112" s="16" customFormat="1" x14ac:dyDescent="0.2">
      <c r="A17" s="124" t="s">
        <v>122</v>
      </c>
      <c r="B17" s="4"/>
      <c r="C17" s="4"/>
      <c r="D17" s="4"/>
      <c r="E17" s="36">
        <v>462.363</v>
      </c>
      <c r="F17" s="39">
        <v>32.144755237799998</v>
      </c>
      <c r="G17" s="36">
        <v>399.35272453200002</v>
      </c>
      <c r="H17" s="36">
        <v>525.37327546799997</v>
      </c>
      <c r="I17" s="36">
        <v>6.9522767258</v>
      </c>
      <c r="J17" s="5"/>
      <c r="K17" s="36">
        <v>79.013179031100009</v>
      </c>
      <c r="L17" s="39">
        <v>2.1743968486000003</v>
      </c>
      <c r="M17" s="36">
        <v>74.750917788300001</v>
      </c>
      <c r="N17" s="36">
        <v>83.275440273900003</v>
      </c>
      <c r="O17" s="36">
        <v>2.7519419864999999</v>
      </c>
      <c r="P17" s="5"/>
      <c r="Q17" s="36">
        <v>3.0846607536000001</v>
      </c>
      <c r="R17" s="39">
        <v>9.0956969999999998E-2</v>
      </c>
      <c r="S17" s="36">
        <v>2.9063665437999999</v>
      </c>
      <c r="T17" s="36">
        <v>3.2629549632999999</v>
      </c>
      <c r="U17" s="36">
        <v>2.9486863298000001</v>
      </c>
      <c r="V17" s="5"/>
      <c r="W17" s="36">
        <v>540.33299999999997</v>
      </c>
      <c r="X17" s="39">
        <v>38.873914006299998</v>
      </c>
      <c r="Y17" s="36">
        <v>464.1322010847</v>
      </c>
      <c r="Z17" s="36">
        <v>616.53379891530005</v>
      </c>
      <c r="AA17" s="36">
        <v>7.1944363950000003</v>
      </c>
      <c r="AB17" s="5"/>
      <c r="AC17" s="36">
        <v>76.082664969500001</v>
      </c>
      <c r="AD17" s="39">
        <v>2.0947318243000002</v>
      </c>
      <c r="AE17" s="36">
        <v>71.976563420299996</v>
      </c>
      <c r="AF17" s="36">
        <v>80.188766518600005</v>
      </c>
      <c r="AG17" s="36">
        <v>2.7532314031</v>
      </c>
      <c r="AH17" s="5"/>
      <c r="AI17" s="36">
        <v>2.9809617403000002</v>
      </c>
      <c r="AJ17" s="39">
        <v>9.5072514800000008E-2</v>
      </c>
      <c r="AK17" s="36">
        <v>2.7946002234000002</v>
      </c>
      <c r="AL17" s="36">
        <v>3.1673232572000001</v>
      </c>
      <c r="AM17" s="36">
        <v>3.1893235500000001</v>
      </c>
      <c r="AN17" s="5"/>
      <c r="AO17" s="36">
        <v>518.93000000000006</v>
      </c>
      <c r="AP17" s="39">
        <v>35.950907634400004</v>
      </c>
      <c r="AQ17" s="36">
        <v>448.45888965520004</v>
      </c>
      <c r="AR17" s="36">
        <v>589.40111034480003</v>
      </c>
      <c r="AS17" s="36">
        <v>6.9278915527000002</v>
      </c>
      <c r="AT17" s="5"/>
      <c r="AU17" s="36">
        <v>69.666535548799999</v>
      </c>
      <c r="AV17" s="39">
        <v>2.3355358051000001</v>
      </c>
      <c r="AW17" s="36">
        <v>65.088409090799999</v>
      </c>
      <c r="AX17" s="36">
        <v>74.244662006900001</v>
      </c>
      <c r="AY17" s="36">
        <v>3.3524500489000002</v>
      </c>
      <c r="AZ17" s="5"/>
      <c r="BA17" s="36">
        <v>3.2218198986000002</v>
      </c>
      <c r="BB17" s="39">
        <v>8.97814849E-2</v>
      </c>
      <c r="BC17" s="36">
        <v>3.0458298793000003</v>
      </c>
      <c r="BD17" s="36">
        <v>3.3978099179000001</v>
      </c>
      <c r="BE17" s="36">
        <v>2.7866698859000003</v>
      </c>
      <c r="BF17" s="5"/>
      <c r="BG17" s="36">
        <v>660.255</v>
      </c>
      <c r="BH17" s="39">
        <v>39.6971323629</v>
      </c>
      <c r="BI17" s="36">
        <v>582.44052522890001</v>
      </c>
      <c r="BJ17" s="36">
        <v>738.06947477109998</v>
      </c>
      <c r="BK17" s="36">
        <v>6.0123940543000005</v>
      </c>
      <c r="BL17" s="5"/>
      <c r="BM17" s="36">
        <v>63.9729285863</v>
      </c>
      <c r="BN17" s="39">
        <v>2.2310088816000002</v>
      </c>
      <c r="BO17" s="36">
        <v>59.5996962141</v>
      </c>
      <c r="BP17" s="36">
        <v>68.346160958500008</v>
      </c>
      <c r="BQ17" s="36">
        <v>3.4874265270000002</v>
      </c>
      <c r="BR17" s="5"/>
      <c r="BS17" s="36">
        <v>3.4047103013000002</v>
      </c>
      <c r="BT17" s="39">
        <v>8.709705370000001E-2</v>
      </c>
      <c r="BU17" s="36">
        <v>3.2339823145</v>
      </c>
      <c r="BV17" s="36">
        <v>3.5754382881</v>
      </c>
      <c r="BW17" s="36">
        <v>2.5581340563000001</v>
      </c>
      <c r="BX17" s="5"/>
      <c r="BY17" s="36">
        <v>1424.191</v>
      </c>
      <c r="BZ17" s="39">
        <v>69.652208245799997</v>
      </c>
      <c r="CA17" s="36">
        <v>1287.6584678324</v>
      </c>
      <c r="CB17" s="36">
        <v>1560.7235321676001</v>
      </c>
      <c r="CC17" s="36">
        <v>4.8906507797000005</v>
      </c>
      <c r="CD17" s="5"/>
      <c r="CE17" s="36">
        <v>61.965693709500002</v>
      </c>
      <c r="CF17" s="39">
        <v>1.7921362362</v>
      </c>
      <c r="CG17" s="36">
        <v>58.452741220600004</v>
      </c>
      <c r="CH17" s="36">
        <v>65.4786461984</v>
      </c>
      <c r="CI17" s="36">
        <v>2.8921426177000003</v>
      </c>
      <c r="CJ17" s="5"/>
      <c r="CK17" s="36">
        <v>3.2835785368999999</v>
      </c>
      <c r="CL17" s="39">
        <v>6.1410258600000003E-2</v>
      </c>
      <c r="CM17" s="36">
        <v>3.1632019067999999</v>
      </c>
      <c r="CN17" s="36">
        <v>3.4039551670000003</v>
      </c>
      <c r="CO17" s="36">
        <v>1.8702235355000001</v>
      </c>
      <c r="CP17" s="5"/>
      <c r="CQ17" s="36">
        <v>259.90600000000001</v>
      </c>
      <c r="CR17" s="39">
        <v>17.66265456</v>
      </c>
      <c r="CS17" s="36">
        <v>225.28359516020001</v>
      </c>
      <c r="CT17" s="36">
        <v>294.52840483980003</v>
      </c>
      <c r="CU17" s="36">
        <v>6.7957856148000007</v>
      </c>
      <c r="CV17" s="5"/>
      <c r="CW17" s="36">
        <v>53.076161205700004</v>
      </c>
      <c r="CX17" s="39">
        <v>2.6091517401000002</v>
      </c>
      <c r="CY17" s="36">
        <v>47.961691717200004</v>
      </c>
      <c r="CZ17" s="36">
        <v>58.190630694200003</v>
      </c>
      <c r="DA17" s="36">
        <v>4.9158636961999997</v>
      </c>
      <c r="DB17" s="5"/>
      <c r="DC17" s="36">
        <v>3.1785106923000002</v>
      </c>
      <c r="DD17" s="39">
        <v>9.4629966300000007E-2</v>
      </c>
      <c r="DE17" s="36">
        <v>2.9930166606999999</v>
      </c>
      <c r="DF17" s="36">
        <v>3.3640047238999999</v>
      </c>
      <c r="DG17" s="36">
        <v>2.9771794228999999</v>
      </c>
      <c r="DH17" s="5"/>
    </row>
    <row r="18" spans="1:112" x14ac:dyDescent="0.2">
      <c r="A18" s="124" t="s">
        <v>123</v>
      </c>
      <c r="B18" s="4"/>
      <c r="C18" s="4"/>
      <c r="D18" s="4"/>
      <c r="E18" s="36">
        <v>69.259</v>
      </c>
      <c r="F18" s="39">
        <v>6.5631115336999999</v>
      </c>
      <c r="G18" s="36">
        <v>56.393962994500001</v>
      </c>
      <c r="H18" s="36">
        <v>82.1240370055</v>
      </c>
      <c r="I18" s="36">
        <v>9.4761858152000009</v>
      </c>
      <c r="J18" s="5"/>
      <c r="K18" s="36">
        <v>24.637160460500002</v>
      </c>
      <c r="L18" s="39">
        <v>1.9417233492000001</v>
      </c>
      <c r="M18" s="36">
        <v>20.830986725200002</v>
      </c>
      <c r="N18" s="36">
        <v>28.4433341957</v>
      </c>
      <c r="O18" s="36">
        <v>7.8812789821000004</v>
      </c>
      <c r="P18" s="5"/>
      <c r="Q18" s="36">
        <v>2.3012027318000001</v>
      </c>
      <c r="R18" s="39">
        <v>9.6448103500000007E-2</v>
      </c>
      <c r="S18" s="36">
        <v>2.1121447804</v>
      </c>
      <c r="T18" s="36">
        <v>2.4902606831000003</v>
      </c>
      <c r="U18" s="36">
        <v>4.1912041123000003</v>
      </c>
      <c r="V18" s="5"/>
      <c r="W18" s="36">
        <v>83.718000000000004</v>
      </c>
      <c r="X18" s="39">
        <v>8.1257573606999998</v>
      </c>
      <c r="Y18" s="36">
        <v>67.789858507000005</v>
      </c>
      <c r="Z18" s="36">
        <v>99.646141493000002</v>
      </c>
      <c r="AA18" s="36">
        <v>9.7061054501000008</v>
      </c>
      <c r="AB18" s="5"/>
      <c r="AC18" s="36">
        <v>20.708386206300002</v>
      </c>
      <c r="AD18" s="39">
        <v>1.7461765308000001</v>
      </c>
      <c r="AE18" s="36">
        <v>17.285524112400001</v>
      </c>
      <c r="AF18" s="36">
        <v>24.131248300100001</v>
      </c>
      <c r="AG18" s="36">
        <v>8.4322192632000004</v>
      </c>
      <c r="AH18" s="5"/>
      <c r="AI18" s="36">
        <v>2.2403186889</v>
      </c>
      <c r="AJ18" s="39">
        <v>8.8050606000000003E-2</v>
      </c>
      <c r="AK18" s="36">
        <v>2.0677215452</v>
      </c>
      <c r="AL18" s="36">
        <v>2.4129158326</v>
      </c>
      <c r="AM18" s="36">
        <v>3.9302714577</v>
      </c>
      <c r="AN18" s="5"/>
      <c r="AO18" s="36">
        <v>77.578000000000003</v>
      </c>
      <c r="AP18" s="39">
        <v>7.7254464078000007</v>
      </c>
      <c r="AQ18" s="36">
        <v>62.434549609100003</v>
      </c>
      <c r="AR18" s="36">
        <v>92.721450390900003</v>
      </c>
      <c r="AS18" s="36">
        <v>9.9582954031000011</v>
      </c>
      <c r="AT18" s="5"/>
      <c r="AU18" s="36">
        <v>18.3303758556</v>
      </c>
      <c r="AV18" s="39">
        <v>1.5908957004000002</v>
      </c>
      <c r="AW18" s="36">
        <v>15.2118958554</v>
      </c>
      <c r="AX18" s="36">
        <v>21.4488558559</v>
      </c>
      <c r="AY18" s="36">
        <v>8.6790129832999998</v>
      </c>
      <c r="AZ18" s="5"/>
      <c r="BA18" s="36">
        <v>2.3722318183</v>
      </c>
      <c r="BB18" s="39">
        <v>0.1145339358</v>
      </c>
      <c r="BC18" s="36">
        <v>2.1477219476</v>
      </c>
      <c r="BD18" s="36">
        <v>2.5967416889999999</v>
      </c>
      <c r="BE18" s="36">
        <v>4.8281089087</v>
      </c>
      <c r="BF18" s="5"/>
      <c r="BG18" s="36">
        <v>101.679</v>
      </c>
      <c r="BH18" s="39">
        <v>8.7919580519</v>
      </c>
      <c r="BI18" s="36">
        <v>84.444969295600004</v>
      </c>
      <c r="BJ18" s="36">
        <v>118.9130307044</v>
      </c>
      <c r="BK18" s="36">
        <v>8.6467786386000007</v>
      </c>
      <c r="BL18" s="5"/>
      <c r="BM18" s="36">
        <v>13.7402939976</v>
      </c>
      <c r="BN18" s="39">
        <v>1.1416093039000001</v>
      </c>
      <c r="BO18" s="36">
        <v>11.502506956300001</v>
      </c>
      <c r="BP18" s="36">
        <v>15.978081039000001</v>
      </c>
      <c r="BQ18" s="36">
        <v>8.3084780001000009</v>
      </c>
      <c r="BR18" s="5"/>
      <c r="BS18" s="36">
        <v>2.5216022974000003</v>
      </c>
      <c r="BT18" s="39">
        <v>8.4641602900000001E-2</v>
      </c>
      <c r="BU18" s="36">
        <v>2.3556874950000002</v>
      </c>
      <c r="BV18" s="36">
        <v>2.6875170999</v>
      </c>
      <c r="BW18" s="36">
        <v>3.3566594936</v>
      </c>
      <c r="BX18" s="5"/>
      <c r="BY18" s="36">
        <v>208.76500000000001</v>
      </c>
      <c r="BZ18" s="39">
        <v>12.2061213089</v>
      </c>
      <c r="CA18" s="36">
        <v>184.83851306990002</v>
      </c>
      <c r="CB18" s="36">
        <v>232.69148693010001</v>
      </c>
      <c r="CC18" s="36">
        <v>5.8468236097000004</v>
      </c>
      <c r="CD18" s="5"/>
      <c r="CE18" s="36">
        <v>12.395977757100001</v>
      </c>
      <c r="CF18" s="39">
        <v>0.67987316740000003</v>
      </c>
      <c r="CG18" s="36">
        <v>11.0632877042</v>
      </c>
      <c r="CH18" s="36">
        <v>13.728667810100001</v>
      </c>
      <c r="CI18" s="36">
        <v>5.4846271968</v>
      </c>
      <c r="CJ18" s="5"/>
      <c r="CK18" s="36">
        <v>2.2385122027</v>
      </c>
      <c r="CL18" s="39">
        <v>6.75676313E-2</v>
      </c>
      <c r="CM18" s="36">
        <v>2.1060658664000003</v>
      </c>
      <c r="CN18" s="36">
        <v>2.3709585390000001</v>
      </c>
      <c r="CO18" s="36">
        <v>3.0184169308</v>
      </c>
      <c r="CP18" s="5"/>
      <c r="CQ18" s="36">
        <v>46.294000000000004</v>
      </c>
      <c r="CR18" s="39">
        <v>4.4002298816000005</v>
      </c>
      <c r="CS18" s="36">
        <v>37.6686521038</v>
      </c>
      <c r="CT18" s="36">
        <v>54.919347896200001</v>
      </c>
      <c r="CU18" s="36">
        <v>9.5049679907000009</v>
      </c>
      <c r="CV18" s="5"/>
      <c r="CW18" s="36">
        <v>13.1027924169</v>
      </c>
      <c r="CX18" s="39">
        <v>1.1869112642000001</v>
      </c>
      <c r="CY18" s="36">
        <v>10.776204295200001</v>
      </c>
      <c r="CZ18" s="36">
        <v>15.4293805387</v>
      </c>
      <c r="DA18" s="36">
        <v>9.0584604138000007</v>
      </c>
      <c r="DB18" s="5"/>
      <c r="DC18" s="36">
        <v>1.8768522919000001</v>
      </c>
      <c r="DD18" s="39">
        <v>8.282355520000001E-2</v>
      </c>
      <c r="DE18" s="36">
        <v>1.7145012337000001</v>
      </c>
      <c r="DF18" s="36">
        <v>2.0392033500000002</v>
      </c>
      <c r="DG18" s="36">
        <v>4.4128968242999997</v>
      </c>
      <c r="DH18" s="5"/>
    </row>
    <row r="19" spans="1:112" x14ac:dyDescent="0.2">
      <c r="A19" s="124" t="s">
        <v>124</v>
      </c>
      <c r="B19" s="4"/>
      <c r="C19" s="4"/>
      <c r="D19" s="4"/>
      <c r="E19" s="36">
        <v>134.24100000000001</v>
      </c>
      <c r="F19" s="39">
        <v>17.832708952899999</v>
      </c>
      <c r="G19" s="36">
        <v>99.2852538713</v>
      </c>
      <c r="H19" s="36">
        <v>169.1967461287</v>
      </c>
      <c r="I19" s="36">
        <v>13.284100202500001</v>
      </c>
      <c r="J19" s="5"/>
      <c r="K19" s="36">
        <v>34.940668459100003</v>
      </c>
      <c r="L19" s="39">
        <v>3.7199120604</v>
      </c>
      <c r="M19" s="36">
        <v>27.648882228200002</v>
      </c>
      <c r="N19" s="36">
        <v>42.232454690099999</v>
      </c>
      <c r="O19" s="36">
        <v>10.6463677555</v>
      </c>
      <c r="P19" s="5"/>
      <c r="Q19" s="36">
        <v>1.9416199224000001</v>
      </c>
      <c r="R19" s="39">
        <v>0.1200407961</v>
      </c>
      <c r="S19" s="36">
        <v>1.7063154825</v>
      </c>
      <c r="T19" s="36">
        <v>2.1769243622999999</v>
      </c>
      <c r="U19" s="36">
        <v>6.1825074346000006</v>
      </c>
      <c r="V19" s="5"/>
      <c r="W19" s="36">
        <v>176.97399999999999</v>
      </c>
      <c r="X19" s="39">
        <v>21.585256755900001</v>
      </c>
      <c r="Y19" s="36">
        <v>134.6624949294</v>
      </c>
      <c r="Z19" s="36">
        <v>219.28550507060001</v>
      </c>
      <c r="AA19" s="36">
        <v>12.1968519421</v>
      </c>
      <c r="AB19" s="5"/>
      <c r="AC19" s="36">
        <v>28.937415689000002</v>
      </c>
      <c r="AD19" s="39">
        <v>2.8481251075</v>
      </c>
      <c r="AE19" s="36">
        <v>23.354509667000002</v>
      </c>
      <c r="AF19" s="36">
        <v>34.520321711000001</v>
      </c>
      <c r="AG19" s="36">
        <v>9.8423616612</v>
      </c>
      <c r="AH19" s="5"/>
      <c r="AI19" s="36">
        <v>1.7401087165</v>
      </c>
      <c r="AJ19" s="39">
        <v>8.9948559400000003E-2</v>
      </c>
      <c r="AK19" s="36">
        <v>1.5637911971</v>
      </c>
      <c r="AL19" s="36">
        <v>1.9164262359000002</v>
      </c>
      <c r="AM19" s="36">
        <v>5.1691344644999999</v>
      </c>
      <c r="AN19" s="5"/>
      <c r="AO19" s="36">
        <v>219.36799999999999</v>
      </c>
      <c r="AP19" s="39">
        <v>24.130209367599999</v>
      </c>
      <c r="AQ19" s="36">
        <v>172.06786882450001</v>
      </c>
      <c r="AR19" s="36">
        <v>266.66813117550004</v>
      </c>
      <c r="AS19" s="36">
        <v>10.999876630900001</v>
      </c>
      <c r="AT19" s="5"/>
      <c r="AU19" s="36">
        <v>26.688922846300002</v>
      </c>
      <c r="AV19" s="39">
        <v>2.4700987527000002</v>
      </c>
      <c r="AW19" s="36">
        <v>21.847025569700001</v>
      </c>
      <c r="AX19" s="36">
        <v>31.5308201229</v>
      </c>
      <c r="AY19" s="36">
        <v>9.2551459156</v>
      </c>
      <c r="AZ19" s="5"/>
      <c r="BA19" s="36">
        <v>2.0905464789999999</v>
      </c>
      <c r="BB19" s="39">
        <v>0.12047435420000001</v>
      </c>
      <c r="BC19" s="36">
        <v>1.8543921768</v>
      </c>
      <c r="BD19" s="36">
        <v>2.3267007812</v>
      </c>
      <c r="BE19" s="36">
        <v>5.7628163432999999</v>
      </c>
      <c r="BF19" s="5"/>
      <c r="BG19" s="36">
        <v>388.88100000000003</v>
      </c>
      <c r="BH19" s="39">
        <v>30.285141620400001</v>
      </c>
      <c r="BI19" s="36">
        <v>329.51594644869999</v>
      </c>
      <c r="BJ19" s="36">
        <v>448.24605355130001</v>
      </c>
      <c r="BK19" s="36">
        <v>7.7877658256000002</v>
      </c>
      <c r="BL19" s="5"/>
      <c r="BM19" s="36">
        <v>24.255142385100001</v>
      </c>
      <c r="BN19" s="39">
        <v>1.7322727209000002</v>
      </c>
      <c r="BO19" s="36">
        <v>20.859534593900001</v>
      </c>
      <c r="BP19" s="36">
        <v>27.650750176300001</v>
      </c>
      <c r="BQ19" s="36">
        <v>7.1418781775000006</v>
      </c>
      <c r="BR19" s="5"/>
      <c r="BS19" s="36">
        <v>2.0908684148000001</v>
      </c>
      <c r="BT19" s="39">
        <v>7.6962213400000007E-2</v>
      </c>
      <c r="BU19" s="36">
        <v>1.9400067818</v>
      </c>
      <c r="BV19" s="36">
        <v>2.2417300477</v>
      </c>
      <c r="BW19" s="36">
        <v>3.6808731162000004</v>
      </c>
      <c r="BX19" s="5"/>
      <c r="BY19" s="36">
        <v>769.78100000000006</v>
      </c>
      <c r="BZ19" s="39">
        <v>52.746192621600002</v>
      </c>
      <c r="CA19" s="36">
        <v>666.38770605870002</v>
      </c>
      <c r="CB19" s="36">
        <v>873.17429394129999</v>
      </c>
      <c r="CC19" s="36">
        <v>6.8521037310000006</v>
      </c>
      <c r="CD19" s="5"/>
      <c r="CE19" s="36">
        <v>16.815070939400002</v>
      </c>
      <c r="CF19" s="39">
        <v>1.0852368833000001</v>
      </c>
      <c r="CG19" s="36">
        <v>14.687785338400001</v>
      </c>
      <c r="CH19" s="36">
        <v>18.9423565403</v>
      </c>
      <c r="CI19" s="36">
        <v>6.4539536419000001</v>
      </c>
      <c r="CJ19" s="5"/>
      <c r="CK19" s="36">
        <v>1.9779430773</v>
      </c>
      <c r="CL19" s="39">
        <v>6.17600263E-2</v>
      </c>
      <c r="CM19" s="36">
        <v>1.8568808313</v>
      </c>
      <c r="CN19" s="36">
        <v>2.0990053234000001</v>
      </c>
      <c r="CO19" s="36">
        <v>3.1224369891000001</v>
      </c>
      <c r="CP19" s="5"/>
      <c r="CQ19" s="36">
        <v>154.268</v>
      </c>
      <c r="CR19" s="39">
        <v>18.699972104500002</v>
      </c>
      <c r="CS19" s="36">
        <v>117.6122412353</v>
      </c>
      <c r="CT19" s="36">
        <v>190.92375876470001</v>
      </c>
      <c r="CU19" s="36">
        <v>12.1217440458</v>
      </c>
      <c r="CV19" s="5"/>
      <c r="CW19" s="36">
        <v>11.4558394573</v>
      </c>
      <c r="CX19" s="39">
        <v>1.2988672699000001</v>
      </c>
      <c r="CY19" s="36">
        <v>8.9097947334000001</v>
      </c>
      <c r="CZ19" s="36">
        <v>14.001884181100001</v>
      </c>
      <c r="DA19" s="36">
        <v>11.3380365948</v>
      </c>
      <c r="DB19" s="5"/>
      <c r="DC19" s="36">
        <v>1.7739388596000001</v>
      </c>
      <c r="DD19" s="39">
        <v>9.1960733200000006E-2</v>
      </c>
      <c r="DE19" s="36">
        <v>1.5936770693</v>
      </c>
      <c r="DF19" s="36">
        <v>1.95420065</v>
      </c>
      <c r="DG19" s="36">
        <v>5.1839854954</v>
      </c>
      <c r="DH19" s="5"/>
    </row>
    <row r="20" spans="1:112" x14ac:dyDescent="0.2">
      <c r="A20" s="124" t="s">
        <v>125</v>
      </c>
      <c r="B20" s="4"/>
      <c r="C20" s="4"/>
      <c r="D20" s="4"/>
      <c r="E20" s="36">
        <v>60.119</v>
      </c>
      <c r="F20" s="39">
        <v>5.7510531858</v>
      </c>
      <c r="G20" s="36">
        <v>48.845762957600002</v>
      </c>
      <c r="H20" s="36">
        <v>71.392237042399998</v>
      </c>
      <c r="I20" s="36">
        <v>9.5661158465000007</v>
      </c>
      <c r="J20" s="5"/>
      <c r="K20" s="36">
        <v>37.993250587700004</v>
      </c>
      <c r="L20" s="39">
        <v>2.7069726654999999</v>
      </c>
      <c r="M20" s="36">
        <v>32.687032137000003</v>
      </c>
      <c r="N20" s="36">
        <v>43.2994690385</v>
      </c>
      <c r="O20" s="36">
        <v>7.1248777708000004</v>
      </c>
      <c r="P20" s="5"/>
      <c r="Q20" s="36">
        <v>2.3941848667000003</v>
      </c>
      <c r="R20" s="39">
        <v>0.13513265169999999</v>
      </c>
      <c r="S20" s="36">
        <v>2.1292973121000003</v>
      </c>
      <c r="T20" s="36">
        <v>2.6590724212000003</v>
      </c>
      <c r="U20" s="36">
        <v>5.6442028996999998</v>
      </c>
      <c r="V20" s="5"/>
      <c r="W20" s="36">
        <v>74.322000000000003</v>
      </c>
      <c r="X20" s="39">
        <v>5.7810236968000002</v>
      </c>
      <c r="Y20" s="36">
        <v>62.9900146441</v>
      </c>
      <c r="Z20" s="36">
        <v>85.653985355900005</v>
      </c>
      <c r="AA20" s="36">
        <v>7.7783478604000003</v>
      </c>
      <c r="AB20" s="5"/>
      <c r="AC20" s="36">
        <v>33.031412774899998</v>
      </c>
      <c r="AD20" s="39">
        <v>2.0424392325</v>
      </c>
      <c r="AE20" s="36">
        <v>29.027815369500001</v>
      </c>
      <c r="AF20" s="36">
        <v>37.035010180299999</v>
      </c>
      <c r="AG20" s="36">
        <v>6.1833238754000002</v>
      </c>
      <c r="AH20" s="5"/>
      <c r="AI20" s="36">
        <v>2.1170447511999999</v>
      </c>
      <c r="AJ20" s="39">
        <v>0.1063461748</v>
      </c>
      <c r="AK20" s="36">
        <v>1.9085845617000001</v>
      </c>
      <c r="AL20" s="36">
        <v>2.3255049407000001</v>
      </c>
      <c r="AM20" s="36">
        <v>5.0233314495000005</v>
      </c>
      <c r="AN20" s="5"/>
      <c r="AO20" s="36">
        <v>70.543000000000006</v>
      </c>
      <c r="AP20" s="39">
        <v>5.6035553615999998</v>
      </c>
      <c r="AQ20" s="36">
        <v>59.5588887718</v>
      </c>
      <c r="AR20" s="36">
        <v>81.527111228199999</v>
      </c>
      <c r="AS20" s="36">
        <v>7.9434605299000003</v>
      </c>
      <c r="AT20" s="5"/>
      <c r="AU20" s="36">
        <v>33.014466029899999</v>
      </c>
      <c r="AV20" s="39">
        <v>2.1260322907</v>
      </c>
      <c r="AW20" s="36">
        <v>28.847009183500003</v>
      </c>
      <c r="AX20" s="36">
        <v>37.181922876199998</v>
      </c>
      <c r="AY20" s="36">
        <v>6.4396991572000006</v>
      </c>
      <c r="AZ20" s="5"/>
      <c r="BA20" s="36">
        <v>2.4243794565000001</v>
      </c>
      <c r="BB20" s="39">
        <v>0.17253308420000002</v>
      </c>
      <c r="BC20" s="36">
        <v>2.0861794273000003</v>
      </c>
      <c r="BD20" s="36">
        <v>2.7625794856999999</v>
      </c>
      <c r="BE20" s="36">
        <v>7.1165874511</v>
      </c>
      <c r="BF20" s="5"/>
      <c r="BG20" s="36">
        <v>97.546999999999997</v>
      </c>
      <c r="BH20" s="39">
        <v>7.6476527915000005</v>
      </c>
      <c r="BI20" s="36">
        <v>82.556040961400001</v>
      </c>
      <c r="BJ20" s="36">
        <v>112.53795903860001</v>
      </c>
      <c r="BK20" s="36">
        <v>7.8399671866</v>
      </c>
      <c r="BL20" s="5"/>
      <c r="BM20" s="36">
        <v>27.3714721843</v>
      </c>
      <c r="BN20" s="39">
        <v>1.8718359331000001</v>
      </c>
      <c r="BO20" s="36">
        <v>23.702292036500001</v>
      </c>
      <c r="BP20" s="36">
        <v>31.040652332200001</v>
      </c>
      <c r="BQ20" s="36">
        <v>6.8386381285000004</v>
      </c>
      <c r="BR20" s="5"/>
      <c r="BS20" s="36">
        <v>2.4963863573</v>
      </c>
      <c r="BT20" s="39">
        <v>8.3150534800000009E-2</v>
      </c>
      <c r="BU20" s="36">
        <v>2.3333943525</v>
      </c>
      <c r="BV20" s="36">
        <v>2.6593783622</v>
      </c>
      <c r="BW20" s="36">
        <v>3.3308359705999999</v>
      </c>
      <c r="BX20" s="5"/>
      <c r="BY20" s="36">
        <v>183.43100000000001</v>
      </c>
      <c r="BZ20" s="39">
        <v>10.7716454547</v>
      </c>
      <c r="CA20" s="36">
        <v>162.3163782732</v>
      </c>
      <c r="CB20" s="36">
        <v>204.54562172680002</v>
      </c>
      <c r="CC20" s="36">
        <v>5.8723146332000002</v>
      </c>
      <c r="CD20" s="5"/>
      <c r="CE20" s="36">
        <v>23.9517963423</v>
      </c>
      <c r="CF20" s="39">
        <v>1.2586013598000001</v>
      </c>
      <c r="CG20" s="36">
        <v>21.484681013500001</v>
      </c>
      <c r="CH20" s="36">
        <v>26.418911671100002</v>
      </c>
      <c r="CI20" s="36">
        <v>5.2547263755999998</v>
      </c>
      <c r="CJ20" s="5"/>
      <c r="CK20" s="36">
        <v>2.2000098129999999</v>
      </c>
      <c r="CL20" s="39">
        <v>6.3785599600000006E-2</v>
      </c>
      <c r="CM20" s="36">
        <v>2.0749770300999999</v>
      </c>
      <c r="CN20" s="36">
        <v>2.3250425958000003</v>
      </c>
      <c r="CO20" s="36">
        <v>2.8993325043000002</v>
      </c>
      <c r="CP20" s="5"/>
      <c r="CQ20" s="36">
        <v>43.024000000000001</v>
      </c>
      <c r="CR20" s="39">
        <v>4.8185771340999999</v>
      </c>
      <c r="CS20" s="36">
        <v>33.578606176500003</v>
      </c>
      <c r="CT20" s="36">
        <v>52.469393823499999</v>
      </c>
      <c r="CU20" s="36">
        <v>11.1997423161</v>
      </c>
      <c r="CV20" s="5"/>
      <c r="CW20" s="36">
        <v>24.172008697100001</v>
      </c>
      <c r="CX20" s="39">
        <v>2.1856574719999999</v>
      </c>
      <c r="CY20" s="36">
        <v>19.8876743362</v>
      </c>
      <c r="CZ20" s="36">
        <v>28.4563430579</v>
      </c>
      <c r="DA20" s="36">
        <v>9.0421011318000009</v>
      </c>
      <c r="DB20" s="5"/>
      <c r="DC20" s="36">
        <v>2.0334464484999999</v>
      </c>
      <c r="DD20" s="39">
        <v>8.3463636699999996E-2</v>
      </c>
      <c r="DE20" s="36">
        <v>1.8698407000000001</v>
      </c>
      <c r="DF20" s="36">
        <v>2.1970521970000001</v>
      </c>
      <c r="DG20" s="36">
        <v>4.1045406808000005</v>
      </c>
      <c r="DH20" s="5"/>
    </row>
    <row r="21" spans="1:112" x14ac:dyDescent="0.2">
      <c r="A21" s="124" t="s">
        <v>126</v>
      </c>
      <c r="B21" s="4"/>
      <c r="C21" s="4"/>
      <c r="D21" s="4"/>
      <c r="E21" s="36">
        <v>161.42500000000001</v>
      </c>
      <c r="F21" s="39">
        <v>14.9908174958</v>
      </c>
      <c r="G21" s="36">
        <v>132.03994066730002</v>
      </c>
      <c r="H21" s="36">
        <v>190.81005933270001</v>
      </c>
      <c r="I21" s="36">
        <v>9.2865525760000001</v>
      </c>
      <c r="J21" s="5"/>
      <c r="K21" s="36">
        <v>33.485800817300003</v>
      </c>
      <c r="L21" s="39">
        <v>2.3144725924</v>
      </c>
      <c r="M21" s="36">
        <v>28.948962551400001</v>
      </c>
      <c r="N21" s="36">
        <v>38.022639083199998</v>
      </c>
      <c r="O21" s="36">
        <v>6.9118030206999999</v>
      </c>
      <c r="P21" s="5"/>
      <c r="Q21" s="36">
        <v>2.051479015</v>
      </c>
      <c r="R21" s="39">
        <v>7.7858691699999996E-2</v>
      </c>
      <c r="S21" s="36">
        <v>1.8988601018</v>
      </c>
      <c r="T21" s="36">
        <v>2.2040979283</v>
      </c>
      <c r="U21" s="36">
        <v>3.7952468013000003</v>
      </c>
      <c r="V21" s="5"/>
      <c r="W21" s="36">
        <v>214.32400000000001</v>
      </c>
      <c r="X21" s="39">
        <v>19.994291754999999</v>
      </c>
      <c r="Y21" s="36">
        <v>175.1311107729</v>
      </c>
      <c r="Z21" s="36">
        <v>253.51688922710002</v>
      </c>
      <c r="AA21" s="36">
        <v>9.3290027038000005</v>
      </c>
      <c r="AB21" s="5"/>
      <c r="AC21" s="36">
        <v>31.957700675000002</v>
      </c>
      <c r="AD21" s="39">
        <v>2.2618121353</v>
      </c>
      <c r="AE21" s="36">
        <v>27.524087644000002</v>
      </c>
      <c r="AF21" s="36">
        <v>36.391313705999998</v>
      </c>
      <c r="AG21" s="36">
        <v>7.0775183680000007</v>
      </c>
      <c r="AH21" s="5"/>
      <c r="AI21" s="36">
        <v>1.8514165469000001</v>
      </c>
      <c r="AJ21" s="39">
        <v>6.27732924E-2</v>
      </c>
      <c r="AK21" s="36">
        <v>1.7283680927</v>
      </c>
      <c r="AL21" s="36">
        <v>1.9744650011</v>
      </c>
      <c r="AM21" s="36">
        <v>3.3905547870000001</v>
      </c>
      <c r="AN21" s="5"/>
      <c r="AO21" s="36">
        <v>231.41</v>
      </c>
      <c r="AP21" s="39">
        <v>19.4399563574</v>
      </c>
      <c r="AQ21" s="36">
        <v>193.30372119650002</v>
      </c>
      <c r="AR21" s="36">
        <v>269.51627880350003</v>
      </c>
      <c r="AS21" s="36">
        <v>8.4006552686999996</v>
      </c>
      <c r="AT21" s="5"/>
      <c r="AU21" s="36">
        <v>33.079411457799999</v>
      </c>
      <c r="AV21" s="39">
        <v>2.1119872357</v>
      </c>
      <c r="AW21" s="36">
        <v>28.9394857833</v>
      </c>
      <c r="AX21" s="36">
        <v>37.219337132200003</v>
      </c>
      <c r="AY21" s="36">
        <v>6.3845973754000003</v>
      </c>
      <c r="AZ21" s="5"/>
      <c r="BA21" s="36">
        <v>2.1318525561000001</v>
      </c>
      <c r="BB21" s="39">
        <v>8.924867060000001E-2</v>
      </c>
      <c r="BC21" s="36">
        <v>1.9569069614000001</v>
      </c>
      <c r="BD21" s="36">
        <v>2.3067981508000002</v>
      </c>
      <c r="BE21" s="36">
        <v>4.1864373018999999</v>
      </c>
      <c r="BF21" s="5"/>
      <c r="BG21" s="36">
        <v>278.55</v>
      </c>
      <c r="BH21" s="39">
        <v>20.5106077449</v>
      </c>
      <c r="BI21" s="36">
        <v>238.3450261415</v>
      </c>
      <c r="BJ21" s="36">
        <v>318.75497385850002</v>
      </c>
      <c r="BK21" s="36">
        <v>7.3633486789000004</v>
      </c>
      <c r="BL21" s="5"/>
      <c r="BM21" s="36">
        <v>24.3732560063</v>
      </c>
      <c r="BN21" s="39">
        <v>1.6215523725000001</v>
      </c>
      <c r="BO21" s="36">
        <v>21.194682676999999</v>
      </c>
      <c r="BP21" s="36">
        <v>27.551829335500003</v>
      </c>
      <c r="BQ21" s="36">
        <v>6.6529985654999999</v>
      </c>
      <c r="BR21" s="5"/>
      <c r="BS21" s="36">
        <v>2.4645341949000001</v>
      </c>
      <c r="BT21" s="39">
        <v>7.0755248200000009E-2</v>
      </c>
      <c r="BU21" s="36">
        <v>2.3258394795999999</v>
      </c>
      <c r="BV21" s="36">
        <v>2.6032289102999999</v>
      </c>
      <c r="BW21" s="36">
        <v>2.8709379779000002</v>
      </c>
      <c r="BX21" s="5"/>
      <c r="BY21" s="36">
        <v>596.63</v>
      </c>
      <c r="BZ21" s="39">
        <v>33.803587462100005</v>
      </c>
      <c r="CA21" s="36">
        <v>530.36807509070002</v>
      </c>
      <c r="CB21" s="36">
        <v>662.89192490929997</v>
      </c>
      <c r="CC21" s="36">
        <v>5.6657538946999999</v>
      </c>
      <c r="CD21" s="5"/>
      <c r="CE21" s="36">
        <v>22.320964265100002</v>
      </c>
      <c r="CF21" s="39">
        <v>1.1753564595000001</v>
      </c>
      <c r="CG21" s="36">
        <v>20.0170259169</v>
      </c>
      <c r="CH21" s="36">
        <v>24.624902613300002</v>
      </c>
      <c r="CI21" s="36">
        <v>5.2657064701000005</v>
      </c>
      <c r="CJ21" s="5"/>
      <c r="CK21" s="36">
        <v>2.1549972345000001</v>
      </c>
      <c r="CL21" s="39">
        <v>5.0590146000000003E-2</v>
      </c>
      <c r="CM21" s="36">
        <v>2.0558302315999999</v>
      </c>
      <c r="CN21" s="36">
        <v>2.2541642372999999</v>
      </c>
      <c r="CO21" s="36">
        <v>2.3475735924000003</v>
      </c>
      <c r="CP21" s="5"/>
      <c r="CQ21" s="36">
        <v>160.51300000000001</v>
      </c>
      <c r="CR21" s="39">
        <v>17.4969902367</v>
      </c>
      <c r="CS21" s="36">
        <v>126.2153310174</v>
      </c>
      <c r="CT21" s="36">
        <v>194.81066898260002</v>
      </c>
      <c r="CU21" s="36">
        <v>10.9006686291</v>
      </c>
      <c r="CV21" s="5"/>
      <c r="CW21" s="36">
        <v>24.581911628700002</v>
      </c>
      <c r="CX21" s="39">
        <v>2.5447860412000001</v>
      </c>
      <c r="CY21" s="36">
        <v>19.5936120358</v>
      </c>
      <c r="CZ21" s="36">
        <v>29.570211221600001</v>
      </c>
      <c r="DA21" s="36">
        <v>10.3522707253</v>
      </c>
      <c r="DB21" s="5"/>
      <c r="DC21" s="36">
        <v>2.1750325519000002</v>
      </c>
      <c r="DD21" s="39">
        <v>0.1062708282</v>
      </c>
      <c r="DE21" s="36">
        <v>1.9667200571000001</v>
      </c>
      <c r="DF21" s="36">
        <v>2.3833450467000001</v>
      </c>
      <c r="DG21" s="36">
        <v>4.8859419638000006</v>
      </c>
      <c r="DH21" s="5"/>
    </row>
    <row r="22" spans="1:112" x14ac:dyDescent="0.2">
      <c r="A22" s="124" t="s">
        <v>127</v>
      </c>
      <c r="B22" s="4"/>
      <c r="C22" s="4"/>
      <c r="D22" s="4"/>
      <c r="E22" s="36">
        <v>238.209</v>
      </c>
      <c r="F22" s="39">
        <v>15.4346728325</v>
      </c>
      <c r="G22" s="36">
        <v>207.95389369290001</v>
      </c>
      <c r="H22" s="36">
        <v>268.4641063071</v>
      </c>
      <c r="I22" s="36">
        <v>6.4794667005000006</v>
      </c>
      <c r="J22" s="5"/>
      <c r="K22" s="36">
        <v>72.446891014400009</v>
      </c>
      <c r="L22" s="39">
        <v>2.3602691710000001</v>
      </c>
      <c r="M22" s="36">
        <v>67.820282115300003</v>
      </c>
      <c r="N22" s="36">
        <v>77.073499913600003</v>
      </c>
      <c r="O22" s="36">
        <v>3.2579302409999999</v>
      </c>
      <c r="P22" s="5"/>
      <c r="Q22" s="36">
        <v>2.9332351003000001</v>
      </c>
      <c r="R22" s="39">
        <v>7.5085618100000001E-2</v>
      </c>
      <c r="S22" s="36">
        <v>2.7860519769000001</v>
      </c>
      <c r="T22" s="36">
        <v>3.0804182237000002</v>
      </c>
      <c r="U22" s="36">
        <v>2.5598227037000001</v>
      </c>
      <c r="V22" s="5"/>
      <c r="W22" s="36">
        <v>308.82299999999998</v>
      </c>
      <c r="X22" s="39">
        <v>19.828218510799999</v>
      </c>
      <c r="Y22" s="36">
        <v>269.95564819840001</v>
      </c>
      <c r="Z22" s="36">
        <v>347.6903518016</v>
      </c>
      <c r="AA22" s="36">
        <v>6.4205770006999998</v>
      </c>
      <c r="AB22" s="5"/>
      <c r="AC22" s="36">
        <v>71.435213456900001</v>
      </c>
      <c r="AD22" s="39">
        <v>2.0676443925000001</v>
      </c>
      <c r="AE22" s="36">
        <v>67.382208798000008</v>
      </c>
      <c r="AF22" s="36">
        <v>75.488218115899997</v>
      </c>
      <c r="AG22" s="36">
        <v>2.8944330007000003</v>
      </c>
      <c r="AH22" s="5"/>
      <c r="AI22" s="36">
        <v>2.8442797331</v>
      </c>
      <c r="AJ22" s="39">
        <v>7.4951814000000005E-2</v>
      </c>
      <c r="AK22" s="36">
        <v>2.6973588929000001</v>
      </c>
      <c r="AL22" s="36">
        <v>2.9912005732</v>
      </c>
      <c r="AM22" s="36">
        <v>2.6351773041</v>
      </c>
      <c r="AN22" s="5"/>
      <c r="AO22" s="36">
        <v>290.44200000000001</v>
      </c>
      <c r="AP22" s="39">
        <v>16.9386615859</v>
      </c>
      <c r="AQ22" s="36">
        <v>257.2387690315</v>
      </c>
      <c r="AR22" s="36">
        <v>323.64523096850002</v>
      </c>
      <c r="AS22" s="36">
        <v>5.8320289716999998</v>
      </c>
      <c r="AT22" s="5"/>
      <c r="AU22" s="36">
        <v>65.725283603000008</v>
      </c>
      <c r="AV22" s="39">
        <v>2.265265737</v>
      </c>
      <c r="AW22" s="36">
        <v>61.284900808400003</v>
      </c>
      <c r="AX22" s="36">
        <v>70.165666397600006</v>
      </c>
      <c r="AY22" s="36">
        <v>3.4465666982000003</v>
      </c>
      <c r="AZ22" s="5"/>
      <c r="BA22" s="36">
        <v>3.0364513397000001</v>
      </c>
      <c r="BB22" s="39">
        <v>8.5129889900000005E-2</v>
      </c>
      <c r="BC22" s="36">
        <v>2.8695793952000002</v>
      </c>
      <c r="BD22" s="36">
        <v>3.2033232842000001</v>
      </c>
      <c r="BE22" s="36">
        <v>2.8035980285000002</v>
      </c>
      <c r="BF22" s="5"/>
      <c r="BG22" s="36">
        <v>352.59800000000001</v>
      </c>
      <c r="BH22" s="39">
        <v>23.9769533614</v>
      </c>
      <c r="BI22" s="36">
        <v>305.59828184970002</v>
      </c>
      <c r="BJ22" s="36">
        <v>399.59771815030001</v>
      </c>
      <c r="BK22" s="36">
        <v>6.8000820654999998</v>
      </c>
      <c r="BL22" s="5"/>
      <c r="BM22" s="36">
        <v>57.795844773200002</v>
      </c>
      <c r="BN22" s="39">
        <v>2.3097720914000002</v>
      </c>
      <c r="BO22" s="36">
        <v>53.268220447800005</v>
      </c>
      <c r="BP22" s="36">
        <v>62.3234690986</v>
      </c>
      <c r="BQ22" s="36">
        <v>3.9964327894</v>
      </c>
      <c r="BR22" s="5"/>
      <c r="BS22" s="36">
        <v>3.2880305617000003</v>
      </c>
      <c r="BT22" s="39">
        <v>8.5558317300000006E-2</v>
      </c>
      <c r="BU22" s="36">
        <v>3.1203188121000003</v>
      </c>
      <c r="BV22" s="36">
        <v>3.4557423114000003</v>
      </c>
      <c r="BW22" s="36">
        <v>2.6021144182000002</v>
      </c>
      <c r="BX22" s="5"/>
      <c r="BY22" s="36">
        <v>737.66</v>
      </c>
      <c r="BZ22" s="39">
        <v>32.783682172799999</v>
      </c>
      <c r="CA22" s="36">
        <v>673.39729744470003</v>
      </c>
      <c r="CB22" s="36">
        <v>801.92270255530002</v>
      </c>
      <c r="CC22" s="36">
        <v>4.4442808573999999</v>
      </c>
      <c r="CD22" s="5"/>
      <c r="CE22" s="36">
        <v>52.766624677100005</v>
      </c>
      <c r="CF22" s="39">
        <v>1.8146273667000001</v>
      </c>
      <c r="CG22" s="36">
        <v>49.209584985799999</v>
      </c>
      <c r="CH22" s="36">
        <v>56.323664368400003</v>
      </c>
      <c r="CI22" s="36">
        <v>3.4389680557000002</v>
      </c>
      <c r="CJ22" s="5"/>
      <c r="CK22" s="36">
        <v>3.1130913971000003</v>
      </c>
      <c r="CL22" s="39">
        <v>7.4924965600000004E-2</v>
      </c>
      <c r="CM22" s="36">
        <v>2.9662231852000001</v>
      </c>
      <c r="CN22" s="36">
        <v>3.259959609</v>
      </c>
      <c r="CO22" s="36">
        <v>2.4067705082000002</v>
      </c>
      <c r="CP22" s="5"/>
      <c r="CQ22" s="36">
        <v>164.893</v>
      </c>
      <c r="CR22" s="39">
        <v>11.558765465800001</v>
      </c>
      <c r="CS22" s="36">
        <v>142.23546253610002</v>
      </c>
      <c r="CT22" s="36">
        <v>187.55053746390001</v>
      </c>
      <c r="CU22" s="36">
        <v>7.0098581903000001</v>
      </c>
      <c r="CV22" s="5"/>
      <c r="CW22" s="36">
        <v>41.945125611800002</v>
      </c>
      <c r="CX22" s="39">
        <v>2.3305347356000001</v>
      </c>
      <c r="CY22" s="36">
        <v>37.376802269700001</v>
      </c>
      <c r="CZ22" s="36">
        <v>46.513448953800001</v>
      </c>
      <c r="DA22" s="36">
        <v>5.5561515232000005</v>
      </c>
      <c r="DB22" s="5"/>
      <c r="DC22" s="36">
        <v>3.0600328698000001</v>
      </c>
      <c r="DD22" s="39">
        <v>0.11027073750000001</v>
      </c>
      <c r="DE22" s="36">
        <v>2.8438797371</v>
      </c>
      <c r="DF22" s="36">
        <v>3.2761860025000002</v>
      </c>
      <c r="DG22" s="36">
        <v>3.6035801630000002</v>
      </c>
      <c r="DH22" s="5"/>
    </row>
    <row r="23" spans="1:112" x14ac:dyDescent="0.2">
      <c r="A23" s="124" t="s">
        <v>128</v>
      </c>
      <c r="B23" s="4"/>
      <c r="C23" s="4"/>
      <c r="D23" s="4"/>
      <c r="E23" s="36">
        <v>95.106000000000009</v>
      </c>
      <c r="F23" s="39">
        <v>9.2430759974000001</v>
      </c>
      <c r="G23" s="36">
        <v>76.987686127100005</v>
      </c>
      <c r="H23" s="36">
        <v>113.2243138729</v>
      </c>
      <c r="I23" s="36">
        <v>9.7187096475000008</v>
      </c>
      <c r="J23" s="5"/>
      <c r="K23" s="36">
        <v>45.446335134800002</v>
      </c>
      <c r="L23" s="39">
        <v>2.9643754639000002</v>
      </c>
      <c r="M23" s="36">
        <v>39.635554707700003</v>
      </c>
      <c r="N23" s="36">
        <v>51.257115561900001</v>
      </c>
      <c r="O23" s="36">
        <v>6.5228042152999999</v>
      </c>
      <c r="P23" s="5"/>
      <c r="Q23" s="36">
        <v>2.3643513553000002</v>
      </c>
      <c r="R23" s="39">
        <v>7.4861430200000009E-2</v>
      </c>
      <c r="S23" s="36">
        <v>2.2176076858</v>
      </c>
      <c r="T23" s="36">
        <v>2.5110950248999999</v>
      </c>
      <c r="U23" s="36">
        <v>3.1662565748000002</v>
      </c>
      <c r="V23" s="5"/>
      <c r="W23" s="36">
        <v>132.63800000000001</v>
      </c>
      <c r="X23" s="39">
        <v>11.7951561708</v>
      </c>
      <c r="Y23" s="36">
        <v>109.5170885477</v>
      </c>
      <c r="Z23" s="36">
        <v>155.7589114523</v>
      </c>
      <c r="AA23" s="36">
        <v>8.8927427817000009</v>
      </c>
      <c r="AB23" s="5"/>
      <c r="AC23" s="36">
        <v>41.356452221400005</v>
      </c>
      <c r="AD23" s="39">
        <v>2.6677185909000003</v>
      </c>
      <c r="AE23" s="36">
        <v>36.127179761800001</v>
      </c>
      <c r="AF23" s="36">
        <v>46.585724681000002</v>
      </c>
      <c r="AG23" s="36">
        <v>6.4505499085000002</v>
      </c>
      <c r="AH23" s="5"/>
      <c r="AI23" s="36">
        <v>2.3280055489000002</v>
      </c>
      <c r="AJ23" s="39">
        <v>7.6791324899999999E-2</v>
      </c>
      <c r="AK23" s="36">
        <v>2.1774788922999999</v>
      </c>
      <c r="AL23" s="36">
        <v>2.4785322056000001</v>
      </c>
      <c r="AM23" s="36">
        <v>3.2985885669999999</v>
      </c>
      <c r="AN23" s="5"/>
      <c r="AO23" s="36">
        <v>145.45599999999999</v>
      </c>
      <c r="AP23" s="39">
        <v>11.5481604401</v>
      </c>
      <c r="AQ23" s="36">
        <v>122.8192505491</v>
      </c>
      <c r="AR23" s="36">
        <v>168.09274945090002</v>
      </c>
      <c r="AS23" s="36">
        <v>7.9392809096999999</v>
      </c>
      <c r="AT23" s="5"/>
      <c r="AU23" s="36">
        <v>40.901741450900005</v>
      </c>
      <c r="AV23" s="39">
        <v>2.6332024478</v>
      </c>
      <c r="AW23" s="36">
        <v>35.740127670600003</v>
      </c>
      <c r="AX23" s="36">
        <v>46.063355231300001</v>
      </c>
      <c r="AY23" s="36">
        <v>6.4378736808000001</v>
      </c>
      <c r="AZ23" s="5"/>
      <c r="BA23" s="36">
        <v>2.3560733143000001</v>
      </c>
      <c r="BB23" s="39">
        <v>9.1558120100000001E-2</v>
      </c>
      <c r="BC23" s="36">
        <v>2.1766007274999999</v>
      </c>
      <c r="BD23" s="36">
        <v>2.5355459009999999</v>
      </c>
      <c r="BE23" s="36">
        <v>3.8860471614000001</v>
      </c>
      <c r="BF23" s="5"/>
      <c r="BG23" s="36">
        <v>193.44900000000001</v>
      </c>
      <c r="BH23" s="39">
        <v>16.522201806800002</v>
      </c>
      <c r="BI23" s="36">
        <v>161.06211512620001</v>
      </c>
      <c r="BJ23" s="36">
        <v>225.83588487380001</v>
      </c>
      <c r="BK23" s="36">
        <v>8.5408566633999996</v>
      </c>
      <c r="BL23" s="5"/>
      <c r="BM23" s="36">
        <v>33.929135184099998</v>
      </c>
      <c r="BN23" s="39">
        <v>2.1797381811000003</v>
      </c>
      <c r="BO23" s="36">
        <v>29.656403840300001</v>
      </c>
      <c r="BP23" s="36">
        <v>38.2018665278</v>
      </c>
      <c r="BQ23" s="36">
        <v>6.4243847340000002</v>
      </c>
      <c r="BR23" s="5"/>
      <c r="BS23" s="36">
        <v>2.4535717424000003</v>
      </c>
      <c r="BT23" s="39">
        <v>8.8827906700000001E-2</v>
      </c>
      <c r="BU23" s="36">
        <v>2.2794509307999999</v>
      </c>
      <c r="BV23" s="36">
        <v>2.6276925540000002</v>
      </c>
      <c r="BW23" s="36">
        <v>3.6203509020000002</v>
      </c>
      <c r="BX23" s="5"/>
      <c r="BY23" s="36">
        <v>450.89</v>
      </c>
      <c r="BZ23" s="39">
        <v>32.214093277700002</v>
      </c>
      <c r="CA23" s="36">
        <v>387.74380783390001</v>
      </c>
      <c r="CB23" s="36">
        <v>514.03619216610002</v>
      </c>
      <c r="CC23" s="36">
        <v>7.1445570489000003</v>
      </c>
      <c r="CD23" s="5"/>
      <c r="CE23" s="36">
        <v>31.964299006500003</v>
      </c>
      <c r="CF23" s="39">
        <v>1.7941580709</v>
      </c>
      <c r="CG23" s="36">
        <v>28.447383309200003</v>
      </c>
      <c r="CH23" s="36">
        <v>35.481214703700005</v>
      </c>
      <c r="CI23" s="36">
        <v>5.6130061558</v>
      </c>
      <c r="CJ23" s="5"/>
      <c r="CK23" s="36">
        <v>2.5573266207000001</v>
      </c>
      <c r="CL23" s="39">
        <v>5.7796956000000003E-2</v>
      </c>
      <c r="CM23" s="36">
        <v>2.4440328006000001</v>
      </c>
      <c r="CN23" s="36">
        <v>2.6706204408000001</v>
      </c>
      <c r="CO23" s="36">
        <v>2.2600537417000002</v>
      </c>
      <c r="CP23" s="5"/>
      <c r="CQ23" s="36">
        <v>122.952</v>
      </c>
      <c r="CR23" s="39">
        <v>11.188561954400001</v>
      </c>
      <c r="CS23" s="36">
        <v>101.02013691320001</v>
      </c>
      <c r="CT23" s="36">
        <v>144.88386308680001</v>
      </c>
      <c r="CU23" s="36">
        <v>9.0999430301000004</v>
      </c>
      <c r="CV23" s="5"/>
      <c r="CW23" s="36">
        <v>33.810160207199999</v>
      </c>
      <c r="CX23" s="39">
        <v>2.5887925591000003</v>
      </c>
      <c r="CY23" s="36">
        <v>28.7355988652</v>
      </c>
      <c r="CZ23" s="36">
        <v>38.884721549300004</v>
      </c>
      <c r="DA23" s="36">
        <v>7.6568479512000005</v>
      </c>
      <c r="DB23" s="5"/>
      <c r="DC23" s="36">
        <v>2.8137728544000002</v>
      </c>
      <c r="DD23" s="39">
        <v>0.10922659680000001</v>
      </c>
      <c r="DE23" s="36">
        <v>2.5996664504</v>
      </c>
      <c r="DF23" s="36">
        <v>3.0278792585000001</v>
      </c>
      <c r="DG23" s="36">
        <v>3.8818555181000001</v>
      </c>
      <c r="DH23" s="5"/>
    </row>
    <row r="24" spans="1:112" x14ac:dyDescent="0.2">
      <c r="A24" s="124" t="s">
        <v>129</v>
      </c>
      <c r="B24" s="4"/>
      <c r="C24" s="4"/>
      <c r="D24" s="4"/>
      <c r="E24" s="36">
        <v>190.33799999999999</v>
      </c>
      <c r="F24" s="39">
        <v>19.022523821900002</v>
      </c>
      <c r="G24" s="36">
        <v>153.04997409200001</v>
      </c>
      <c r="H24" s="36">
        <v>227.626025908</v>
      </c>
      <c r="I24" s="36">
        <v>9.9940757084000005</v>
      </c>
      <c r="J24" s="5"/>
      <c r="K24" s="36">
        <v>29.8148029217</v>
      </c>
      <c r="L24" s="39">
        <v>2.4526471745</v>
      </c>
      <c r="M24" s="36">
        <v>25.007114297299999</v>
      </c>
      <c r="N24" s="36">
        <v>34.622491545999999</v>
      </c>
      <c r="O24" s="36">
        <v>8.2262733075999996</v>
      </c>
      <c r="P24" s="5"/>
      <c r="Q24" s="36">
        <v>2.0742783890000003</v>
      </c>
      <c r="R24" s="39">
        <v>0.1040462635</v>
      </c>
      <c r="S24" s="36">
        <v>1.8703264947</v>
      </c>
      <c r="T24" s="36">
        <v>2.2782302833000001</v>
      </c>
      <c r="U24" s="36">
        <v>5.0160221507000005</v>
      </c>
      <c r="V24" s="5"/>
      <c r="W24" s="36">
        <v>223.62299999999999</v>
      </c>
      <c r="X24" s="39">
        <v>21.548060788800001</v>
      </c>
      <c r="Y24" s="36">
        <v>181.38440661020002</v>
      </c>
      <c r="Z24" s="36">
        <v>265.86159338980002</v>
      </c>
      <c r="AA24" s="36">
        <v>9.6358875379000004</v>
      </c>
      <c r="AB24" s="5"/>
      <c r="AC24" s="36">
        <v>26.856589035600003</v>
      </c>
      <c r="AD24" s="39">
        <v>2.2371555066000002</v>
      </c>
      <c r="AE24" s="36">
        <v>22.471308025000003</v>
      </c>
      <c r="AF24" s="36">
        <v>31.241870046200003</v>
      </c>
      <c r="AG24" s="36">
        <v>8.3300061062000008</v>
      </c>
      <c r="AH24" s="5"/>
      <c r="AI24" s="36">
        <v>1.9511409828000001</v>
      </c>
      <c r="AJ24" s="39">
        <v>6.7591163199999998E-2</v>
      </c>
      <c r="AK24" s="36">
        <v>1.8186485192000001</v>
      </c>
      <c r="AL24" s="36">
        <v>2.0836334463999999</v>
      </c>
      <c r="AM24" s="36">
        <v>3.4641865354000001</v>
      </c>
      <c r="AN24" s="5"/>
      <c r="AO24" s="36">
        <v>213.523</v>
      </c>
      <c r="AP24" s="39">
        <v>21.975141112900001</v>
      </c>
      <c r="AQ24" s="36">
        <v>170.4472420816</v>
      </c>
      <c r="AR24" s="36">
        <v>256.5987579184</v>
      </c>
      <c r="AS24" s="36">
        <v>10.2916974344</v>
      </c>
      <c r="AT24" s="5"/>
      <c r="AU24" s="36">
        <v>21.9398717041</v>
      </c>
      <c r="AV24" s="39">
        <v>1.9679313588</v>
      </c>
      <c r="AW24" s="36">
        <v>18.0823249253</v>
      </c>
      <c r="AX24" s="36">
        <v>25.7974184829</v>
      </c>
      <c r="AY24" s="36">
        <v>8.9696575503000009</v>
      </c>
      <c r="AZ24" s="5"/>
      <c r="BA24" s="36">
        <v>2.0136893918000003</v>
      </c>
      <c r="BB24" s="39">
        <v>9.3664353800000003E-2</v>
      </c>
      <c r="BC24" s="36">
        <v>1.8300881577000001</v>
      </c>
      <c r="BD24" s="36">
        <v>2.1972906259</v>
      </c>
      <c r="BE24" s="36">
        <v>4.6513804032000001</v>
      </c>
      <c r="BF24" s="5"/>
      <c r="BG24" s="36">
        <v>292.53399999999999</v>
      </c>
      <c r="BH24" s="39">
        <v>28.894710280000002</v>
      </c>
      <c r="BI24" s="36">
        <v>235.89447542320002</v>
      </c>
      <c r="BJ24" s="36">
        <v>349.17352457679999</v>
      </c>
      <c r="BK24" s="36">
        <v>9.8773852885000011</v>
      </c>
      <c r="BL24" s="5"/>
      <c r="BM24" s="36">
        <v>18.160823493000002</v>
      </c>
      <c r="BN24" s="39">
        <v>1.5670043694</v>
      </c>
      <c r="BO24" s="36">
        <v>15.0891753736</v>
      </c>
      <c r="BP24" s="36">
        <v>21.232471612400001</v>
      </c>
      <c r="BQ24" s="36">
        <v>8.6284874141000003</v>
      </c>
      <c r="BR24" s="5"/>
      <c r="BS24" s="36">
        <v>2.1264400036</v>
      </c>
      <c r="BT24" s="39">
        <v>7.6190726100000009E-2</v>
      </c>
      <c r="BU24" s="36">
        <v>1.9770906430000001</v>
      </c>
      <c r="BV24" s="36">
        <v>2.2757893641</v>
      </c>
      <c r="BW24" s="36">
        <v>3.5830179074999999</v>
      </c>
      <c r="BX24" s="5"/>
      <c r="BY24" s="36">
        <v>578.274</v>
      </c>
      <c r="BZ24" s="39">
        <v>41.367273922999999</v>
      </c>
      <c r="CA24" s="36">
        <v>497.18570718310002</v>
      </c>
      <c r="CB24" s="36">
        <v>659.36229281689998</v>
      </c>
      <c r="CC24" s="36">
        <v>7.1535766649000001</v>
      </c>
      <c r="CD24" s="5"/>
      <c r="CE24" s="36">
        <v>14.8688930469</v>
      </c>
      <c r="CF24" s="39">
        <v>1.0198367822000001</v>
      </c>
      <c r="CG24" s="36">
        <v>12.8698049809</v>
      </c>
      <c r="CH24" s="36">
        <v>16.867981112900001</v>
      </c>
      <c r="CI24" s="36">
        <v>6.8588615104000006</v>
      </c>
      <c r="CJ24" s="5"/>
      <c r="CK24" s="36">
        <v>2.1816647472000001</v>
      </c>
      <c r="CL24" s="39">
        <v>5.6909379600000004E-2</v>
      </c>
      <c r="CM24" s="36">
        <v>2.0701107578000002</v>
      </c>
      <c r="CN24" s="36">
        <v>2.2932187365000001</v>
      </c>
      <c r="CO24" s="36">
        <v>2.6085300059000001</v>
      </c>
      <c r="CP24" s="5"/>
      <c r="CQ24" s="36">
        <v>128.125</v>
      </c>
      <c r="CR24" s="39">
        <v>13.761636212900001</v>
      </c>
      <c r="CS24" s="36">
        <v>101.1493866456</v>
      </c>
      <c r="CT24" s="36">
        <v>155.1006133544</v>
      </c>
      <c r="CU24" s="36">
        <v>10.7407892394</v>
      </c>
      <c r="CV24" s="5"/>
      <c r="CW24" s="36">
        <v>16.3192445448</v>
      </c>
      <c r="CX24" s="39">
        <v>1.6020189214</v>
      </c>
      <c r="CY24" s="36">
        <v>13.178960763000001</v>
      </c>
      <c r="CZ24" s="36">
        <v>19.459528326499999</v>
      </c>
      <c r="DA24" s="36">
        <v>9.8167468290999995</v>
      </c>
      <c r="DB24" s="5"/>
      <c r="DC24" s="36">
        <v>1.9882926829000001</v>
      </c>
      <c r="DD24" s="39">
        <v>0.1038164714</v>
      </c>
      <c r="DE24" s="36">
        <v>1.7847912279</v>
      </c>
      <c r="DF24" s="36">
        <v>2.1917941380000001</v>
      </c>
      <c r="DG24" s="36">
        <v>5.2213877932999999</v>
      </c>
      <c r="DH24" s="5"/>
    </row>
    <row r="25" spans="1:112" x14ac:dyDescent="0.2">
      <c r="A25" s="124" t="s">
        <v>130</v>
      </c>
      <c r="B25" s="4"/>
      <c r="C25" s="4"/>
      <c r="D25" s="4"/>
      <c r="E25" s="36">
        <v>478.93200000000002</v>
      </c>
      <c r="F25" s="39">
        <v>47.302495303800001</v>
      </c>
      <c r="G25" s="36">
        <v>386.20946292150001</v>
      </c>
      <c r="H25" s="36">
        <v>571.65453707849997</v>
      </c>
      <c r="I25" s="36">
        <v>9.8766620948000003</v>
      </c>
      <c r="J25" s="5"/>
      <c r="K25" s="36">
        <v>44.394677444000003</v>
      </c>
      <c r="L25" s="39">
        <v>3.0623972877000001</v>
      </c>
      <c r="M25" s="36">
        <v>38.3917542529</v>
      </c>
      <c r="N25" s="36">
        <v>50.3976006352</v>
      </c>
      <c r="O25" s="36">
        <v>6.8981181169000001</v>
      </c>
      <c r="P25" s="5"/>
      <c r="Q25" s="36">
        <v>2.3450677758</v>
      </c>
      <c r="R25" s="39">
        <v>8.6636220700000002E-2</v>
      </c>
      <c r="S25" s="36">
        <v>2.1752431157000003</v>
      </c>
      <c r="T25" s="36">
        <v>2.5148924359000002</v>
      </c>
      <c r="U25" s="36">
        <v>3.6944015682</v>
      </c>
      <c r="V25" s="5"/>
      <c r="W25" s="36">
        <v>708.83799999999997</v>
      </c>
      <c r="X25" s="39">
        <v>56.273300372200005</v>
      </c>
      <c r="Y25" s="36">
        <v>598.53085559290002</v>
      </c>
      <c r="Z25" s="36">
        <v>819.14514440710002</v>
      </c>
      <c r="AA25" s="36">
        <v>7.9388097664000004</v>
      </c>
      <c r="AB25" s="5"/>
      <c r="AC25" s="36">
        <v>44.872820733600001</v>
      </c>
      <c r="AD25" s="39">
        <v>2.3961332353000002</v>
      </c>
      <c r="AE25" s="36">
        <v>40.175910954800003</v>
      </c>
      <c r="AF25" s="36">
        <v>49.569730512300005</v>
      </c>
      <c r="AG25" s="36">
        <v>5.3398319876000002</v>
      </c>
      <c r="AH25" s="5"/>
      <c r="AI25" s="36">
        <v>2.2061994418999999</v>
      </c>
      <c r="AJ25" s="39">
        <v>6.0345631900000002E-2</v>
      </c>
      <c r="AK25" s="36">
        <v>2.0879096973000002</v>
      </c>
      <c r="AL25" s="36">
        <v>2.3244891865000001</v>
      </c>
      <c r="AM25" s="36">
        <v>2.7352754580000003</v>
      </c>
      <c r="AN25" s="5"/>
      <c r="AO25" s="36">
        <v>735.36099999999999</v>
      </c>
      <c r="AP25" s="39">
        <v>56.314053714800004</v>
      </c>
      <c r="AQ25" s="36">
        <v>624.97397073069999</v>
      </c>
      <c r="AR25" s="36">
        <v>845.74802926929999</v>
      </c>
      <c r="AS25" s="36">
        <v>7.6580147321999998</v>
      </c>
      <c r="AT25" s="5"/>
      <c r="AU25" s="36">
        <v>40.375699501900002</v>
      </c>
      <c r="AV25" s="39">
        <v>2.4480894970000002</v>
      </c>
      <c r="AW25" s="36">
        <v>35.576944854800004</v>
      </c>
      <c r="AX25" s="36">
        <v>45.174454148999999</v>
      </c>
      <c r="AY25" s="36">
        <v>6.0632745122000005</v>
      </c>
      <c r="AZ25" s="5"/>
      <c r="BA25" s="36">
        <v>2.2394646982999999</v>
      </c>
      <c r="BB25" s="39">
        <v>6.80543817E-2</v>
      </c>
      <c r="BC25" s="36">
        <v>2.1060642321</v>
      </c>
      <c r="BD25" s="36">
        <v>2.3728651645000003</v>
      </c>
      <c r="BE25" s="36">
        <v>3.0388682492000001</v>
      </c>
      <c r="BF25" s="5"/>
      <c r="BG25" s="36">
        <v>1075.653</v>
      </c>
      <c r="BH25" s="39">
        <v>80.459421429499997</v>
      </c>
      <c r="BI25" s="36">
        <v>917.93612610360003</v>
      </c>
      <c r="BJ25" s="36">
        <v>1233.3698738964001</v>
      </c>
      <c r="BK25" s="36">
        <v>7.4800536445999999</v>
      </c>
      <c r="BL25" s="5"/>
      <c r="BM25" s="36">
        <v>33.145417893299999</v>
      </c>
      <c r="BN25" s="39">
        <v>2.1046470316999999</v>
      </c>
      <c r="BO25" s="36">
        <v>29.019880515600001</v>
      </c>
      <c r="BP25" s="36">
        <v>37.2709552711</v>
      </c>
      <c r="BQ25" s="36">
        <v>6.3497375067000004</v>
      </c>
      <c r="BR25" s="5"/>
      <c r="BS25" s="36">
        <v>2.3624830684</v>
      </c>
      <c r="BT25" s="39">
        <v>5.65762353E-2</v>
      </c>
      <c r="BU25" s="36">
        <v>2.2515821098000002</v>
      </c>
      <c r="BV25" s="36">
        <v>2.4733840271000003</v>
      </c>
      <c r="BW25" s="36">
        <v>2.3947784460000001</v>
      </c>
      <c r="BX25" s="5"/>
      <c r="BY25" s="36">
        <v>2137.96</v>
      </c>
      <c r="BZ25" s="39">
        <v>119.4980036005</v>
      </c>
      <c r="CA25" s="36">
        <v>1903.7195440053001</v>
      </c>
      <c r="CB25" s="36">
        <v>2372.2004559947</v>
      </c>
      <c r="CC25" s="36">
        <v>5.5893470224000001</v>
      </c>
      <c r="CD25" s="5"/>
      <c r="CE25" s="36">
        <v>26.2256134338</v>
      </c>
      <c r="CF25" s="39">
        <v>1.2966954131000001</v>
      </c>
      <c r="CG25" s="36">
        <v>23.683825992300001</v>
      </c>
      <c r="CH25" s="36">
        <v>28.7674008754</v>
      </c>
      <c r="CI25" s="36">
        <v>4.9443854433999999</v>
      </c>
      <c r="CJ25" s="5"/>
      <c r="CK25" s="36">
        <v>2.3699858744000002</v>
      </c>
      <c r="CL25" s="39">
        <v>3.4632584200000004E-2</v>
      </c>
      <c r="CM25" s="36">
        <v>2.3020989467000001</v>
      </c>
      <c r="CN25" s="36">
        <v>2.4378728020000002</v>
      </c>
      <c r="CO25" s="36">
        <v>1.4612991838</v>
      </c>
      <c r="CP25" s="5"/>
      <c r="CQ25" s="36">
        <v>393.65199999999999</v>
      </c>
      <c r="CR25" s="39">
        <v>35.068045779900004</v>
      </c>
      <c r="CS25" s="36">
        <v>324.9114789299</v>
      </c>
      <c r="CT25" s="36">
        <v>462.39252107010003</v>
      </c>
      <c r="CU25" s="36">
        <v>8.9083875555000009</v>
      </c>
      <c r="CV25" s="5"/>
      <c r="CW25" s="36">
        <v>21.270633598500002</v>
      </c>
      <c r="CX25" s="39">
        <v>1.6686501345</v>
      </c>
      <c r="CY25" s="36">
        <v>17.999739051100001</v>
      </c>
      <c r="CZ25" s="36">
        <v>24.541528145899999</v>
      </c>
      <c r="DA25" s="36">
        <v>7.8448539239000006</v>
      </c>
      <c r="DB25" s="5"/>
      <c r="DC25" s="36">
        <v>2.1276813023000001</v>
      </c>
      <c r="DD25" s="39">
        <v>8.5578834300000003E-2</v>
      </c>
      <c r="DE25" s="36">
        <v>1.9599293351</v>
      </c>
      <c r="DF25" s="36">
        <v>2.2954332695000002</v>
      </c>
      <c r="DG25" s="36">
        <v>4.0221641397000001</v>
      </c>
      <c r="DH25" s="5"/>
    </row>
    <row r="26" spans="1:112" x14ac:dyDescent="0.2">
      <c r="A26" s="124" t="s">
        <v>131</v>
      </c>
      <c r="B26" s="4"/>
      <c r="C26" s="4"/>
      <c r="D26" s="4"/>
      <c r="E26" s="36">
        <v>187.309</v>
      </c>
      <c r="F26" s="39">
        <v>16.6327305971</v>
      </c>
      <c r="G26" s="36">
        <v>154.70545615739999</v>
      </c>
      <c r="H26" s="36">
        <v>219.9125438426</v>
      </c>
      <c r="I26" s="36">
        <v>8.8798352439000006</v>
      </c>
      <c r="J26" s="5"/>
      <c r="K26" s="36">
        <v>43.970280992500001</v>
      </c>
      <c r="L26" s="39">
        <v>2.7312148404000003</v>
      </c>
      <c r="M26" s="36">
        <v>38.616542935300004</v>
      </c>
      <c r="N26" s="36">
        <v>49.3240190498</v>
      </c>
      <c r="O26" s="36">
        <v>6.2115019026000002</v>
      </c>
      <c r="P26" s="5"/>
      <c r="Q26" s="36">
        <v>2.4903234761999999</v>
      </c>
      <c r="R26" s="39">
        <v>8.9342401700000004E-2</v>
      </c>
      <c r="S26" s="36">
        <v>2.3151941494999999</v>
      </c>
      <c r="T26" s="36">
        <v>2.6654528028</v>
      </c>
      <c r="U26" s="36">
        <v>3.5875821967000001</v>
      </c>
      <c r="V26" s="5"/>
      <c r="W26" s="36">
        <v>236.33799999999999</v>
      </c>
      <c r="X26" s="39">
        <v>17.715817946200001</v>
      </c>
      <c r="Y26" s="36">
        <v>201.61138408170001</v>
      </c>
      <c r="Z26" s="36">
        <v>271.06461591830003</v>
      </c>
      <c r="AA26" s="36">
        <v>7.4959667705999999</v>
      </c>
      <c r="AB26" s="5"/>
      <c r="AC26" s="36">
        <v>44.4333728776</v>
      </c>
      <c r="AD26" s="39">
        <v>2.5130796667999999</v>
      </c>
      <c r="AE26" s="36">
        <v>39.5072242444</v>
      </c>
      <c r="AF26" s="36">
        <v>49.359521510900002</v>
      </c>
      <c r="AG26" s="36">
        <v>5.6558381777000006</v>
      </c>
      <c r="AH26" s="5"/>
      <c r="AI26" s="36">
        <v>2.4515693624999999</v>
      </c>
      <c r="AJ26" s="39">
        <v>8.0326511200000006E-2</v>
      </c>
      <c r="AK26" s="36">
        <v>2.2941130197000001</v>
      </c>
      <c r="AL26" s="36">
        <v>2.6090257053000001</v>
      </c>
      <c r="AM26" s="36">
        <v>3.2765343075</v>
      </c>
      <c r="AN26" s="5"/>
      <c r="AO26" s="36">
        <v>224.512</v>
      </c>
      <c r="AP26" s="39">
        <v>17.043875381900001</v>
      </c>
      <c r="AQ26" s="36">
        <v>191.1025285353</v>
      </c>
      <c r="AR26" s="36">
        <v>257.92147146470001</v>
      </c>
      <c r="AS26" s="36">
        <v>7.5915208906</v>
      </c>
      <c r="AT26" s="5"/>
      <c r="AU26" s="36">
        <v>40.123527393300002</v>
      </c>
      <c r="AV26" s="39">
        <v>2.5540802785000003</v>
      </c>
      <c r="AW26" s="36">
        <v>35.1170092001</v>
      </c>
      <c r="AX26" s="36">
        <v>45.130045586600005</v>
      </c>
      <c r="AY26" s="36">
        <v>6.3655427238</v>
      </c>
      <c r="AZ26" s="5"/>
      <c r="BA26" s="36">
        <v>2.5482824971000002</v>
      </c>
      <c r="BB26" s="39">
        <v>0.11916624340000001</v>
      </c>
      <c r="BC26" s="36">
        <v>2.3146923588999999</v>
      </c>
      <c r="BD26" s="36">
        <v>2.7818726354000001</v>
      </c>
      <c r="BE26" s="36">
        <v>4.6763356690000002</v>
      </c>
      <c r="BF26" s="5"/>
      <c r="BG26" s="36">
        <v>285.411</v>
      </c>
      <c r="BH26" s="39">
        <v>21.7743407297</v>
      </c>
      <c r="BI26" s="36">
        <v>242.72885178130002</v>
      </c>
      <c r="BJ26" s="36">
        <v>328.09314821870004</v>
      </c>
      <c r="BK26" s="36">
        <v>7.6291175637000004</v>
      </c>
      <c r="BL26" s="5"/>
      <c r="BM26" s="36">
        <v>32.266711285100001</v>
      </c>
      <c r="BN26" s="39">
        <v>2.0366764585000001</v>
      </c>
      <c r="BO26" s="36">
        <v>28.274410091900002</v>
      </c>
      <c r="BP26" s="36">
        <v>36.259012478400003</v>
      </c>
      <c r="BQ26" s="36">
        <v>6.3120050896000004</v>
      </c>
      <c r="BR26" s="5"/>
      <c r="BS26" s="36">
        <v>2.9332576530000001</v>
      </c>
      <c r="BT26" s="39">
        <v>0.1121189539</v>
      </c>
      <c r="BU26" s="36">
        <v>2.7134816393000003</v>
      </c>
      <c r="BV26" s="36">
        <v>3.1530336667000003</v>
      </c>
      <c r="BW26" s="36">
        <v>3.8223356798000001</v>
      </c>
      <c r="BX26" s="5"/>
      <c r="BY26" s="36">
        <v>618.07299999999998</v>
      </c>
      <c r="BZ26" s="39">
        <v>35.905701536800002</v>
      </c>
      <c r="CA26" s="36">
        <v>547.69050282540002</v>
      </c>
      <c r="CB26" s="36">
        <v>688.45549717460005</v>
      </c>
      <c r="CC26" s="36">
        <v>5.8092978559000006</v>
      </c>
      <c r="CD26" s="5"/>
      <c r="CE26" s="36">
        <v>30.075140042100003</v>
      </c>
      <c r="CF26" s="39">
        <v>1.5909217119000001</v>
      </c>
      <c r="CG26" s="36">
        <v>26.956609053899999</v>
      </c>
      <c r="CH26" s="36">
        <v>33.193671030300003</v>
      </c>
      <c r="CI26" s="36">
        <v>5.2898231220000005</v>
      </c>
      <c r="CJ26" s="5"/>
      <c r="CK26" s="36">
        <v>2.6510493097000003</v>
      </c>
      <c r="CL26" s="39">
        <v>6.8379417400000003E-2</v>
      </c>
      <c r="CM26" s="36">
        <v>2.5170117072</v>
      </c>
      <c r="CN26" s="36">
        <v>2.7850869123000002</v>
      </c>
      <c r="CO26" s="36">
        <v>2.5793340452</v>
      </c>
      <c r="CP26" s="5"/>
      <c r="CQ26" s="36">
        <v>142.41200000000001</v>
      </c>
      <c r="CR26" s="39">
        <v>13.6483757731</v>
      </c>
      <c r="CS26" s="36">
        <v>115.6584002046</v>
      </c>
      <c r="CT26" s="36">
        <v>169.1655997954</v>
      </c>
      <c r="CU26" s="36">
        <v>9.5837259312</v>
      </c>
      <c r="CV26" s="5"/>
      <c r="CW26" s="36">
        <v>29.5421967668</v>
      </c>
      <c r="CX26" s="39">
        <v>2.3354534425</v>
      </c>
      <c r="CY26" s="36">
        <v>24.9642317562</v>
      </c>
      <c r="CZ26" s="36">
        <v>34.1201617774</v>
      </c>
      <c r="DA26" s="36">
        <v>7.9054833360000005</v>
      </c>
      <c r="DB26" s="5"/>
      <c r="DC26" s="36">
        <v>2.5772196163000003</v>
      </c>
      <c r="DD26" s="39">
        <v>0.10497464720000001</v>
      </c>
      <c r="DE26" s="36">
        <v>2.3714479006000002</v>
      </c>
      <c r="DF26" s="36">
        <v>2.7829913319999999</v>
      </c>
      <c r="DG26" s="36">
        <v>4.0731743042000002</v>
      </c>
      <c r="DH26" s="5"/>
    </row>
    <row r="27" spans="1:112" x14ac:dyDescent="0.2">
      <c r="A27" s="124" t="s">
        <v>132</v>
      </c>
      <c r="B27" s="4"/>
      <c r="C27" s="4"/>
      <c r="D27" s="4"/>
      <c r="E27" s="36">
        <v>69.472000000000008</v>
      </c>
      <c r="F27" s="39">
        <v>5.3754006045000002</v>
      </c>
      <c r="G27" s="36">
        <v>58.935118622899999</v>
      </c>
      <c r="H27" s="36">
        <v>80.008881377099996</v>
      </c>
      <c r="I27" s="36">
        <v>7.7375066278000002</v>
      </c>
      <c r="J27" s="5"/>
      <c r="K27" s="36">
        <v>50.698757197399999</v>
      </c>
      <c r="L27" s="39">
        <v>2.8976731487</v>
      </c>
      <c r="M27" s="36">
        <v>45.0187269105</v>
      </c>
      <c r="N27" s="36">
        <v>56.378787484200004</v>
      </c>
      <c r="O27" s="36">
        <v>5.7154717568000004</v>
      </c>
      <c r="P27" s="5"/>
      <c r="Q27" s="36">
        <v>2.3639163980000002</v>
      </c>
      <c r="R27" s="39">
        <v>0.1098743868</v>
      </c>
      <c r="S27" s="36">
        <v>2.1485401933000001</v>
      </c>
      <c r="T27" s="36">
        <v>2.5792926026000003</v>
      </c>
      <c r="U27" s="36">
        <v>4.6479810766999998</v>
      </c>
      <c r="V27" s="5"/>
      <c r="W27" s="36">
        <v>84.522999999999996</v>
      </c>
      <c r="X27" s="39">
        <v>7.2547007515000006</v>
      </c>
      <c r="Y27" s="36">
        <v>70.302307093500005</v>
      </c>
      <c r="Z27" s="36">
        <v>98.743692906500002</v>
      </c>
      <c r="AA27" s="36">
        <v>8.5831084456000006</v>
      </c>
      <c r="AB27" s="5"/>
      <c r="AC27" s="36">
        <v>46.824812059199999</v>
      </c>
      <c r="AD27" s="39">
        <v>2.7988060288000001</v>
      </c>
      <c r="AE27" s="36">
        <v>41.338581489100001</v>
      </c>
      <c r="AF27" s="36">
        <v>52.311042629300005</v>
      </c>
      <c r="AG27" s="36">
        <v>5.9771858245000002</v>
      </c>
      <c r="AH27" s="5"/>
      <c r="AI27" s="36">
        <v>2.2213480354000001</v>
      </c>
      <c r="AJ27" s="39">
        <v>6.5887841900000008E-2</v>
      </c>
      <c r="AK27" s="36">
        <v>2.0921944289000001</v>
      </c>
      <c r="AL27" s="36">
        <v>2.3505016420000002</v>
      </c>
      <c r="AM27" s="36">
        <v>2.9661197105000001</v>
      </c>
      <c r="AN27" s="5"/>
      <c r="AO27" s="36">
        <v>86.581000000000003</v>
      </c>
      <c r="AP27" s="39">
        <v>6.5588993189</v>
      </c>
      <c r="AQ27" s="36">
        <v>73.724219794500002</v>
      </c>
      <c r="AR27" s="36">
        <v>99.437780205500005</v>
      </c>
      <c r="AS27" s="36">
        <v>7.5754487924000005</v>
      </c>
      <c r="AT27" s="5"/>
      <c r="AU27" s="36">
        <v>42.568956192500004</v>
      </c>
      <c r="AV27" s="39">
        <v>2.5964802538000002</v>
      </c>
      <c r="AW27" s="36">
        <v>37.479325401300002</v>
      </c>
      <c r="AX27" s="36">
        <v>47.658586983799999</v>
      </c>
      <c r="AY27" s="36">
        <v>6.0994689228999999</v>
      </c>
      <c r="AZ27" s="5"/>
      <c r="BA27" s="36">
        <v>2.4434229218999999</v>
      </c>
      <c r="BB27" s="39">
        <v>9.1443909000000004E-2</v>
      </c>
      <c r="BC27" s="36">
        <v>2.2641742122999999</v>
      </c>
      <c r="BD27" s="36">
        <v>2.6226716315000003</v>
      </c>
      <c r="BE27" s="36">
        <v>3.7424511402</v>
      </c>
      <c r="BF27" s="5"/>
      <c r="BG27" s="36">
        <v>127.182</v>
      </c>
      <c r="BH27" s="39">
        <v>8.8490182701000002</v>
      </c>
      <c r="BI27" s="36">
        <v>109.8361196317</v>
      </c>
      <c r="BJ27" s="36">
        <v>144.5278803683</v>
      </c>
      <c r="BK27" s="36">
        <v>6.9577599583000005</v>
      </c>
      <c r="BL27" s="5"/>
      <c r="BM27" s="36">
        <v>35.527881601700003</v>
      </c>
      <c r="BN27" s="39">
        <v>1.8492831079000001</v>
      </c>
      <c r="BO27" s="36">
        <v>31.902909590300002</v>
      </c>
      <c r="BP27" s="36">
        <v>39.152853613000005</v>
      </c>
      <c r="BQ27" s="36">
        <v>5.2051600730000001</v>
      </c>
      <c r="BR27" s="5"/>
      <c r="BS27" s="36">
        <v>2.5961771320000002</v>
      </c>
      <c r="BT27" s="39">
        <v>0.10349354370000001</v>
      </c>
      <c r="BU27" s="36">
        <v>2.3933086812000002</v>
      </c>
      <c r="BV27" s="36">
        <v>2.7990455828000003</v>
      </c>
      <c r="BW27" s="36">
        <v>3.9863822236000002</v>
      </c>
      <c r="BX27" s="5"/>
      <c r="BY27" s="36">
        <v>264.04599999999999</v>
      </c>
      <c r="BZ27" s="39">
        <v>15.546856504000001</v>
      </c>
      <c r="CA27" s="36">
        <v>233.57099081940001</v>
      </c>
      <c r="CB27" s="36">
        <v>294.5210091806</v>
      </c>
      <c r="CC27" s="36">
        <v>5.8879348689000004</v>
      </c>
      <c r="CD27" s="5"/>
      <c r="CE27" s="36">
        <v>30.932789136</v>
      </c>
      <c r="CF27" s="39">
        <v>1.493549741</v>
      </c>
      <c r="CG27" s="36">
        <v>28.005127067700002</v>
      </c>
      <c r="CH27" s="36">
        <v>33.8604512044</v>
      </c>
      <c r="CI27" s="36">
        <v>4.8283707441999999</v>
      </c>
      <c r="CJ27" s="5"/>
      <c r="CK27" s="36">
        <v>2.5207009385000001</v>
      </c>
      <c r="CL27" s="39">
        <v>5.5843542900000001E-2</v>
      </c>
      <c r="CM27" s="36">
        <v>2.4112362063999999</v>
      </c>
      <c r="CN27" s="36">
        <v>2.6301656705000003</v>
      </c>
      <c r="CO27" s="36">
        <v>2.2153973921999999</v>
      </c>
      <c r="CP27" s="5"/>
      <c r="CQ27" s="36">
        <v>65.429000000000002</v>
      </c>
      <c r="CR27" s="39">
        <v>5.4231217009000003</v>
      </c>
      <c r="CS27" s="36">
        <v>54.798575542200005</v>
      </c>
      <c r="CT27" s="36">
        <v>76.059424457800006</v>
      </c>
      <c r="CU27" s="36">
        <v>8.2885596615000008</v>
      </c>
      <c r="CV27" s="5"/>
      <c r="CW27" s="36">
        <v>27.320366782500003</v>
      </c>
      <c r="CX27" s="39">
        <v>2.0477659797000003</v>
      </c>
      <c r="CY27" s="36">
        <v>23.306327866300002</v>
      </c>
      <c r="CZ27" s="36">
        <v>31.334405698600001</v>
      </c>
      <c r="DA27" s="36">
        <v>7.4953824595</v>
      </c>
      <c r="DB27" s="5"/>
      <c r="DC27" s="36">
        <v>2.3905149093000002</v>
      </c>
      <c r="DD27" s="39">
        <v>9.2784796599999997E-2</v>
      </c>
      <c r="DE27" s="36">
        <v>2.2086377866000002</v>
      </c>
      <c r="DF27" s="36">
        <v>2.5723920320000002</v>
      </c>
      <c r="DG27" s="36">
        <v>3.8813728468000002</v>
      </c>
      <c r="DH27" s="5"/>
    </row>
    <row r="28" spans="1:112" x14ac:dyDescent="0.2">
      <c r="A28" s="124" t="s">
        <v>133</v>
      </c>
      <c r="B28" s="4"/>
      <c r="C28" s="4"/>
      <c r="D28" s="4"/>
      <c r="E28" s="36">
        <v>29.942</v>
      </c>
      <c r="F28" s="39">
        <v>3.8015507621000002</v>
      </c>
      <c r="G28" s="36">
        <v>22.490185265400001</v>
      </c>
      <c r="H28" s="36">
        <v>37.393814734599999</v>
      </c>
      <c r="I28" s="36">
        <v>12.6963822124</v>
      </c>
      <c r="J28" s="5"/>
      <c r="K28" s="36">
        <v>31.289318034600001</v>
      </c>
      <c r="L28" s="39">
        <v>3.1190971276999999</v>
      </c>
      <c r="M28" s="36">
        <v>25.175251594300001</v>
      </c>
      <c r="N28" s="36">
        <v>37.403384474799999</v>
      </c>
      <c r="O28" s="36">
        <v>9.9685685839999998</v>
      </c>
      <c r="P28" s="5"/>
      <c r="Q28" s="36">
        <v>2.3032529557000001</v>
      </c>
      <c r="R28" s="39">
        <v>0.2216534751</v>
      </c>
      <c r="S28" s="36">
        <v>1.8687669433</v>
      </c>
      <c r="T28" s="36">
        <v>2.7377389680999999</v>
      </c>
      <c r="U28" s="36">
        <v>9.6234968248000001</v>
      </c>
      <c r="V28" s="5"/>
      <c r="W28" s="36">
        <v>40.567</v>
      </c>
      <c r="X28" s="39">
        <v>5.2820581864000005</v>
      </c>
      <c r="Y28" s="36">
        <v>30.213088797300003</v>
      </c>
      <c r="Z28" s="36">
        <v>50.920911202700005</v>
      </c>
      <c r="AA28" s="36">
        <v>13.020578762100001</v>
      </c>
      <c r="AB28" s="5"/>
      <c r="AC28" s="36">
        <v>33.272912189800003</v>
      </c>
      <c r="AD28" s="39">
        <v>3.3537388778000001</v>
      </c>
      <c r="AE28" s="36">
        <v>26.6989000694</v>
      </c>
      <c r="AF28" s="36">
        <v>39.8469243101</v>
      </c>
      <c r="AG28" s="36">
        <v>10.0794870576</v>
      </c>
      <c r="AH28" s="5"/>
      <c r="AI28" s="36">
        <v>2.2110089481999999</v>
      </c>
      <c r="AJ28" s="39">
        <v>0.22982945770000002</v>
      </c>
      <c r="AK28" s="36">
        <v>1.7604963425</v>
      </c>
      <c r="AL28" s="36">
        <v>2.6615215538000001</v>
      </c>
      <c r="AM28" s="36">
        <v>10.3947773653</v>
      </c>
      <c r="AN28" s="5"/>
      <c r="AO28" s="36">
        <v>40.456000000000003</v>
      </c>
      <c r="AP28" s="39">
        <v>5.1274668239999999</v>
      </c>
      <c r="AQ28" s="36">
        <v>30.405119393100001</v>
      </c>
      <c r="AR28" s="36">
        <v>50.506880606900005</v>
      </c>
      <c r="AS28" s="36">
        <v>12.674181392200001</v>
      </c>
      <c r="AT28" s="5"/>
      <c r="AU28" s="36">
        <v>28.0144864311</v>
      </c>
      <c r="AV28" s="39">
        <v>2.9813208305000001</v>
      </c>
      <c r="AW28" s="36">
        <v>22.1704896297</v>
      </c>
      <c r="AX28" s="36">
        <v>33.858483232499999</v>
      </c>
      <c r="AY28" s="36">
        <v>10.642068480800001</v>
      </c>
      <c r="AZ28" s="5"/>
      <c r="BA28" s="36">
        <v>2.2742980028000002</v>
      </c>
      <c r="BB28" s="39">
        <v>0.23424017050000001</v>
      </c>
      <c r="BC28" s="36">
        <v>1.8151395007</v>
      </c>
      <c r="BD28" s="36">
        <v>2.7334565048999999</v>
      </c>
      <c r="BE28" s="36">
        <v>10.2994493318</v>
      </c>
      <c r="BF28" s="5"/>
      <c r="BG28" s="36">
        <v>46.058999999999997</v>
      </c>
      <c r="BH28" s="39">
        <v>5.0567245668999998</v>
      </c>
      <c r="BI28" s="36">
        <v>36.146788643299999</v>
      </c>
      <c r="BJ28" s="36">
        <v>55.971211356700003</v>
      </c>
      <c r="BK28" s="36">
        <v>10.9787979915</v>
      </c>
      <c r="BL28" s="5"/>
      <c r="BM28" s="36">
        <v>21.871305041500001</v>
      </c>
      <c r="BN28" s="39">
        <v>2.251286951</v>
      </c>
      <c r="BO28" s="36">
        <v>17.458323518100002</v>
      </c>
      <c r="BP28" s="36">
        <v>26.284286565000002</v>
      </c>
      <c r="BQ28" s="36">
        <v>10.293336162300001</v>
      </c>
      <c r="BR28" s="5"/>
      <c r="BS28" s="36">
        <v>2.5564819035999999</v>
      </c>
      <c r="BT28" s="39">
        <v>0.1810611875</v>
      </c>
      <c r="BU28" s="36">
        <v>2.2015650527999999</v>
      </c>
      <c r="BV28" s="36">
        <v>2.9113987545</v>
      </c>
      <c r="BW28" s="36">
        <v>7.0824357193000003</v>
      </c>
      <c r="BX28" s="5"/>
      <c r="BY28" s="36">
        <v>110.059</v>
      </c>
      <c r="BZ28" s="39">
        <v>8.1684954377000007</v>
      </c>
      <c r="CA28" s="36">
        <v>94.0470831608</v>
      </c>
      <c r="CB28" s="36">
        <v>126.07091683920001</v>
      </c>
      <c r="CC28" s="36">
        <v>7.4219240931000003</v>
      </c>
      <c r="CD28" s="5"/>
      <c r="CE28" s="36">
        <v>20.516324103500001</v>
      </c>
      <c r="CF28" s="39">
        <v>1.4968861701</v>
      </c>
      <c r="CG28" s="36">
        <v>17.582121953600002</v>
      </c>
      <c r="CH28" s="36">
        <v>23.450526253300001</v>
      </c>
      <c r="CI28" s="36">
        <v>7.2960739097000005</v>
      </c>
      <c r="CJ28" s="5"/>
      <c r="CK28" s="36">
        <v>2.247830709</v>
      </c>
      <c r="CL28" s="39">
        <v>0.11084553850000001</v>
      </c>
      <c r="CM28" s="36">
        <v>2.0305508490999999</v>
      </c>
      <c r="CN28" s="36">
        <v>2.4651105688000001</v>
      </c>
      <c r="CO28" s="36">
        <v>4.9312227124000003</v>
      </c>
      <c r="CP28" s="5"/>
      <c r="CQ28" s="36">
        <v>24.994</v>
      </c>
      <c r="CR28" s="39">
        <v>2.8983895957999999</v>
      </c>
      <c r="CS28" s="36">
        <v>19.3125653307</v>
      </c>
      <c r="CT28" s="36">
        <v>30.6754346693</v>
      </c>
      <c r="CU28" s="36">
        <v>11.596341505</v>
      </c>
      <c r="CV28" s="5"/>
      <c r="CW28" s="36">
        <v>18.694091249100001</v>
      </c>
      <c r="CX28" s="39">
        <v>1.9173132415</v>
      </c>
      <c r="CY28" s="36">
        <v>14.935766302700001</v>
      </c>
      <c r="CZ28" s="36">
        <v>22.452416195400001</v>
      </c>
      <c r="DA28" s="36">
        <v>10.256252716200001</v>
      </c>
      <c r="DB28" s="5"/>
      <c r="DC28" s="36">
        <v>2.1189885573000002</v>
      </c>
      <c r="DD28" s="39">
        <v>0.14606183680000001</v>
      </c>
      <c r="DE28" s="36">
        <v>1.8326775711000001</v>
      </c>
      <c r="DF28" s="36">
        <v>2.4052995434</v>
      </c>
      <c r="DG28" s="36">
        <v>6.8929979014000002</v>
      </c>
      <c r="DH28" s="5"/>
    </row>
    <row r="29" spans="1:112" x14ac:dyDescent="0.2">
      <c r="A29" s="124" t="s">
        <v>134</v>
      </c>
      <c r="B29" s="4"/>
      <c r="C29" s="4"/>
      <c r="D29" s="4"/>
      <c r="E29" s="36">
        <v>76.448000000000008</v>
      </c>
      <c r="F29" s="39">
        <v>8.6571998699999995</v>
      </c>
      <c r="G29" s="36">
        <v>59.478122812999999</v>
      </c>
      <c r="H29" s="36">
        <v>93.417877187000002</v>
      </c>
      <c r="I29" s="36">
        <v>11.3242986998</v>
      </c>
      <c r="J29" s="5"/>
      <c r="K29" s="36">
        <v>17.301525154100002</v>
      </c>
      <c r="L29" s="39">
        <v>1.7701330505000001</v>
      </c>
      <c r="M29" s="36">
        <v>13.8317033961</v>
      </c>
      <c r="N29" s="36">
        <v>20.771346912000002</v>
      </c>
      <c r="O29" s="36">
        <v>10.231080987</v>
      </c>
      <c r="P29" s="5"/>
      <c r="Q29" s="36">
        <v>1.7070688573000001</v>
      </c>
      <c r="R29" s="39">
        <v>9.0021082599999996E-2</v>
      </c>
      <c r="S29" s="36">
        <v>1.5306091775000001</v>
      </c>
      <c r="T29" s="36">
        <v>1.8835285370000001</v>
      </c>
      <c r="U29" s="36">
        <v>5.2734300823</v>
      </c>
      <c r="V29" s="5"/>
      <c r="W29" s="36">
        <v>95.174000000000007</v>
      </c>
      <c r="X29" s="39">
        <v>11.902265787900001</v>
      </c>
      <c r="Y29" s="36">
        <v>71.843131855600006</v>
      </c>
      <c r="Z29" s="36">
        <v>118.50486814440001</v>
      </c>
      <c r="AA29" s="36">
        <v>12.505795477600001</v>
      </c>
      <c r="AB29" s="5"/>
      <c r="AC29" s="36">
        <v>16.341773738500002</v>
      </c>
      <c r="AD29" s="39">
        <v>1.8788643032000001</v>
      </c>
      <c r="AE29" s="36">
        <v>12.658816552000001</v>
      </c>
      <c r="AF29" s="36">
        <v>20.024730925100002</v>
      </c>
      <c r="AG29" s="36">
        <v>11.497309492200001</v>
      </c>
      <c r="AH29" s="5"/>
      <c r="AI29" s="36">
        <v>1.6322314918</v>
      </c>
      <c r="AJ29" s="39">
        <v>7.2596764800000005E-2</v>
      </c>
      <c r="AK29" s="36">
        <v>1.4899270283000001</v>
      </c>
      <c r="AL29" s="36">
        <v>1.7745359553</v>
      </c>
      <c r="AM29" s="36">
        <v>4.4477002913000003</v>
      </c>
      <c r="AN29" s="5"/>
      <c r="AO29" s="36">
        <v>82.331000000000003</v>
      </c>
      <c r="AP29" s="39">
        <v>9.8171408297999996</v>
      </c>
      <c r="AQ29" s="36">
        <v>63.087401988000003</v>
      </c>
      <c r="AR29" s="36">
        <v>101.57459801200001</v>
      </c>
      <c r="AS29" s="36">
        <v>11.9239907565</v>
      </c>
      <c r="AT29" s="5"/>
      <c r="AU29" s="36">
        <v>14.292038009800001</v>
      </c>
      <c r="AV29" s="39">
        <v>1.6061928798</v>
      </c>
      <c r="AW29" s="36">
        <v>11.1435724184</v>
      </c>
      <c r="AX29" s="36">
        <v>17.4405036012</v>
      </c>
      <c r="AY29" s="36">
        <v>11.2383753717</v>
      </c>
      <c r="AZ29" s="5"/>
      <c r="BA29" s="36">
        <v>1.9381399473000001</v>
      </c>
      <c r="BB29" s="39">
        <v>9.9475449600000002E-2</v>
      </c>
      <c r="BC29" s="36">
        <v>1.7431477803000002</v>
      </c>
      <c r="BD29" s="36">
        <v>2.1331321142999999</v>
      </c>
      <c r="BE29" s="36">
        <v>5.1325215049000006</v>
      </c>
      <c r="BF29" s="5"/>
      <c r="BG29" s="36">
        <v>122.473</v>
      </c>
      <c r="BH29" s="39">
        <v>11.106538582300001</v>
      </c>
      <c r="BI29" s="36">
        <v>100.70191944930001</v>
      </c>
      <c r="BJ29" s="36">
        <v>144.24408055070001</v>
      </c>
      <c r="BK29" s="36">
        <v>9.0685608928000008</v>
      </c>
      <c r="BL29" s="5"/>
      <c r="BM29" s="36">
        <v>9.9898855600000012</v>
      </c>
      <c r="BN29" s="39">
        <v>0.88086294850000002</v>
      </c>
      <c r="BO29" s="36">
        <v>8.2632145487000006</v>
      </c>
      <c r="BP29" s="36">
        <v>11.7165565713</v>
      </c>
      <c r="BQ29" s="36">
        <v>8.8175479409000008</v>
      </c>
      <c r="BR29" s="5"/>
      <c r="BS29" s="36">
        <v>2.1336702782999999</v>
      </c>
      <c r="BT29" s="39">
        <v>9.2258647700000002E-2</v>
      </c>
      <c r="BU29" s="36">
        <v>1.9528245148000001</v>
      </c>
      <c r="BV29" s="36">
        <v>2.3145160419000002</v>
      </c>
      <c r="BW29" s="36">
        <v>4.3239411737999998</v>
      </c>
      <c r="BX29" s="5"/>
      <c r="BY29" s="36">
        <v>230.779</v>
      </c>
      <c r="BZ29" s="39">
        <v>19.188173535699999</v>
      </c>
      <c r="CA29" s="36">
        <v>193.16626687230001</v>
      </c>
      <c r="CB29" s="36">
        <v>268.39173312770004</v>
      </c>
      <c r="CC29" s="36">
        <v>8.3145232172999997</v>
      </c>
      <c r="CD29" s="5"/>
      <c r="CE29" s="36">
        <v>8.3972554340999999</v>
      </c>
      <c r="CF29" s="39">
        <v>0.66964795960000001</v>
      </c>
      <c r="CG29" s="36">
        <v>7.0846088736000006</v>
      </c>
      <c r="CH29" s="36">
        <v>9.7099019945000009</v>
      </c>
      <c r="CI29" s="36">
        <v>7.9746050939000002</v>
      </c>
      <c r="CJ29" s="5"/>
      <c r="CK29" s="36">
        <v>1.8205165981</v>
      </c>
      <c r="CL29" s="39">
        <v>5.9772818599999999E-2</v>
      </c>
      <c r="CM29" s="36">
        <v>1.7033496843</v>
      </c>
      <c r="CN29" s="36">
        <v>1.937683512</v>
      </c>
      <c r="CO29" s="36">
        <v>3.2832888582000002</v>
      </c>
      <c r="CP29" s="5"/>
      <c r="CQ29" s="36">
        <v>41.252000000000002</v>
      </c>
      <c r="CR29" s="39">
        <v>6.2186728028000005</v>
      </c>
      <c r="CS29" s="36">
        <v>29.062133147700003</v>
      </c>
      <c r="CT29" s="36">
        <v>53.441866852300002</v>
      </c>
      <c r="CU29" s="36">
        <v>15.0748395297</v>
      </c>
      <c r="CV29" s="5"/>
      <c r="CW29" s="36">
        <v>7.4355526556000004</v>
      </c>
      <c r="CX29" s="39">
        <v>1.0867223333</v>
      </c>
      <c r="CY29" s="36">
        <v>5.3053552697000006</v>
      </c>
      <c r="CZ29" s="36">
        <v>9.5657500415000012</v>
      </c>
      <c r="DA29" s="36">
        <v>14.6152193874</v>
      </c>
      <c r="DB29" s="5"/>
      <c r="DC29" s="36">
        <v>1.7041840396000001</v>
      </c>
      <c r="DD29" s="39">
        <v>0.1227753602</v>
      </c>
      <c r="DE29" s="36">
        <v>1.4635192963000001</v>
      </c>
      <c r="DF29" s="36">
        <v>1.9448487828000001</v>
      </c>
      <c r="DG29" s="36">
        <v>7.2043486699999999</v>
      </c>
      <c r="DH29" s="5"/>
    </row>
    <row r="30" spans="1:112" ht="11.25" customHeight="1" x14ac:dyDescent="0.2">
      <c r="A30" s="124" t="s">
        <v>135</v>
      </c>
      <c r="B30" s="4"/>
      <c r="C30" s="4"/>
      <c r="D30" s="4"/>
      <c r="E30" s="36">
        <v>226.86</v>
      </c>
      <c r="F30" s="39">
        <v>18.239183443400002</v>
      </c>
      <c r="G30" s="36">
        <v>191.10748097850001</v>
      </c>
      <c r="H30" s="36">
        <v>262.61251902150002</v>
      </c>
      <c r="I30" s="36">
        <v>8.0398410665000011</v>
      </c>
      <c r="K30" s="36">
        <v>63.534472618500004</v>
      </c>
      <c r="L30" s="39">
        <v>2.7372007856000002</v>
      </c>
      <c r="M30" s="36">
        <v>58.169000887999999</v>
      </c>
      <c r="N30" s="36">
        <v>68.899944349000009</v>
      </c>
      <c r="O30" s="36">
        <v>4.3082135930000005</v>
      </c>
      <c r="Q30" s="36">
        <v>2.8309045226</v>
      </c>
      <c r="R30" s="39">
        <v>0.1009157764</v>
      </c>
      <c r="S30" s="36">
        <v>2.6330890214</v>
      </c>
      <c r="T30" s="36">
        <v>3.0287200238</v>
      </c>
      <c r="U30" s="36">
        <v>3.5647891180000002</v>
      </c>
      <c r="W30" s="36">
        <v>299.63499999999999</v>
      </c>
      <c r="X30" s="39">
        <v>20.681611966000002</v>
      </c>
      <c r="Y30" s="36">
        <v>259.09482299580003</v>
      </c>
      <c r="Z30" s="36">
        <v>340.17517700420001</v>
      </c>
      <c r="AA30" s="36">
        <v>6.9022684152</v>
      </c>
      <c r="AC30" s="36">
        <v>60.370968099400002</v>
      </c>
      <c r="AD30" s="39">
        <v>2.5380376401000002</v>
      </c>
      <c r="AE30" s="36">
        <v>55.395896749000002</v>
      </c>
      <c r="AF30" s="36">
        <v>65.346039449800003</v>
      </c>
      <c r="AG30" s="36">
        <v>4.2040698037000004</v>
      </c>
      <c r="AI30" s="36">
        <v>2.7786573665000001</v>
      </c>
      <c r="AJ30" s="39">
        <v>7.5496177600000006E-2</v>
      </c>
      <c r="AK30" s="36">
        <v>2.6306694626000002</v>
      </c>
      <c r="AL30" s="36">
        <v>2.9266452703000003</v>
      </c>
      <c r="AM30" s="36">
        <v>2.7170020503000001</v>
      </c>
      <c r="AO30" s="36">
        <v>287.18299999999999</v>
      </c>
      <c r="AP30" s="39">
        <v>18.294937278799999</v>
      </c>
      <c r="AQ30" s="36">
        <v>251.32119209130002</v>
      </c>
      <c r="AR30" s="36">
        <v>323.04480790870002</v>
      </c>
      <c r="AS30" s="36">
        <v>6.3704805920999998</v>
      </c>
      <c r="AU30" s="36">
        <v>57.412142427300004</v>
      </c>
      <c r="AV30" s="39">
        <v>2.4634946598000003</v>
      </c>
      <c r="AW30" s="36">
        <v>52.583190519600002</v>
      </c>
      <c r="AX30" s="36">
        <v>62.241094335100001</v>
      </c>
      <c r="AY30" s="36">
        <v>4.2908948450000004</v>
      </c>
      <c r="BA30" s="36">
        <v>3.0789287667000003</v>
      </c>
      <c r="BB30" s="39">
        <v>7.1176368200000006E-2</v>
      </c>
      <c r="BC30" s="36">
        <v>2.9394085701999999</v>
      </c>
      <c r="BD30" s="36">
        <v>3.2184489631000002</v>
      </c>
      <c r="BE30" s="36">
        <v>2.3117250698</v>
      </c>
      <c r="BG30" s="36">
        <v>322.75799999999998</v>
      </c>
      <c r="BH30" s="39">
        <v>22.956648582700002</v>
      </c>
      <c r="BI30" s="36">
        <v>277.75828728440001</v>
      </c>
      <c r="BJ30" s="36">
        <v>367.75771271560001</v>
      </c>
      <c r="BK30" s="36">
        <v>7.1126505254000003</v>
      </c>
      <c r="BM30" s="36">
        <v>47.8557734651</v>
      </c>
      <c r="BN30" s="39">
        <v>2.4810962677999999</v>
      </c>
      <c r="BO30" s="36">
        <v>42.992318816299999</v>
      </c>
      <c r="BP30" s="36">
        <v>52.719228113900002</v>
      </c>
      <c r="BQ30" s="36">
        <v>5.1845286120000003</v>
      </c>
      <c r="BS30" s="36">
        <v>3.3191183487</v>
      </c>
      <c r="BT30" s="39">
        <v>8.193955800000001E-2</v>
      </c>
      <c r="BU30" s="36">
        <v>3.1585001053999999</v>
      </c>
      <c r="BV30" s="36">
        <v>3.4797365921000001</v>
      </c>
      <c r="BW30" s="36">
        <v>2.4687145605</v>
      </c>
      <c r="BY30" s="36">
        <v>847.44200000000001</v>
      </c>
      <c r="BZ30" s="39">
        <v>39.529769617100001</v>
      </c>
      <c r="CA30" s="36">
        <v>769.95559034050007</v>
      </c>
      <c r="CB30" s="36">
        <v>924.92840965950006</v>
      </c>
      <c r="CC30" s="36">
        <v>4.6645988300000001</v>
      </c>
      <c r="CE30" s="36">
        <v>48.341584765600004</v>
      </c>
      <c r="CF30" s="39">
        <v>1.8392291629000002</v>
      </c>
      <c r="CG30" s="36">
        <v>44.736320536699999</v>
      </c>
      <c r="CH30" s="36">
        <v>51.9468489944</v>
      </c>
      <c r="CI30" s="36">
        <v>3.8046521889</v>
      </c>
      <c r="CK30" s="36">
        <v>3.1841105350000003</v>
      </c>
      <c r="CL30" s="39">
        <v>5.9025625000000005E-2</v>
      </c>
      <c r="CM30" s="36">
        <v>3.0684082731000002</v>
      </c>
      <c r="CN30" s="36">
        <v>3.2998127969</v>
      </c>
      <c r="CO30" s="36">
        <v>1.853755525</v>
      </c>
      <c r="CQ30" s="36">
        <v>219.60599999999999</v>
      </c>
      <c r="CR30" s="39">
        <v>16.094542393400001</v>
      </c>
      <c r="CS30" s="36">
        <v>188.0574147879</v>
      </c>
      <c r="CT30" s="36">
        <v>251.15458521210002</v>
      </c>
      <c r="CU30" s="36">
        <v>7.3288263496999999</v>
      </c>
      <c r="CW30" s="36">
        <v>44.991180248700005</v>
      </c>
      <c r="CX30" s="39">
        <v>2.3617224469</v>
      </c>
      <c r="CY30" s="36">
        <v>40.361722632400003</v>
      </c>
      <c r="CZ30" s="36">
        <v>49.620637864999999</v>
      </c>
      <c r="DA30" s="36">
        <v>5.2493009383000002</v>
      </c>
      <c r="DC30" s="36">
        <v>3.1838747574999999</v>
      </c>
      <c r="DD30" s="39">
        <v>8.6418538200000006E-2</v>
      </c>
      <c r="DE30" s="36">
        <v>3.0144767995000001</v>
      </c>
      <c r="DF30" s="36">
        <v>3.3532727156000002</v>
      </c>
      <c r="DG30" s="36">
        <v>2.7142568352000001</v>
      </c>
      <c r="DH30" s="4"/>
    </row>
    <row r="31" spans="1:112" x14ac:dyDescent="0.2">
      <c r="A31" s="124" t="s">
        <v>136</v>
      </c>
      <c r="B31" s="4"/>
      <c r="C31" s="4"/>
      <c r="D31" s="4"/>
      <c r="E31" s="36">
        <v>316.33100000000002</v>
      </c>
      <c r="F31" s="39">
        <v>22.535127621099999</v>
      </c>
      <c r="G31" s="36">
        <v>272.15755432890001</v>
      </c>
      <c r="H31" s="36">
        <v>360.50444567110003</v>
      </c>
      <c r="I31" s="36">
        <v>7.1239074327000003</v>
      </c>
      <c r="J31" s="16"/>
      <c r="K31" s="36">
        <v>58.972418228800002</v>
      </c>
      <c r="L31" s="39">
        <v>2.5791243207000001</v>
      </c>
      <c r="M31" s="36">
        <v>53.916808605700005</v>
      </c>
      <c r="N31" s="36">
        <v>64.028027851900006</v>
      </c>
      <c r="O31" s="36">
        <v>4.3734416837000003</v>
      </c>
      <c r="P31" s="16"/>
      <c r="Q31" s="36">
        <v>2.3830323301000003</v>
      </c>
      <c r="R31" s="39">
        <v>0.10193882900000001</v>
      </c>
      <c r="S31" s="36">
        <v>2.1832114370000002</v>
      </c>
      <c r="T31" s="36">
        <v>2.5828532230999999</v>
      </c>
      <c r="U31" s="36">
        <v>4.2776939177999997</v>
      </c>
      <c r="V31" s="16"/>
      <c r="W31" s="36">
        <v>409.51800000000003</v>
      </c>
      <c r="X31" s="39">
        <v>27.649528566200001</v>
      </c>
      <c r="Y31" s="36">
        <v>355.319285509</v>
      </c>
      <c r="Z31" s="36">
        <v>463.716714491</v>
      </c>
      <c r="AA31" s="36">
        <v>6.7517248488000003</v>
      </c>
      <c r="AB31" s="16"/>
      <c r="AC31" s="36">
        <v>57.364058759500004</v>
      </c>
      <c r="AD31" s="39">
        <v>2.4777890814000001</v>
      </c>
      <c r="AE31" s="36">
        <v>52.507086870400002</v>
      </c>
      <c r="AF31" s="36">
        <v>62.221030648599999</v>
      </c>
      <c r="AG31" s="36">
        <v>4.3194103329000004</v>
      </c>
      <c r="AH31" s="16"/>
      <c r="AI31" s="36">
        <v>2.2641056070999999</v>
      </c>
      <c r="AJ31" s="39">
        <v>8.5435894100000007E-2</v>
      </c>
      <c r="AK31" s="36">
        <v>2.0966338318000002</v>
      </c>
      <c r="AL31" s="36">
        <v>2.4315773823</v>
      </c>
      <c r="AM31" s="36">
        <v>3.7734942165000001</v>
      </c>
      <c r="AN31" s="16"/>
      <c r="AO31" s="36">
        <v>332.71100000000001</v>
      </c>
      <c r="AP31" s="39">
        <v>26.2913244143</v>
      </c>
      <c r="AQ31" s="36">
        <v>281.17464262210001</v>
      </c>
      <c r="AR31" s="36">
        <v>384.24735737790002</v>
      </c>
      <c r="AS31" s="36">
        <v>7.9021506395000003</v>
      </c>
      <c r="AT31" s="16"/>
      <c r="AU31" s="36">
        <v>48.320318116400003</v>
      </c>
      <c r="AV31" s="39">
        <v>2.6244756235</v>
      </c>
      <c r="AW31" s="36">
        <v>43.175810691500004</v>
      </c>
      <c r="AX31" s="36">
        <v>53.464825541300002</v>
      </c>
      <c r="AY31" s="36">
        <v>5.4314121382999998</v>
      </c>
      <c r="AZ31" s="16"/>
      <c r="BA31" s="36">
        <v>2.4653828698</v>
      </c>
      <c r="BB31" s="39">
        <v>0.11002569470000001</v>
      </c>
      <c r="BC31" s="36">
        <v>2.249710071</v>
      </c>
      <c r="BD31" s="36">
        <v>2.6810556686</v>
      </c>
      <c r="BE31" s="36">
        <v>4.4628238480000002</v>
      </c>
      <c r="BF31" s="16"/>
      <c r="BG31" s="36">
        <v>512.18399999999997</v>
      </c>
      <c r="BH31" s="39">
        <v>34.3347403625</v>
      </c>
      <c r="BI31" s="36">
        <v>444.88090708920004</v>
      </c>
      <c r="BJ31" s="36">
        <v>579.48709291080002</v>
      </c>
      <c r="BK31" s="36">
        <v>6.7035948726000001</v>
      </c>
      <c r="BL31" s="16"/>
      <c r="BM31" s="36">
        <v>40.544109125799999</v>
      </c>
      <c r="BN31" s="39">
        <v>2.0933331894</v>
      </c>
      <c r="BO31" s="36">
        <v>36.440749186300003</v>
      </c>
      <c r="BP31" s="36">
        <v>44.647469065300001</v>
      </c>
      <c r="BQ31" s="36">
        <v>5.1631007179999999</v>
      </c>
      <c r="BR31" s="16"/>
      <c r="BS31" s="36">
        <v>2.6506763194</v>
      </c>
      <c r="BT31" s="39">
        <v>8.7666200600000008E-2</v>
      </c>
      <c r="BU31" s="36">
        <v>2.4788326888000003</v>
      </c>
      <c r="BV31" s="36">
        <v>2.8225199501000002</v>
      </c>
      <c r="BW31" s="36">
        <v>3.3073144358</v>
      </c>
      <c r="BX31" s="16"/>
      <c r="BY31" s="36">
        <v>1031.8320000000001</v>
      </c>
      <c r="BZ31" s="39">
        <v>53.050221773099999</v>
      </c>
      <c r="CA31" s="36">
        <v>927.84274692190002</v>
      </c>
      <c r="CB31" s="36">
        <v>1135.8212530781</v>
      </c>
      <c r="CC31" s="36">
        <v>5.1413623315999999</v>
      </c>
      <c r="CD31" s="16"/>
      <c r="CE31" s="36">
        <v>38.392477421199999</v>
      </c>
      <c r="CF31" s="39">
        <v>1.6459550291</v>
      </c>
      <c r="CG31" s="36">
        <v>35.166069908499999</v>
      </c>
      <c r="CH31" s="36">
        <v>41.618884933899999</v>
      </c>
      <c r="CI31" s="36">
        <v>4.2871810825000001</v>
      </c>
      <c r="CJ31" s="16"/>
      <c r="CK31" s="36">
        <v>2.6359077834</v>
      </c>
      <c r="CL31" s="39">
        <v>8.2588769399999998E-2</v>
      </c>
      <c r="CM31" s="36">
        <v>2.4740169534000001</v>
      </c>
      <c r="CN31" s="36">
        <v>2.7977986134999999</v>
      </c>
      <c r="CO31" s="36">
        <v>3.1332192222000002</v>
      </c>
      <c r="CP31" s="16"/>
      <c r="CQ31" s="36">
        <v>262.43900000000002</v>
      </c>
      <c r="CR31" s="39">
        <v>22.481153183900002</v>
      </c>
      <c r="CS31" s="36">
        <v>218.3713552326</v>
      </c>
      <c r="CT31" s="36">
        <v>306.50664476740002</v>
      </c>
      <c r="CU31" s="36">
        <v>8.5662394628000005</v>
      </c>
      <c r="CV31" s="16"/>
      <c r="CW31" s="36">
        <v>37.214727127800003</v>
      </c>
      <c r="CX31" s="39">
        <v>2.3955502732</v>
      </c>
      <c r="CY31" s="36">
        <v>32.518960073500004</v>
      </c>
      <c r="CZ31" s="36">
        <v>41.910494182100003</v>
      </c>
      <c r="DA31" s="36">
        <v>6.4371028840000006</v>
      </c>
      <c r="DB31" s="16"/>
      <c r="DC31" s="36">
        <v>2.8851618852000001</v>
      </c>
      <c r="DD31" s="39">
        <v>0.1177429296</v>
      </c>
      <c r="DE31" s="36">
        <v>2.6543617321999999</v>
      </c>
      <c r="DF31" s="36">
        <v>3.1159620383000002</v>
      </c>
      <c r="DG31" s="36">
        <v>4.0809817361</v>
      </c>
      <c r="DH31" s="16"/>
    </row>
    <row r="32" spans="1:112" x14ac:dyDescent="0.2">
      <c r="A32" s="124" t="s">
        <v>137</v>
      </c>
      <c r="B32" s="4"/>
      <c r="C32" s="4"/>
      <c r="D32" s="4"/>
      <c r="E32" s="36">
        <v>46.371000000000002</v>
      </c>
      <c r="F32" s="39">
        <v>5.6615106553999999</v>
      </c>
      <c r="G32" s="36">
        <v>35.273284577399998</v>
      </c>
      <c r="H32" s="36">
        <v>57.468715422599999</v>
      </c>
      <c r="I32" s="36">
        <v>12.2091623113</v>
      </c>
      <c r="K32" s="36">
        <v>26.398756660700002</v>
      </c>
      <c r="L32" s="39">
        <v>2.5500444638999999</v>
      </c>
      <c r="M32" s="36">
        <v>21.400149487100002</v>
      </c>
      <c r="N32" s="36">
        <v>31.3973638344</v>
      </c>
      <c r="O32" s="36">
        <v>9.6597142687000002</v>
      </c>
      <c r="Q32" s="36">
        <v>2.0830044640000001</v>
      </c>
      <c r="R32" s="39">
        <v>8.871773320000001E-2</v>
      </c>
      <c r="S32" s="36">
        <v>1.9090996150000001</v>
      </c>
      <c r="T32" s="36">
        <v>2.256909313</v>
      </c>
      <c r="U32" s="36">
        <v>4.2591235252000006</v>
      </c>
      <c r="W32" s="36">
        <v>58.323</v>
      </c>
      <c r="X32" s="39">
        <v>6.5018446363000004</v>
      </c>
      <c r="Y32" s="36">
        <v>45.578058607500004</v>
      </c>
      <c r="Z32" s="36">
        <v>71.067941392500003</v>
      </c>
      <c r="AA32" s="36">
        <v>11.147994164</v>
      </c>
      <c r="AC32" s="36">
        <v>23.142945574000002</v>
      </c>
      <c r="AD32" s="39">
        <v>2.1935697737000002</v>
      </c>
      <c r="AE32" s="36">
        <v>18.8431014883</v>
      </c>
      <c r="AF32" s="36">
        <v>27.442789659800003</v>
      </c>
      <c r="AG32" s="36">
        <v>9.4783516932000005</v>
      </c>
      <c r="AI32" s="36">
        <v>1.8889288960000001</v>
      </c>
      <c r="AJ32" s="39">
        <v>5.9992275900000003E-2</v>
      </c>
      <c r="AK32" s="36">
        <v>1.7713318012000001</v>
      </c>
      <c r="AL32" s="36">
        <v>2.0065259907000002</v>
      </c>
      <c r="AM32" s="36">
        <v>3.1759943951</v>
      </c>
      <c r="AO32" s="36">
        <v>55.506</v>
      </c>
      <c r="AP32" s="39">
        <v>5.7551050319000003</v>
      </c>
      <c r="AQ32" s="36">
        <v>44.224820512900003</v>
      </c>
      <c r="AR32" s="36">
        <v>66.787179487100005</v>
      </c>
      <c r="AS32" s="36">
        <v>10.3684377039</v>
      </c>
      <c r="AU32" s="36">
        <v>21.528472690899999</v>
      </c>
      <c r="AV32" s="39">
        <v>1.9020811317000001</v>
      </c>
      <c r="AW32" s="36">
        <v>17.800005786</v>
      </c>
      <c r="AX32" s="36">
        <v>25.256939595800002</v>
      </c>
      <c r="AY32" s="36">
        <v>8.8351884455</v>
      </c>
      <c r="BA32" s="36">
        <v>2.1138975967000002</v>
      </c>
      <c r="BB32" s="39">
        <v>9.8331041600000002E-2</v>
      </c>
      <c r="BC32" s="36">
        <v>1.9211487027</v>
      </c>
      <c r="BD32" s="36">
        <v>2.3066464905999999</v>
      </c>
      <c r="BE32" s="36">
        <v>4.6516464073000003</v>
      </c>
      <c r="BG32" s="36">
        <v>77.704000000000008</v>
      </c>
      <c r="BH32" s="39">
        <v>8.7544782250999997</v>
      </c>
      <c r="BI32" s="36">
        <v>60.543437399200002</v>
      </c>
      <c r="BJ32" s="36">
        <v>94.864562600799999</v>
      </c>
      <c r="BK32" s="36">
        <v>11.266444745600001</v>
      </c>
      <c r="BM32" s="36">
        <v>15.5930366729</v>
      </c>
      <c r="BN32" s="39">
        <v>1.5940606827000001</v>
      </c>
      <c r="BO32" s="36">
        <v>12.468352661900001</v>
      </c>
      <c r="BP32" s="36">
        <v>18.717720683900001</v>
      </c>
      <c r="BQ32" s="36">
        <v>10.222900876400001</v>
      </c>
      <c r="BS32" s="36">
        <v>2.2526510862000002</v>
      </c>
      <c r="BT32" s="39">
        <v>6.8516364999999996E-2</v>
      </c>
      <c r="BU32" s="36">
        <v>2.1183450383000002</v>
      </c>
      <c r="BV32" s="36">
        <v>2.3869571340000002</v>
      </c>
      <c r="BW32" s="36">
        <v>3.0415879958000001</v>
      </c>
      <c r="BY32" s="36">
        <v>146.85900000000001</v>
      </c>
      <c r="BZ32" s="39">
        <v>12.962541187700001</v>
      </c>
      <c r="CA32" s="36">
        <v>121.44977585250001</v>
      </c>
      <c r="CB32" s="36">
        <v>172.26822414750001</v>
      </c>
      <c r="CC32" s="36">
        <v>8.8265214850000007</v>
      </c>
      <c r="CE32" s="36">
        <v>12.9150525672</v>
      </c>
      <c r="CF32" s="39">
        <v>1.0295895371000001</v>
      </c>
      <c r="CG32" s="36">
        <v>10.8968471128</v>
      </c>
      <c r="CH32" s="36">
        <v>14.9332580217</v>
      </c>
      <c r="CI32" s="36">
        <v>7.9720119741</v>
      </c>
      <c r="CK32" s="36">
        <v>2.1375128525</v>
      </c>
      <c r="CL32" s="39">
        <v>5.8349444300000004E-2</v>
      </c>
      <c r="CM32" s="36">
        <v>2.0231360426</v>
      </c>
      <c r="CN32" s="36">
        <v>2.2518896623</v>
      </c>
      <c r="CO32" s="36">
        <v>2.7297821486</v>
      </c>
      <c r="CQ32" s="36">
        <v>29.238</v>
      </c>
      <c r="CR32" s="39">
        <v>3.1625332449000001</v>
      </c>
      <c r="CS32" s="36">
        <v>23.0387899123</v>
      </c>
      <c r="CT32" s="36">
        <v>35.437210087700002</v>
      </c>
      <c r="CU32" s="36">
        <v>10.816517015100001</v>
      </c>
      <c r="CW32" s="36">
        <v>13.605207931000001</v>
      </c>
      <c r="CX32" s="39">
        <v>1.5197041731000001</v>
      </c>
      <c r="CY32" s="36">
        <v>10.6262778422</v>
      </c>
      <c r="CZ32" s="36">
        <v>16.584138019899999</v>
      </c>
      <c r="DA32" s="36">
        <v>11.1700179873</v>
      </c>
      <c r="DC32" s="36">
        <v>2.0517819276</v>
      </c>
      <c r="DD32" s="39">
        <v>8.8650233100000003E-2</v>
      </c>
      <c r="DE32" s="36">
        <v>1.8780093925000001</v>
      </c>
      <c r="DF32" s="36">
        <v>2.2255544626999999</v>
      </c>
      <c r="DG32" s="36">
        <v>4.3206459661999999</v>
      </c>
      <c r="DH32" s="4"/>
    </row>
    <row r="33" spans="1:112" x14ac:dyDescent="0.2">
      <c r="A33" s="124" t="s">
        <v>138</v>
      </c>
      <c r="B33" s="4"/>
      <c r="C33" s="4"/>
      <c r="D33" s="4"/>
      <c r="E33" s="36">
        <v>34.07</v>
      </c>
      <c r="F33" s="39">
        <v>3.8707365191000003</v>
      </c>
      <c r="G33" s="36">
        <v>26.482567072600002</v>
      </c>
      <c r="H33" s="36">
        <v>41.657432927400002</v>
      </c>
      <c r="I33" s="36">
        <v>11.361128615</v>
      </c>
      <c r="K33" s="36">
        <v>27.5215276992</v>
      </c>
      <c r="L33" s="39">
        <v>2.7731616754999999</v>
      </c>
      <c r="M33" s="36">
        <v>22.0855652911</v>
      </c>
      <c r="N33" s="36">
        <v>32.957490107300004</v>
      </c>
      <c r="O33" s="36">
        <v>10.0763362623</v>
      </c>
      <c r="Q33" s="36">
        <v>2.5653360728000001</v>
      </c>
      <c r="R33" s="39">
        <v>0.12095660850000001</v>
      </c>
      <c r="S33" s="36">
        <v>2.3282364538000002</v>
      </c>
      <c r="T33" s="36">
        <v>2.8024356918</v>
      </c>
      <c r="U33" s="36">
        <v>4.7150394742000001</v>
      </c>
      <c r="W33" s="36">
        <v>51.185000000000002</v>
      </c>
      <c r="X33" s="39">
        <v>5.4809139772000002</v>
      </c>
      <c r="Y33" s="36">
        <v>40.441290895100003</v>
      </c>
      <c r="Z33" s="36">
        <v>61.928709104900001</v>
      </c>
      <c r="AA33" s="36">
        <v>10.708047235</v>
      </c>
      <c r="AC33" s="36">
        <v>27.234900685900001</v>
      </c>
      <c r="AD33" s="39">
        <v>2.5779736719000002</v>
      </c>
      <c r="AE33" s="36">
        <v>22.181546569000002</v>
      </c>
      <c r="AF33" s="36">
        <v>32.288254802700003</v>
      </c>
      <c r="AG33" s="36">
        <v>9.4656988165999998</v>
      </c>
      <c r="AI33" s="36">
        <v>2.4304386051</v>
      </c>
      <c r="AJ33" s="39">
        <v>0.1140083301</v>
      </c>
      <c r="AK33" s="36">
        <v>2.2069590287</v>
      </c>
      <c r="AL33" s="36">
        <v>2.6539181814999999</v>
      </c>
      <c r="AM33" s="36">
        <v>4.6908541464000004</v>
      </c>
      <c r="AO33" s="36">
        <v>50.465000000000003</v>
      </c>
      <c r="AP33" s="39">
        <v>5.2736083677000005</v>
      </c>
      <c r="AQ33" s="36">
        <v>40.127652165100002</v>
      </c>
      <c r="AR33" s="36">
        <v>60.802347834900004</v>
      </c>
      <c r="AS33" s="36">
        <v>10.450031443</v>
      </c>
      <c r="AU33" s="36">
        <v>23.472966436</v>
      </c>
      <c r="AV33" s="39">
        <v>2.1590296315000002</v>
      </c>
      <c r="AW33" s="36">
        <v>19.240828072500001</v>
      </c>
      <c r="AX33" s="36">
        <v>27.705104799400001</v>
      </c>
      <c r="AY33" s="36">
        <v>9.1979411183000011</v>
      </c>
      <c r="BA33" s="36">
        <v>2.5361141384999999</v>
      </c>
      <c r="BB33" s="39">
        <v>0.1086935381</v>
      </c>
      <c r="BC33" s="36">
        <v>2.3230526382000001</v>
      </c>
      <c r="BD33" s="36">
        <v>2.7491756389000002</v>
      </c>
      <c r="BE33" s="36">
        <v>4.2858299031999998</v>
      </c>
      <c r="BG33" s="36">
        <v>54.695</v>
      </c>
      <c r="BH33" s="39">
        <v>5.0881488583000003</v>
      </c>
      <c r="BI33" s="36">
        <v>44.7211906239</v>
      </c>
      <c r="BJ33" s="36">
        <v>64.6688093761</v>
      </c>
      <c r="BK33" s="36">
        <v>9.3027678183999996</v>
      </c>
      <c r="BM33" s="36">
        <v>14.073218301500001</v>
      </c>
      <c r="BN33" s="39">
        <v>1.3150886662000001</v>
      </c>
      <c r="BO33" s="36">
        <v>11.495376332900001</v>
      </c>
      <c r="BP33" s="36">
        <v>16.651060270000002</v>
      </c>
      <c r="BQ33" s="36">
        <v>9.3446192477000007</v>
      </c>
      <c r="BS33" s="36">
        <v>2.6821647316999999</v>
      </c>
      <c r="BT33" s="39">
        <v>9.4574340800000004E-2</v>
      </c>
      <c r="BU33" s="36">
        <v>2.4967797374000003</v>
      </c>
      <c r="BV33" s="36">
        <v>2.867549726</v>
      </c>
      <c r="BW33" s="36">
        <v>3.5260452015000001</v>
      </c>
      <c r="BY33" s="36">
        <v>129.49299999999999</v>
      </c>
      <c r="BZ33" s="39">
        <v>10.730857584700001</v>
      </c>
      <c r="CA33" s="36">
        <v>108.4583308162</v>
      </c>
      <c r="CB33" s="36">
        <v>150.52766918380001</v>
      </c>
      <c r="CC33" s="36">
        <v>8.286824449800001</v>
      </c>
      <c r="CE33" s="36">
        <v>14.5982447339</v>
      </c>
      <c r="CF33" s="39">
        <v>1.1750099215000001</v>
      </c>
      <c r="CG33" s="36">
        <v>12.294985670900001</v>
      </c>
      <c r="CH33" s="36">
        <v>16.901503797</v>
      </c>
      <c r="CI33" s="36">
        <v>8.0489808391000004</v>
      </c>
      <c r="CK33" s="36">
        <v>2.6016464209999999</v>
      </c>
      <c r="CL33" s="39">
        <v>7.79375868E-2</v>
      </c>
      <c r="CM33" s="36">
        <v>2.4488728574</v>
      </c>
      <c r="CN33" s="36">
        <v>2.7544199847000002</v>
      </c>
      <c r="CO33" s="36">
        <v>2.9957024953000002</v>
      </c>
      <c r="CQ33" s="36">
        <v>19.927</v>
      </c>
      <c r="CR33" s="39">
        <v>3.1582433763000002</v>
      </c>
      <c r="CS33" s="36">
        <v>13.7361989295</v>
      </c>
      <c r="CT33" s="36">
        <v>26.117801070500001</v>
      </c>
      <c r="CU33" s="36">
        <v>15.8490659724</v>
      </c>
      <c r="CW33" s="36">
        <v>17.714935948200001</v>
      </c>
      <c r="CX33" s="39">
        <v>2.6006760168</v>
      </c>
      <c r="CY33" s="36">
        <v>12.6170806056</v>
      </c>
      <c r="CZ33" s="36">
        <v>22.812791290700002</v>
      </c>
      <c r="DA33" s="36">
        <v>14.6806966982</v>
      </c>
      <c r="DC33" s="36">
        <v>2.2942741005</v>
      </c>
      <c r="DD33" s="39">
        <v>0.1422462437</v>
      </c>
      <c r="DE33" s="36">
        <v>2.0154424548000001</v>
      </c>
      <c r="DF33" s="36">
        <v>2.5731057461</v>
      </c>
      <c r="DG33" s="36">
        <v>6.2000544612000006</v>
      </c>
      <c r="DH33" s="4"/>
    </row>
    <row r="34" spans="1:112" x14ac:dyDescent="0.2">
      <c r="A34" s="124" t="s">
        <v>139</v>
      </c>
      <c r="B34" s="4"/>
      <c r="C34" s="4"/>
      <c r="D34" s="4"/>
      <c r="E34" s="36">
        <v>91.317999999999998</v>
      </c>
      <c r="F34" s="39">
        <v>7.6936841962000004</v>
      </c>
      <c r="G34" s="36">
        <v>76.236810020999997</v>
      </c>
      <c r="H34" s="36">
        <v>106.399189979</v>
      </c>
      <c r="I34" s="36">
        <v>8.4251562629999999</v>
      </c>
      <c r="K34" s="36">
        <v>41.315875199099999</v>
      </c>
      <c r="L34" s="39">
        <v>2.6192949738000002</v>
      </c>
      <c r="M34" s="36">
        <v>36.181522903900003</v>
      </c>
      <c r="N34" s="36">
        <v>46.4502274942</v>
      </c>
      <c r="O34" s="36">
        <v>6.3396816870000006</v>
      </c>
      <c r="Q34" s="36">
        <v>2.2649751417999999</v>
      </c>
      <c r="R34" s="39">
        <v>7.0379048E-2</v>
      </c>
      <c r="S34" s="36">
        <v>2.1270178555000001</v>
      </c>
      <c r="T34" s="36">
        <v>2.4029324281000002</v>
      </c>
      <c r="U34" s="36">
        <v>3.1072768387000003</v>
      </c>
      <c r="W34" s="36">
        <v>107.15</v>
      </c>
      <c r="X34" s="39">
        <v>7.6785940340000005</v>
      </c>
      <c r="Y34" s="36">
        <v>92.098389816400001</v>
      </c>
      <c r="Z34" s="36">
        <v>122.20161018360001</v>
      </c>
      <c r="AA34" s="36">
        <v>7.1662100177000001</v>
      </c>
      <c r="AC34" s="36">
        <v>36.615954509399998</v>
      </c>
      <c r="AD34" s="39">
        <v>2.0662164718000002</v>
      </c>
      <c r="AE34" s="36">
        <v>32.565748866299998</v>
      </c>
      <c r="AF34" s="36">
        <v>40.6661601526</v>
      </c>
      <c r="AG34" s="36">
        <v>5.6429403506</v>
      </c>
      <c r="AI34" s="36">
        <v>2.2313952402999999</v>
      </c>
      <c r="AJ34" s="39">
        <v>7.2798609900000005E-2</v>
      </c>
      <c r="AK34" s="36">
        <v>2.0886951193000001</v>
      </c>
      <c r="AL34" s="36">
        <v>2.3740953613000002</v>
      </c>
      <c r="AM34" s="36">
        <v>3.2624704288999999</v>
      </c>
      <c r="AO34" s="36">
        <v>106.667</v>
      </c>
      <c r="AP34" s="39">
        <v>7.6066505705000003</v>
      </c>
      <c r="AQ34" s="36">
        <v>91.756413676000008</v>
      </c>
      <c r="AR34" s="36">
        <v>121.57758632400001</v>
      </c>
      <c r="AS34" s="36">
        <v>7.1312126247999998</v>
      </c>
      <c r="AU34" s="36">
        <v>34.870576081900005</v>
      </c>
      <c r="AV34" s="39">
        <v>1.8997869234</v>
      </c>
      <c r="AW34" s="36">
        <v>31.1466062931</v>
      </c>
      <c r="AX34" s="36">
        <v>38.594545870700003</v>
      </c>
      <c r="AY34" s="36">
        <v>5.4481087978999998</v>
      </c>
      <c r="BA34" s="36">
        <v>2.2979178190000003</v>
      </c>
      <c r="BB34" s="39">
        <v>7.5055474600000005E-2</v>
      </c>
      <c r="BC34" s="36">
        <v>2.1507937829000001</v>
      </c>
      <c r="BD34" s="36">
        <v>2.4450418550999999</v>
      </c>
      <c r="BE34" s="36">
        <v>3.2662384167000003</v>
      </c>
      <c r="BG34" s="36">
        <v>152.36099999999999</v>
      </c>
      <c r="BH34" s="39">
        <v>10.0180081103</v>
      </c>
      <c r="BI34" s="36">
        <v>132.7236611557</v>
      </c>
      <c r="BJ34" s="36">
        <v>171.99833884430001</v>
      </c>
      <c r="BK34" s="36">
        <v>6.5751787599</v>
      </c>
      <c r="BM34" s="36">
        <v>28.899818666000002</v>
      </c>
      <c r="BN34" s="39">
        <v>1.6697300058</v>
      </c>
      <c r="BO34" s="36">
        <v>25.6268073506</v>
      </c>
      <c r="BP34" s="36">
        <v>32.1728299814</v>
      </c>
      <c r="BQ34" s="36">
        <v>5.7776487289</v>
      </c>
      <c r="BS34" s="36">
        <v>2.7247130171</v>
      </c>
      <c r="BT34" s="39">
        <v>8.1346141199999999E-2</v>
      </c>
      <c r="BU34" s="36">
        <v>2.5652579916000002</v>
      </c>
      <c r="BV34" s="36">
        <v>2.8841680427000003</v>
      </c>
      <c r="BW34" s="36">
        <v>2.9854939116999999</v>
      </c>
      <c r="BY34" s="36">
        <v>336.24900000000002</v>
      </c>
      <c r="BZ34" s="39">
        <v>17.9119750887</v>
      </c>
      <c r="CA34" s="36">
        <v>301.13787608059999</v>
      </c>
      <c r="CB34" s="36">
        <v>371.3601239194</v>
      </c>
      <c r="CC34" s="36">
        <v>5.3269972814000006</v>
      </c>
      <c r="CE34" s="36">
        <v>27.626428773300002</v>
      </c>
      <c r="CF34" s="39">
        <v>1.3482138841</v>
      </c>
      <c r="CG34" s="36">
        <v>24.9836546224</v>
      </c>
      <c r="CH34" s="36">
        <v>30.269202924200002</v>
      </c>
      <c r="CI34" s="36">
        <v>4.8801598469999998</v>
      </c>
      <c r="CK34" s="36">
        <v>2.5368759460999999</v>
      </c>
      <c r="CL34" s="39">
        <v>5.59979455E-2</v>
      </c>
      <c r="CM34" s="36">
        <v>2.4271085533000001</v>
      </c>
      <c r="CN34" s="36">
        <v>2.6466433389000001</v>
      </c>
      <c r="CO34" s="36">
        <v>2.2073584485</v>
      </c>
      <c r="CQ34" s="36">
        <v>81.103000000000009</v>
      </c>
      <c r="CR34" s="39">
        <v>6.3493742892</v>
      </c>
      <c r="CS34" s="36">
        <v>68.656931580700004</v>
      </c>
      <c r="CT34" s="36">
        <v>93.549068419299999</v>
      </c>
      <c r="CU34" s="36">
        <v>7.8287785768000004</v>
      </c>
      <c r="CW34" s="36">
        <v>25.876778763300003</v>
      </c>
      <c r="CX34" s="39">
        <v>1.7655329746000001</v>
      </c>
      <c r="CY34" s="36">
        <v>22.415974092300001</v>
      </c>
      <c r="CZ34" s="36">
        <v>29.337583434300001</v>
      </c>
      <c r="DA34" s="36">
        <v>6.8228468107000007</v>
      </c>
      <c r="DC34" s="36">
        <v>2.4532508045000001</v>
      </c>
      <c r="DD34" s="39">
        <v>7.14287277E-2</v>
      </c>
      <c r="DE34" s="36">
        <v>2.313235932</v>
      </c>
      <c r="DF34" s="36">
        <v>2.5932656771000002</v>
      </c>
      <c r="DG34" s="36">
        <v>2.9115949965000003</v>
      </c>
      <c r="DH34" s="4"/>
    </row>
    <row r="35" spans="1:112" x14ac:dyDescent="0.2">
      <c r="A35" s="124" t="s">
        <v>140</v>
      </c>
      <c r="B35" s="4"/>
      <c r="C35" s="4"/>
      <c r="D35" s="4"/>
      <c r="E35" s="36">
        <v>53.367000000000004</v>
      </c>
      <c r="F35" s="39">
        <v>5.0588875790000003</v>
      </c>
      <c r="G35" s="36">
        <v>43.4505486985</v>
      </c>
      <c r="H35" s="36">
        <v>63.283451301500001</v>
      </c>
      <c r="I35" s="36">
        <v>9.4794303203000005</v>
      </c>
      <c r="K35" s="36">
        <v>24.1738878345</v>
      </c>
      <c r="L35" s="39">
        <v>1.8747946514</v>
      </c>
      <c r="M35" s="36">
        <v>20.498907995300002</v>
      </c>
      <c r="N35" s="36">
        <v>27.848867673600001</v>
      </c>
      <c r="O35" s="36">
        <v>7.7554535881</v>
      </c>
      <c r="Q35" s="36">
        <v>2.1885809583000002</v>
      </c>
      <c r="R35" s="39">
        <v>9.0668718800000006E-2</v>
      </c>
      <c r="S35" s="36">
        <v>2.0108517796000003</v>
      </c>
      <c r="T35" s="36">
        <v>2.3663101370000001</v>
      </c>
      <c r="U35" s="36">
        <v>4.1428085380999997</v>
      </c>
      <c r="W35" s="36">
        <v>75.850999999999999</v>
      </c>
      <c r="X35" s="39">
        <v>6.5391024956999999</v>
      </c>
      <c r="Y35" s="36">
        <v>63.033025605200002</v>
      </c>
      <c r="Z35" s="36">
        <v>88.668974394800003</v>
      </c>
      <c r="AA35" s="36">
        <v>8.6209838970000003</v>
      </c>
      <c r="AC35" s="36">
        <v>24.9924216464</v>
      </c>
      <c r="AD35" s="39">
        <v>1.7916853579000001</v>
      </c>
      <c r="AE35" s="36">
        <v>21.480352971000002</v>
      </c>
      <c r="AF35" s="36">
        <v>28.504490321800002</v>
      </c>
      <c r="AG35" s="36">
        <v>7.1689145742000004</v>
      </c>
      <c r="AI35" s="36">
        <v>2.0471055095000001</v>
      </c>
      <c r="AJ35" s="39">
        <v>7.9258425800000004E-2</v>
      </c>
      <c r="AK35" s="36">
        <v>1.8917428319</v>
      </c>
      <c r="AL35" s="36">
        <v>2.202468187</v>
      </c>
      <c r="AM35" s="36">
        <v>3.8717313511000002</v>
      </c>
      <c r="AO35" s="36">
        <v>67.983999999999995</v>
      </c>
      <c r="AP35" s="39">
        <v>6.3647705348999999</v>
      </c>
      <c r="AQ35" s="36">
        <v>55.507751799499999</v>
      </c>
      <c r="AR35" s="36">
        <v>80.460248200500004</v>
      </c>
      <c r="AS35" s="36">
        <v>9.3621595299999996</v>
      </c>
      <c r="AU35" s="36">
        <v>20.614705382900002</v>
      </c>
      <c r="AV35" s="39">
        <v>1.7369887513</v>
      </c>
      <c r="AW35" s="36">
        <v>17.2098532105</v>
      </c>
      <c r="AX35" s="36">
        <v>24.019557555400002</v>
      </c>
      <c r="AY35" s="36">
        <v>8.4259693216000002</v>
      </c>
      <c r="BA35" s="36">
        <v>2.1263826783000002</v>
      </c>
      <c r="BB35" s="39">
        <v>7.5252546500000003E-2</v>
      </c>
      <c r="BC35" s="36">
        <v>1.9788723411</v>
      </c>
      <c r="BD35" s="36">
        <v>2.2738930154000001</v>
      </c>
      <c r="BE35" s="36">
        <v>3.5389935804000001</v>
      </c>
      <c r="BG35" s="36">
        <v>98.570000000000007</v>
      </c>
      <c r="BH35" s="39">
        <v>7.8712838121000006</v>
      </c>
      <c r="BI35" s="36">
        <v>83.140678556500006</v>
      </c>
      <c r="BJ35" s="36">
        <v>113.99932144350001</v>
      </c>
      <c r="BK35" s="36">
        <v>7.9854761206000004</v>
      </c>
      <c r="BM35" s="36">
        <v>17.224778377500002</v>
      </c>
      <c r="BN35" s="39">
        <v>1.2069522829000001</v>
      </c>
      <c r="BO35" s="36">
        <v>14.8589057723</v>
      </c>
      <c r="BP35" s="36">
        <v>19.5906509828</v>
      </c>
      <c r="BQ35" s="36">
        <v>7.0070700268000001</v>
      </c>
      <c r="BS35" s="36">
        <v>2.3749619559999999</v>
      </c>
      <c r="BT35" s="39">
        <v>7.4295012399999999E-2</v>
      </c>
      <c r="BU35" s="36">
        <v>2.2293285808000003</v>
      </c>
      <c r="BV35" s="36">
        <v>2.5205953311</v>
      </c>
      <c r="BW35" s="36">
        <v>3.1282611595000001</v>
      </c>
      <c r="BY35" s="36">
        <v>190.899</v>
      </c>
      <c r="BZ35" s="39">
        <v>12.596620719200001</v>
      </c>
      <c r="CA35" s="36">
        <v>166.20705459210001</v>
      </c>
      <c r="CB35" s="36">
        <v>215.59094540789999</v>
      </c>
      <c r="CC35" s="36">
        <v>6.5985786826000004</v>
      </c>
      <c r="CE35" s="36">
        <v>14.242208337200001</v>
      </c>
      <c r="CF35" s="39">
        <v>0.92123632880000006</v>
      </c>
      <c r="CG35" s="36">
        <v>12.4363972672</v>
      </c>
      <c r="CH35" s="36">
        <v>16.048019407200002</v>
      </c>
      <c r="CI35" s="36">
        <v>6.4683531305000006</v>
      </c>
      <c r="CK35" s="36">
        <v>2.2681679841000002</v>
      </c>
      <c r="CL35" s="39">
        <v>6.7079855899999999E-2</v>
      </c>
      <c r="CM35" s="36">
        <v>2.136677787</v>
      </c>
      <c r="CN35" s="36">
        <v>2.3996581812</v>
      </c>
      <c r="CO35" s="36">
        <v>2.9574465566999999</v>
      </c>
      <c r="CQ35" s="36">
        <v>46.410000000000004</v>
      </c>
      <c r="CR35" s="39">
        <v>5.3508998845000004</v>
      </c>
      <c r="CS35" s="36">
        <v>35.921145030399998</v>
      </c>
      <c r="CT35" s="36">
        <v>56.898854969600002</v>
      </c>
      <c r="CU35" s="36">
        <v>11.5296269865</v>
      </c>
      <c r="CW35" s="36">
        <v>12.5652494098</v>
      </c>
      <c r="CX35" s="39">
        <v>1.3572565187000001</v>
      </c>
      <c r="CY35" s="36">
        <v>9.9047498512000001</v>
      </c>
      <c r="CZ35" s="36">
        <v>15.225748968400001</v>
      </c>
      <c r="DA35" s="36">
        <v>10.801667952500001</v>
      </c>
      <c r="DC35" s="36">
        <v>2.0387847447</v>
      </c>
      <c r="DD35" s="39">
        <v>0.12155433830000001</v>
      </c>
      <c r="DE35" s="36">
        <v>1.8005134532</v>
      </c>
      <c r="DF35" s="36">
        <v>2.2770560361000003</v>
      </c>
      <c r="DG35" s="36">
        <v>5.9620976987000001</v>
      </c>
      <c r="DH35" s="4"/>
    </row>
    <row r="36" spans="1:112" x14ac:dyDescent="0.2">
      <c r="A36" s="124" t="s">
        <v>141</v>
      </c>
      <c r="B36" s="4"/>
      <c r="C36" s="4"/>
      <c r="D36" s="4"/>
      <c r="E36" s="36">
        <v>43.904000000000003</v>
      </c>
      <c r="F36" s="39">
        <v>7.7858706445000001</v>
      </c>
      <c r="G36" s="36">
        <v>28.642105783000002</v>
      </c>
      <c r="H36" s="36">
        <v>59.165894217000002</v>
      </c>
      <c r="I36" s="36">
        <v>17.733852597800002</v>
      </c>
      <c r="K36" s="36">
        <v>20.380178716500001</v>
      </c>
      <c r="L36" s="39">
        <v>3.0928612483000002</v>
      </c>
      <c r="M36" s="36">
        <v>14.31753995</v>
      </c>
      <c r="N36" s="36">
        <v>26.442817482900001</v>
      </c>
      <c r="O36" s="36">
        <v>15.175829865700001</v>
      </c>
      <c r="Q36" s="36">
        <v>2.3114294824999999</v>
      </c>
      <c r="R36" s="39">
        <v>0.1776511945</v>
      </c>
      <c r="S36" s="36">
        <v>1.9631969134</v>
      </c>
      <c r="T36" s="36">
        <v>2.6596620516000002</v>
      </c>
      <c r="U36" s="36">
        <v>7.6857717620999999</v>
      </c>
      <c r="W36" s="36">
        <v>58.033999999999999</v>
      </c>
      <c r="X36" s="39">
        <v>7.6780361518000007</v>
      </c>
      <c r="Y36" s="36">
        <v>42.983483379100001</v>
      </c>
      <c r="Z36" s="36">
        <v>73.084516620900004</v>
      </c>
      <c r="AA36" s="36">
        <v>13.230237708600001</v>
      </c>
      <c r="AC36" s="36">
        <v>18.591285795299999</v>
      </c>
      <c r="AD36" s="39">
        <v>2.0246493421</v>
      </c>
      <c r="AE36" s="36">
        <v>14.622560203000001</v>
      </c>
      <c r="AF36" s="36">
        <v>22.560011387599999</v>
      </c>
      <c r="AG36" s="36">
        <v>10.890313689800001</v>
      </c>
      <c r="AI36" s="36">
        <v>2.0967191646000001</v>
      </c>
      <c r="AJ36" s="39">
        <v>0.1141054225</v>
      </c>
      <c r="AK36" s="36">
        <v>1.8730492674000001</v>
      </c>
      <c r="AL36" s="36">
        <v>2.3203890619000003</v>
      </c>
      <c r="AM36" s="36">
        <v>5.4420937429</v>
      </c>
      <c r="AO36" s="36">
        <v>55.548000000000002</v>
      </c>
      <c r="AP36" s="39">
        <v>7.0179113649000007</v>
      </c>
      <c r="AQ36" s="36">
        <v>41.791462579200001</v>
      </c>
      <c r="AR36" s="36">
        <v>69.304537420800003</v>
      </c>
      <c r="AS36" s="36">
        <v>12.633958675200001</v>
      </c>
      <c r="AU36" s="36">
        <v>17.302678507500001</v>
      </c>
      <c r="AV36" s="39">
        <v>1.8536838241</v>
      </c>
      <c r="AW36" s="36">
        <v>13.669080195100001</v>
      </c>
      <c r="AX36" s="36">
        <v>20.936276819900002</v>
      </c>
      <c r="AY36" s="36">
        <v>10.713276694500001</v>
      </c>
      <c r="BA36" s="36">
        <v>2.3153488873999999</v>
      </c>
      <c r="BB36" s="39">
        <v>0.10023029360000001</v>
      </c>
      <c r="BC36" s="36">
        <v>2.1188770723000001</v>
      </c>
      <c r="BD36" s="36">
        <v>2.5118207026000001</v>
      </c>
      <c r="BE36" s="36">
        <v>4.3289499114000005</v>
      </c>
      <c r="BG36" s="36">
        <v>67.894999999999996</v>
      </c>
      <c r="BH36" s="39">
        <v>6.5832880107000005</v>
      </c>
      <c r="BI36" s="36">
        <v>54.990412985100001</v>
      </c>
      <c r="BJ36" s="36">
        <v>80.799587014899998</v>
      </c>
      <c r="BK36" s="36">
        <v>9.6962780922</v>
      </c>
      <c r="BM36" s="36">
        <v>11.725138372</v>
      </c>
      <c r="BN36" s="39">
        <v>1.0441303816</v>
      </c>
      <c r="BO36" s="36">
        <v>9.6784298971000009</v>
      </c>
      <c r="BP36" s="36">
        <v>13.771846846900001</v>
      </c>
      <c r="BQ36" s="36">
        <v>8.9050580764999996</v>
      </c>
      <c r="BS36" s="36">
        <v>2.5172545843000003</v>
      </c>
      <c r="BT36" s="39">
        <v>0.1514890911</v>
      </c>
      <c r="BU36" s="36">
        <v>2.2203050729</v>
      </c>
      <c r="BV36" s="36">
        <v>2.8142040957000001</v>
      </c>
      <c r="BW36" s="36">
        <v>6.0180282148000002</v>
      </c>
      <c r="BY36" s="36">
        <v>164.12200000000001</v>
      </c>
      <c r="BZ36" s="39">
        <v>15.8016685891</v>
      </c>
      <c r="CA36" s="36">
        <v>133.1475071694</v>
      </c>
      <c r="CB36" s="36">
        <v>195.0964928306</v>
      </c>
      <c r="CC36" s="36">
        <v>9.6280014801</v>
      </c>
      <c r="CE36" s="36">
        <v>12.286530497400001</v>
      </c>
      <c r="CF36" s="39">
        <v>1.0651459804000001</v>
      </c>
      <c r="CG36" s="36">
        <v>10.198627163200001</v>
      </c>
      <c r="CH36" s="36">
        <v>14.374433831500001</v>
      </c>
      <c r="CI36" s="36">
        <v>8.6692169166999999</v>
      </c>
      <c r="CK36" s="36">
        <v>2.3150095661000001</v>
      </c>
      <c r="CL36" s="39">
        <v>8.8043250500000003E-2</v>
      </c>
      <c r="CM36" s="36">
        <v>2.1424268407000002</v>
      </c>
      <c r="CN36" s="36">
        <v>2.4875922913999999</v>
      </c>
      <c r="CO36" s="36">
        <v>3.8031484520000003</v>
      </c>
      <c r="CQ36" s="36">
        <v>42.164999999999999</v>
      </c>
      <c r="CR36" s="39">
        <v>5.1674846553</v>
      </c>
      <c r="CS36" s="36">
        <v>32.035676283000001</v>
      </c>
      <c r="CT36" s="36">
        <v>52.294323717000005</v>
      </c>
      <c r="CU36" s="36">
        <v>12.255388723600001</v>
      </c>
      <c r="CW36" s="36">
        <v>14.297145996000001</v>
      </c>
      <c r="CX36" s="39">
        <v>1.5607936696</v>
      </c>
      <c r="CY36" s="36">
        <v>11.2376721146</v>
      </c>
      <c r="CZ36" s="36">
        <v>17.3566198774</v>
      </c>
      <c r="DA36" s="36">
        <v>10.916819833</v>
      </c>
      <c r="DC36" s="36">
        <v>2.1128424048000003</v>
      </c>
      <c r="DD36" s="39">
        <v>0.11395606630000001</v>
      </c>
      <c r="DE36" s="36">
        <v>1.8894652761000001</v>
      </c>
      <c r="DF36" s="36">
        <v>2.3362195335</v>
      </c>
      <c r="DG36" s="36">
        <v>5.3934957962999999</v>
      </c>
      <c r="DH36" s="4"/>
    </row>
    <row r="37" spans="1:112" x14ac:dyDescent="0.2">
      <c r="A37" s="124" t="s">
        <v>142</v>
      </c>
      <c r="B37" s="4"/>
      <c r="C37" s="4"/>
      <c r="D37" s="4"/>
      <c r="E37" s="36">
        <v>96.265000000000001</v>
      </c>
      <c r="F37" s="39">
        <v>7.7940688201000006</v>
      </c>
      <c r="G37" s="36">
        <v>80.987035687200006</v>
      </c>
      <c r="H37" s="36">
        <v>111.54296431280001</v>
      </c>
      <c r="I37" s="36">
        <v>8.096472051200001</v>
      </c>
      <c r="K37" s="36">
        <v>48.461797916800002</v>
      </c>
      <c r="L37" s="39">
        <v>2.8242986670999999</v>
      </c>
      <c r="M37" s="36">
        <v>42.925596577</v>
      </c>
      <c r="N37" s="36">
        <v>53.997999256700005</v>
      </c>
      <c r="O37" s="36">
        <v>5.8278866828</v>
      </c>
      <c r="Q37" s="36">
        <v>2.7580117384</v>
      </c>
      <c r="R37" s="39">
        <v>8.9588609400000005E-2</v>
      </c>
      <c r="S37" s="36">
        <v>2.5823997945000001</v>
      </c>
      <c r="T37" s="36">
        <v>2.9336236823999999</v>
      </c>
      <c r="U37" s="36">
        <v>3.2483041357000002</v>
      </c>
      <c r="W37" s="36">
        <v>115.44</v>
      </c>
      <c r="X37" s="39">
        <v>8.0175777874000005</v>
      </c>
      <c r="Y37" s="36">
        <v>99.723912531600007</v>
      </c>
      <c r="Z37" s="36">
        <v>131.15608746840002</v>
      </c>
      <c r="AA37" s="36">
        <v>6.9452337035000005</v>
      </c>
      <c r="AC37" s="36">
        <v>43.469092661800005</v>
      </c>
      <c r="AD37" s="39">
        <v>2.1113178953</v>
      </c>
      <c r="AE37" s="36">
        <v>39.330479031100005</v>
      </c>
      <c r="AF37" s="36">
        <v>47.607706292400003</v>
      </c>
      <c r="AG37" s="36">
        <v>4.8570553604000004</v>
      </c>
      <c r="AI37" s="36">
        <v>2.5901074151000003</v>
      </c>
      <c r="AJ37" s="39">
        <v>7.2457102100000004E-2</v>
      </c>
      <c r="AK37" s="36">
        <v>2.4480767189999999</v>
      </c>
      <c r="AL37" s="36">
        <v>2.7321381112000003</v>
      </c>
      <c r="AM37" s="36">
        <v>2.7974554912</v>
      </c>
      <c r="AO37" s="36">
        <v>108.90600000000001</v>
      </c>
      <c r="AP37" s="39">
        <v>7.28609347</v>
      </c>
      <c r="AQ37" s="36">
        <v>94.623770963400005</v>
      </c>
      <c r="AR37" s="36">
        <v>123.18822903660001</v>
      </c>
      <c r="AS37" s="36">
        <v>6.6902590032000004</v>
      </c>
      <c r="AU37" s="36">
        <v>37.222258299400004</v>
      </c>
      <c r="AV37" s="39">
        <v>1.9741523628000002</v>
      </c>
      <c r="AW37" s="36">
        <v>33.3525170841</v>
      </c>
      <c r="AX37" s="36">
        <v>41.091999514600005</v>
      </c>
      <c r="AY37" s="36">
        <v>5.3036877745000002</v>
      </c>
      <c r="BA37" s="36">
        <v>2.7013754981</v>
      </c>
      <c r="BB37" s="39">
        <v>7.7515292499999999E-2</v>
      </c>
      <c r="BC37" s="36">
        <v>2.5494297173000002</v>
      </c>
      <c r="BD37" s="36">
        <v>2.8533212790000002</v>
      </c>
      <c r="BE37" s="36">
        <v>2.8694749244</v>
      </c>
      <c r="BG37" s="36">
        <v>164.53100000000001</v>
      </c>
      <c r="BH37" s="39">
        <v>10.987945889900001</v>
      </c>
      <c r="BI37" s="36">
        <v>142.99238531060001</v>
      </c>
      <c r="BJ37" s="36">
        <v>186.0696146894</v>
      </c>
      <c r="BK37" s="36">
        <v>6.6783438318000004</v>
      </c>
      <c r="BM37" s="36">
        <v>34.628117785000001</v>
      </c>
      <c r="BN37" s="39">
        <v>1.9275391348000002</v>
      </c>
      <c r="BO37" s="36">
        <v>30.8497480023</v>
      </c>
      <c r="BP37" s="36">
        <v>38.406487567600003</v>
      </c>
      <c r="BQ37" s="36">
        <v>5.5663988058000005</v>
      </c>
      <c r="BS37" s="36">
        <v>2.9083820070000002</v>
      </c>
      <c r="BT37" s="39">
        <v>8.8332250500000001E-2</v>
      </c>
      <c r="BU37" s="36">
        <v>2.7352327827000003</v>
      </c>
      <c r="BV37" s="36">
        <v>3.0815312314000001</v>
      </c>
      <c r="BW37" s="36">
        <v>3.0371612219999999</v>
      </c>
      <c r="BY37" s="36">
        <v>332.32499999999999</v>
      </c>
      <c r="BZ37" s="39">
        <v>18.2470528801</v>
      </c>
      <c r="CA37" s="36">
        <v>296.55705527790002</v>
      </c>
      <c r="CB37" s="36">
        <v>368.09294472210001</v>
      </c>
      <c r="CC37" s="36">
        <v>5.4907253081</v>
      </c>
      <c r="CE37" s="36">
        <v>30.242816165200001</v>
      </c>
      <c r="CF37" s="39">
        <v>1.4221995438000001</v>
      </c>
      <c r="CG37" s="36">
        <v>27.4550150335</v>
      </c>
      <c r="CH37" s="36">
        <v>33.030617296800003</v>
      </c>
      <c r="CI37" s="36">
        <v>4.7026028796000006</v>
      </c>
      <c r="CK37" s="36">
        <v>2.837036034</v>
      </c>
      <c r="CL37" s="39">
        <v>6.1297385900000001E-2</v>
      </c>
      <c r="CM37" s="36">
        <v>2.7168806574</v>
      </c>
      <c r="CN37" s="36">
        <v>2.9571914106000001</v>
      </c>
      <c r="CO37" s="36">
        <v>2.1606135821999999</v>
      </c>
      <c r="CQ37" s="36">
        <v>64.05</v>
      </c>
      <c r="CR37" s="39">
        <v>6.1589723918999999</v>
      </c>
      <c r="CS37" s="36">
        <v>51.977158127599999</v>
      </c>
      <c r="CT37" s="36">
        <v>76.122841872400002</v>
      </c>
      <c r="CU37" s="36">
        <v>9.6158819545000007</v>
      </c>
      <c r="CW37" s="36">
        <v>31.704153961900001</v>
      </c>
      <c r="CX37" s="39">
        <v>2.4062813745000002</v>
      </c>
      <c r="CY37" s="36">
        <v>26.987351760700001</v>
      </c>
      <c r="CZ37" s="36">
        <v>36.420956163100001</v>
      </c>
      <c r="DA37" s="36">
        <v>7.5897984139000005</v>
      </c>
      <c r="DC37" s="36">
        <v>2.8411085090000001</v>
      </c>
      <c r="DD37" s="39">
        <v>0.1237382625</v>
      </c>
      <c r="DE37" s="36">
        <v>2.5985562809</v>
      </c>
      <c r="DF37" s="36">
        <v>3.0836607371000002</v>
      </c>
      <c r="DG37" s="36">
        <v>4.3552811191999998</v>
      </c>
      <c r="DH37" s="4"/>
    </row>
    <row r="38" spans="1:112" x14ac:dyDescent="0.2">
      <c r="A38" s="124" t="s">
        <v>143</v>
      </c>
      <c r="B38" s="4"/>
      <c r="C38" s="4"/>
      <c r="D38" s="4"/>
      <c r="E38" s="36">
        <v>72.064999999999998</v>
      </c>
      <c r="F38" s="39">
        <v>8.2608537686000005</v>
      </c>
      <c r="G38" s="36">
        <v>55.8720419976</v>
      </c>
      <c r="H38" s="36">
        <v>88.257958002400002</v>
      </c>
      <c r="I38" s="36">
        <v>11.4630594167</v>
      </c>
      <c r="K38" s="36">
        <v>28.539350761000001</v>
      </c>
      <c r="L38" s="39">
        <v>2.7482918761000001</v>
      </c>
      <c r="M38" s="36">
        <v>23.152138231400002</v>
      </c>
      <c r="N38" s="36">
        <v>33.926563290499999</v>
      </c>
      <c r="O38" s="36">
        <v>9.6298332050000006</v>
      </c>
      <c r="Q38" s="36">
        <v>2.0516061889000001</v>
      </c>
      <c r="R38" s="39">
        <v>8.32644788E-2</v>
      </c>
      <c r="S38" s="36">
        <v>1.8883908304000001</v>
      </c>
      <c r="T38" s="36">
        <v>2.2148215473000001</v>
      </c>
      <c r="U38" s="36">
        <v>4.0585020306000006</v>
      </c>
      <c r="W38" s="36">
        <v>90.287999999999997</v>
      </c>
      <c r="X38" s="39">
        <v>9.1868663352999995</v>
      </c>
      <c r="Y38" s="36">
        <v>72.279868527399998</v>
      </c>
      <c r="Z38" s="36">
        <v>108.29613147260001</v>
      </c>
      <c r="AA38" s="36">
        <v>10.1750690405</v>
      </c>
      <c r="AC38" s="36">
        <v>24.542518837500001</v>
      </c>
      <c r="AD38" s="39">
        <v>2.1948396102000003</v>
      </c>
      <c r="AE38" s="36">
        <v>20.2401856131</v>
      </c>
      <c r="AF38" s="36">
        <v>28.844852061800001</v>
      </c>
      <c r="AG38" s="36">
        <v>8.9430087627999999</v>
      </c>
      <c r="AI38" s="36">
        <v>1.8721314017000001</v>
      </c>
      <c r="AJ38" s="39">
        <v>8.3260169100000003E-2</v>
      </c>
      <c r="AK38" s="36">
        <v>1.7089244913000001</v>
      </c>
      <c r="AL38" s="36">
        <v>2.0353383121999999</v>
      </c>
      <c r="AM38" s="36">
        <v>4.4473464313999997</v>
      </c>
      <c r="AO38" s="36">
        <v>87.814999999999998</v>
      </c>
      <c r="AP38" s="39">
        <v>9.5977883597000009</v>
      </c>
      <c r="AQ38" s="36">
        <v>69.001377561400005</v>
      </c>
      <c r="AR38" s="36">
        <v>106.6286224386</v>
      </c>
      <c r="AS38" s="36">
        <v>10.929554586</v>
      </c>
      <c r="AU38" s="36">
        <v>23.150699015900003</v>
      </c>
      <c r="AV38" s="39">
        <v>2.2952235237000003</v>
      </c>
      <c r="AW38" s="36">
        <v>18.651592850100002</v>
      </c>
      <c r="AX38" s="36">
        <v>27.649805181600001</v>
      </c>
      <c r="AY38" s="36">
        <v>9.9142730943000004</v>
      </c>
      <c r="BA38" s="36">
        <v>1.9524340944</v>
      </c>
      <c r="BB38" s="39">
        <v>8.54455831E-2</v>
      </c>
      <c r="BC38" s="36">
        <v>1.7849433269000001</v>
      </c>
      <c r="BD38" s="36">
        <v>2.1199248619</v>
      </c>
      <c r="BE38" s="36">
        <v>4.3763619637</v>
      </c>
      <c r="BG38" s="36">
        <v>128.57400000000001</v>
      </c>
      <c r="BH38" s="39">
        <v>10.5164184053</v>
      </c>
      <c r="BI38" s="36">
        <v>107.95967533800001</v>
      </c>
      <c r="BJ38" s="36">
        <v>149.18832466200001</v>
      </c>
      <c r="BK38" s="36">
        <v>8.1792729519999998</v>
      </c>
      <c r="BM38" s="36">
        <v>20.3227320793</v>
      </c>
      <c r="BN38" s="39">
        <v>1.4611828708000001</v>
      </c>
      <c r="BO38" s="36">
        <v>17.458515677099999</v>
      </c>
      <c r="BP38" s="36">
        <v>23.186948481400002</v>
      </c>
      <c r="BQ38" s="36">
        <v>7.1898938835999999</v>
      </c>
      <c r="BS38" s="36">
        <v>2.2063480953000001</v>
      </c>
      <c r="BT38" s="39">
        <v>8.3364524400000001E-2</v>
      </c>
      <c r="BU38" s="36">
        <v>2.0429366272</v>
      </c>
      <c r="BV38" s="36">
        <v>2.3697595633000001</v>
      </c>
      <c r="BW38" s="36">
        <v>3.7783940137000003</v>
      </c>
      <c r="BY38" s="36">
        <v>278.51800000000003</v>
      </c>
      <c r="BZ38" s="39">
        <v>17.309771254099999</v>
      </c>
      <c r="CA38" s="36">
        <v>244.58731840230001</v>
      </c>
      <c r="CB38" s="36">
        <v>312.44868159769999</v>
      </c>
      <c r="CC38" s="36">
        <v>6.2149560366000003</v>
      </c>
      <c r="CE38" s="36">
        <v>17.906853091600002</v>
      </c>
      <c r="CF38" s="39">
        <v>1.0318902570000001</v>
      </c>
      <c r="CG38" s="36">
        <v>15.884137757100001</v>
      </c>
      <c r="CH38" s="36">
        <v>19.929568426100001</v>
      </c>
      <c r="CI38" s="36">
        <v>5.7625438242999998</v>
      </c>
      <c r="CK38" s="36">
        <v>2.0193596105</v>
      </c>
      <c r="CL38" s="39">
        <v>5.0846370000000002E-2</v>
      </c>
      <c r="CM38" s="36">
        <v>1.9196903564000001</v>
      </c>
      <c r="CN38" s="36">
        <v>2.1190288647000002</v>
      </c>
      <c r="CO38" s="36">
        <v>2.5179452792000001</v>
      </c>
      <c r="CQ38" s="36">
        <v>63.185000000000002</v>
      </c>
      <c r="CR38" s="39">
        <v>6.6500268017000002</v>
      </c>
      <c r="CS38" s="36">
        <v>50.149591344800001</v>
      </c>
      <c r="CT38" s="36">
        <v>76.220408655200004</v>
      </c>
      <c r="CU38" s="36">
        <v>10.5246922557</v>
      </c>
      <c r="CW38" s="36">
        <v>16.322782145000001</v>
      </c>
      <c r="CX38" s="39">
        <v>1.6709765967000001</v>
      </c>
      <c r="CY38" s="36">
        <v>13.047327257200001</v>
      </c>
      <c r="CZ38" s="36">
        <v>19.598237032900002</v>
      </c>
      <c r="DA38" s="36">
        <v>10.237082023700001</v>
      </c>
      <c r="DC38" s="36">
        <v>1.5915644536</v>
      </c>
      <c r="DD38" s="39">
        <v>7.4724706200000005E-2</v>
      </c>
      <c r="DE38" s="36">
        <v>1.4450887910000001</v>
      </c>
      <c r="DF38" s="36">
        <v>1.7380401162000001</v>
      </c>
      <c r="DG38" s="36">
        <v>4.6950474441000001</v>
      </c>
      <c r="DH38" s="4"/>
    </row>
    <row r="39" spans="1:112" x14ac:dyDescent="0.2">
      <c r="A39" s="124" t="s">
        <v>144</v>
      </c>
      <c r="B39" s="4"/>
      <c r="C39" s="4"/>
      <c r="D39" s="4"/>
      <c r="E39" s="36">
        <v>57.998000000000005</v>
      </c>
      <c r="F39" s="39">
        <v>4.4374819724000005</v>
      </c>
      <c r="G39" s="36">
        <v>49.299630409100004</v>
      </c>
      <c r="H39" s="36">
        <v>66.696369590900005</v>
      </c>
      <c r="I39" s="36">
        <v>7.6510948178000007</v>
      </c>
      <c r="K39" s="36">
        <v>53.964177715700004</v>
      </c>
      <c r="L39" s="39">
        <v>2.7818488803000001</v>
      </c>
      <c r="M39" s="36">
        <v>48.511186614700001</v>
      </c>
      <c r="N39" s="36">
        <v>59.4171688168</v>
      </c>
      <c r="O39" s="36">
        <v>5.1549916963999998</v>
      </c>
      <c r="Q39" s="36">
        <v>2.1681954550000002</v>
      </c>
      <c r="R39" s="39">
        <v>8.53144344E-2</v>
      </c>
      <c r="S39" s="36">
        <v>2.0009617656000001</v>
      </c>
      <c r="T39" s="36">
        <v>2.3354291444999999</v>
      </c>
      <c r="U39" s="36">
        <v>3.9348128985000002</v>
      </c>
      <c r="W39" s="36">
        <v>72.260999999999996</v>
      </c>
      <c r="X39" s="39">
        <v>5.2086214739000001</v>
      </c>
      <c r="Y39" s="36">
        <v>62.051039729599999</v>
      </c>
      <c r="Z39" s="36">
        <v>82.470960270399999</v>
      </c>
      <c r="AA39" s="36">
        <v>7.2080672477999999</v>
      </c>
      <c r="AC39" s="36">
        <v>47.164368093699998</v>
      </c>
      <c r="AD39" s="39">
        <v>2.5580925179</v>
      </c>
      <c r="AE39" s="36">
        <v>42.149985093000005</v>
      </c>
      <c r="AF39" s="36">
        <v>52.178751094300004</v>
      </c>
      <c r="AG39" s="36">
        <v>5.4237820229000002</v>
      </c>
      <c r="AI39" s="36">
        <v>2.1583565132000002</v>
      </c>
      <c r="AJ39" s="39">
        <v>6.4001628300000002E-2</v>
      </c>
      <c r="AK39" s="36">
        <v>2.0329002699000003</v>
      </c>
      <c r="AL39" s="36">
        <v>2.2838127564000001</v>
      </c>
      <c r="AM39" s="36">
        <v>2.9652945633000001</v>
      </c>
      <c r="AO39" s="36">
        <v>73.811999999999998</v>
      </c>
      <c r="AP39" s="39">
        <v>5.1400733908000005</v>
      </c>
      <c r="AQ39" s="36">
        <v>63.736407951300002</v>
      </c>
      <c r="AR39" s="36">
        <v>83.8875920487</v>
      </c>
      <c r="AS39" s="36">
        <v>6.9637367783000004</v>
      </c>
      <c r="AU39" s="36">
        <v>46.206430288500002</v>
      </c>
      <c r="AV39" s="39">
        <v>2.3709296932999999</v>
      </c>
      <c r="AW39" s="36">
        <v>41.558924591699999</v>
      </c>
      <c r="AX39" s="36">
        <v>50.853935985200003</v>
      </c>
      <c r="AY39" s="36">
        <v>5.1311682778000005</v>
      </c>
      <c r="BA39" s="36">
        <v>2.1021649596</v>
      </c>
      <c r="BB39" s="39">
        <v>7.3971938500000001E-2</v>
      </c>
      <c r="BC39" s="36">
        <v>1.9571648752000002</v>
      </c>
      <c r="BD39" s="36">
        <v>2.2471650439999999</v>
      </c>
      <c r="BE39" s="36">
        <v>3.5188455684000002</v>
      </c>
      <c r="BG39" s="36">
        <v>105.744</v>
      </c>
      <c r="BH39" s="39">
        <v>6.5809461415000001</v>
      </c>
      <c r="BI39" s="36">
        <v>92.844003526199998</v>
      </c>
      <c r="BJ39" s="36">
        <v>118.6439964738</v>
      </c>
      <c r="BK39" s="36">
        <v>6.2234700234</v>
      </c>
      <c r="BM39" s="36">
        <v>38.587771635000003</v>
      </c>
      <c r="BN39" s="39">
        <v>1.9760277273</v>
      </c>
      <c r="BO39" s="36">
        <v>34.714354323100004</v>
      </c>
      <c r="BP39" s="36">
        <v>42.461188947000004</v>
      </c>
      <c r="BQ39" s="36">
        <v>5.1208650914999998</v>
      </c>
      <c r="BS39" s="36">
        <v>2.2294409139</v>
      </c>
      <c r="BT39" s="39">
        <v>6.3370320800000005E-2</v>
      </c>
      <c r="BU39" s="36">
        <v>2.1052221622</v>
      </c>
      <c r="BV39" s="36">
        <v>2.3536596656</v>
      </c>
      <c r="BW39" s="36">
        <v>2.8424310502000001</v>
      </c>
      <c r="BY39" s="36">
        <v>240.03900000000002</v>
      </c>
      <c r="BZ39" s="39">
        <v>10.596683437600001</v>
      </c>
      <c r="CA39" s="36">
        <v>219.2673395063</v>
      </c>
      <c r="CB39" s="36">
        <v>260.81066049370003</v>
      </c>
      <c r="CC39" s="36">
        <v>4.4145673985</v>
      </c>
      <c r="CE39" s="36">
        <v>38.345439471200002</v>
      </c>
      <c r="CF39" s="39">
        <v>1.3235260865</v>
      </c>
      <c r="CG39" s="36">
        <v>35.751058438200005</v>
      </c>
      <c r="CH39" s="36">
        <v>40.939820504099998</v>
      </c>
      <c r="CI39" s="36">
        <v>3.4515866937999999</v>
      </c>
      <c r="CK39" s="36">
        <v>2.2433687859</v>
      </c>
      <c r="CL39" s="39">
        <v>4.1555917000000005E-2</v>
      </c>
      <c r="CM39" s="36">
        <v>2.1619107142000002</v>
      </c>
      <c r="CN39" s="36">
        <v>2.3248268577000002</v>
      </c>
      <c r="CO39" s="36">
        <v>1.8523890178</v>
      </c>
      <c r="CQ39" s="36">
        <v>48.83</v>
      </c>
      <c r="CR39" s="39">
        <v>4.0121778954999998</v>
      </c>
      <c r="CS39" s="36">
        <v>40.965313131199999</v>
      </c>
      <c r="CT39" s="36">
        <v>56.694686868800005</v>
      </c>
      <c r="CU39" s="36">
        <v>8.2166248115000009</v>
      </c>
      <c r="CW39" s="36">
        <v>33.281079607400002</v>
      </c>
      <c r="CX39" s="39">
        <v>2.0939962102000003</v>
      </c>
      <c r="CY39" s="36">
        <v>29.176420011899999</v>
      </c>
      <c r="CZ39" s="36">
        <v>37.385739202899998</v>
      </c>
      <c r="DA39" s="36">
        <v>6.2918518114999999</v>
      </c>
      <c r="DC39" s="36">
        <v>2.1941634241000001</v>
      </c>
      <c r="DD39" s="39">
        <v>7.4529830399999997E-2</v>
      </c>
      <c r="DE39" s="36">
        <v>2.0480697579</v>
      </c>
      <c r="DF39" s="36">
        <v>2.3402570903000002</v>
      </c>
      <c r="DG39" s="36">
        <v>3.3967310520000003</v>
      </c>
      <c r="DH39" s="4"/>
    </row>
    <row r="40" spans="1:112" x14ac:dyDescent="0.2">
      <c r="A40" s="124" t="s">
        <v>145</v>
      </c>
      <c r="B40" s="4"/>
      <c r="C40" s="4"/>
      <c r="D40" s="4"/>
      <c r="E40" s="36">
        <v>290.27600000000001</v>
      </c>
      <c r="F40" s="39">
        <v>21.414334970500001</v>
      </c>
      <c r="G40" s="36">
        <v>248.2995364846</v>
      </c>
      <c r="H40" s="36">
        <v>332.2524635154</v>
      </c>
      <c r="I40" s="36">
        <v>7.3772323480000006</v>
      </c>
      <c r="K40" s="36">
        <v>57.0228581756</v>
      </c>
      <c r="L40" s="39">
        <v>2.4198132841</v>
      </c>
      <c r="M40" s="36">
        <v>52.279530672100002</v>
      </c>
      <c r="N40" s="36">
        <v>61.766185679100005</v>
      </c>
      <c r="O40" s="36">
        <v>4.2435846983000003</v>
      </c>
      <c r="Q40" s="36">
        <v>2.5099009218999999</v>
      </c>
      <c r="R40" s="39">
        <v>0.1048393066</v>
      </c>
      <c r="S40" s="36">
        <v>2.3043945012</v>
      </c>
      <c r="T40" s="36">
        <v>2.7154073425000003</v>
      </c>
      <c r="U40" s="36">
        <v>4.1770296876000002</v>
      </c>
      <c r="W40" s="36">
        <v>453.702</v>
      </c>
      <c r="X40" s="39">
        <v>31.102185089400002</v>
      </c>
      <c r="Y40" s="36">
        <v>392.73537463180003</v>
      </c>
      <c r="Z40" s="36">
        <v>514.66862536819997</v>
      </c>
      <c r="AA40" s="36">
        <v>6.8552012311000006</v>
      </c>
      <c r="AC40" s="36">
        <v>55.644446188700002</v>
      </c>
      <c r="AD40" s="39">
        <v>2.2722731467999999</v>
      </c>
      <c r="AE40" s="36">
        <v>51.190327441900003</v>
      </c>
      <c r="AF40" s="36">
        <v>60.098564935600002</v>
      </c>
      <c r="AG40" s="36">
        <v>4.0835578435000004</v>
      </c>
      <c r="AI40" s="36">
        <v>2.5233435162000002</v>
      </c>
      <c r="AJ40" s="39">
        <v>9.0659842700000007E-2</v>
      </c>
      <c r="AK40" s="36">
        <v>2.3456317365000001</v>
      </c>
      <c r="AL40" s="36">
        <v>2.7010552959000003</v>
      </c>
      <c r="AM40" s="36">
        <v>3.5928458452000003</v>
      </c>
      <c r="AO40" s="36">
        <v>467.35200000000003</v>
      </c>
      <c r="AP40" s="39">
        <v>35.009034027799999</v>
      </c>
      <c r="AQ40" s="36">
        <v>398.72715399809999</v>
      </c>
      <c r="AR40" s="36">
        <v>535.97684600190007</v>
      </c>
      <c r="AS40" s="36">
        <v>7.4909348902000001</v>
      </c>
      <c r="AU40" s="36">
        <v>53.037425071600005</v>
      </c>
      <c r="AV40" s="39">
        <v>2.5434140883</v>
      </c>
      <c r="AW40" s="36">
        <v>48.051814786100003</v>
      </c>
      <c r="AX40" s="36">
        <v>58.023035357000005</v>
      </c>
      <c r="AY40" s="36">
        <v>4.7955082376</v>
      </c>
      <c r="BA40" s="36">
        <v>2.6318021534000002</v>
      </c>
      <c r="BB40" s="39">
        <v>0.11509562150000001</v>
      </c>
      <c r="BC40" s="36">
        <v>2.4061912641000003</v>
      </c>
      <c r="BD40" s="36">
        <v>2.8574130428000002</v>
      </c>
      <c r="BE40" s="36">
        <v>4.3732626851000003</v>
      </c>
      <c r="BG40" s="36">
        <v>581.20100000000002</v>
      </c>
      <c r="BH40" s="39">
        <v>40.549317528700001</v>
      </c>
      <c r="BI40" s="36">
        <v>501.71606851990003</v>
      </c>
      <c r="BJ40" s="36">
        <v>660.68593148010007</v>
      </c>
      <c r="BK40" s="36">
        <v>6.9768148245999999</v>
      </c>
      <c r="BM40" s="36">
        <v>46.351463434100005</v>
      </c>
      <c r="BN40" s="39">
        <v>2.1983648458</v>
      </c>
      <c r="BO40" s="36">
        <v>42.042220029200003</v>
      </c>
      <c r="BP40" s="36">
        <v>50.660706838999999</v>
      </c>
      <c r="BQ40" s="36">
        <v>4.7428164785</v>
      </c>
      <c r="BS40" s="36">
        <v>2.7075400764999999</v>
      </c>
      <c r="BT40" s="39">
        <v>8.9361916700000002E-2</v>
      </c>
      <c r="BU40" s="36">
        <v>2.5323724963000003</v>
      </c>
      <c r="BV40" s="36">
        <v>2.8827076566000001</v>
      </c>
      <c r="BW40" s="36">
        <v>3.3004836200000001</v>
      </c>
      <c r="BY40" s="36">
        <v>1467.7660000000001</v>
      </c>
      <c r="BZ40" s="39">
        <v>68.528262577500001</v>
      </c>
      <c r="CA40" s="36">
        <v>1333.4366305459</v>
      </c>
      <c r="CB40" s="36">
        <v>1602.0953694541001</v>
      </c>
      <c r="CC40" s="36">
        <v>4.6688820001</v>
      </c>
      <c r="CE40" s="36">
        <v>40.6824205908</v>
      </c>
      <c r="CF40" s="39">
        <v>1.4675075835</v>
      </c>
      <c r="CG40" s="36">
        <v>37.805806461800003</v>
      </c>
      <c r="CH40" s="36">
        <v>43.559034719800003</v>
      </c>
      <c r="CI40" s="36">
        <v>3.6072277957000001</v>
      </c>
      <c r="CK40" s="36">
        <v>2.7522541059000001</v>
      </c>
      <c r="CL40" s="39">
        <v>7.0573918900000004E-2</v>
      </c>
      <c r="CM40" s="36">
        <v>2.6139148327999999</v>
      </c>
      <c r="CN40" s="36">
        <v>2.8905933790000002</v>
      </c>
      <c r="CO40" s="36">
        <v>2.5642224960000002</v>
      </c>
      <c r="CQ40" s="36">
        <v>341.61099999999999</v>
      </c>
      <c r="CR40" s="39">
        <v>24.282979600699999</v>
      </c>
      <c r="CS40" s="36">
        <v>294.01140801349999</v>
      </c>
      <c r="CT40" s="36">
        <v>389.21059198649999</v>
      </c>
      <c r="CU40" s="36">
        <v>7.1083716860999999</v>
      </c>
      <c r="CW40" s="36">
        <v>33.279136329000004</v>
      </c>
      <c r="CX40" s="39">
        <v>2.1378945688000002</v>
      </c>
      <c r="CY40" s="36">
        <v>29.088426998600003</v>
      </c>
      <c r="CZ40" s="36">
        <v>37.469845659400001</v>
      </c>
      <c r="DA40" s="36">
        <v>6.4241287623000005</v>
      </c>
      <c r="DC40" s="36">
        <v>2.7115608104</v>
      </c>
      <c r="DD40" s="39">
        <v>8.4243900300000008E-2</v>
      </c>
      <c r="DE40" s="36">
        <v>2.5464255861000002</v>
      </c>
      <c r="DF40" s="36">
        <v>2.8766960347000001</v>
      </c>
      <c r="DG40" s="36">
        <v>3.1068416388000002</v>
      </c>
      <c r="DH40" s="4"/>
    </row>
    <row r="41" spans="1:112" x14ac:dyDescent="0.2">
      <c r="A41" s="124" t="s">
        <v>146</v>
      </c>
      <c r="B41" s="4"/>
      <c r="C41" s="4"/>
      <c r="D41" s="4"/>
      <c r="E41" s="36">
        <v>56.998000000000005</v>
      </c>
      <c r="F41" s="39">
        <v>6.0977908804999998</v>
      </c>
      <c r="G41" s="36">
        <v>45.045086366500001</v>
      </c>
      <c r="H41" s="36">
        <v>68.950913633500008</v>
      </c>
      <c r="I41" s="36">
        <v>10.698254115100001</v>
      </c>
      <c r="K41" s="36">
        <v>39.382298072300003</v>
      </c>
      <c r="L41" s="39">
        <v>3.0849320470000001</v>
      </c>
      <c r="M41" s="36">
        <v>33.335202157399998</v>
      </c>
      <c r="N41" s="36">
        <v>45.429393987200001</v>
      </c>
      <c r="O41" s="36">
        <v>7.8332961712000007</v>
      </c>
      <c r="Q41" s="36">
        <v>2.6467244464999999</v>
      </c>
      <c r="R41" s="39">
        <v>0.10930984140000001</v>
      </c>
      <c r="S41" s="36">
        <v>2.432454866</v>
      </c>
      <c r="T41" s="36">
        <v>2.8609940269000003</v>
      </c>
      <c r="U41" s="36">
        <v>4.1300046010000004</v>
      </c>
      <c r="W41" s="36">
        <v>81.09</v>
      </c>
      <c r="X41" s="39">
        <v>7.9593385287</v>
      </c>
      <c r="Y41" s="36">
        <v>65.488073355099999</v>
      </c>
      <c r="Z41" s="36">
        <v>96.691926644900008</v>
      </c>
      <c r="AA41" s="36">
        <v>9.8154378205999997</v>
      </c>
      <c r="AC41" s="36">
        <v>34.967356900799999</v>
      </c>
      <c r="AD41" s="39">
        <v>2.6351404465999999</v>
      </c>
      <c r="AE41" s="36">
        <v>29.8019442475</v>
      </c>
      <c r="AF41" s="36">
        <v>40.132769553999999</v>
      </c>
      <c r="AG41" s="36">
        <v>7.5360012314000002</v>
      </c>
      <c r="AI41" s="36">
        <v>2.3443827846</v>
      </c>
      <c r="AJ41" s="39">
        <v>8.3605069099999998E-2</v>
      </c>
      <c r="AK41" s="36">
        <v>2.1804997998000002</v>
      </c>
      <c r="AL41" s="36">
        <v>2.5082657692999999</v>
      </c>
      <c r="AM41" s="36">
        <v>3.5661867860000003</v>
      </c>
      <c r="AO41" s="36">
        <v>82.459000000000003</v>
      </c>
      <c r="AP41" s="39">
        <v>7.8313450001000007</v>
      </c>
      <c r="AQ41" s="36">
        <v>67.107966772600008</v>
      </c>
      <c r="AR41" s="36">
        <v>97.810033227399998</v>
      </c>
      <c r="AS41" s="36">
        <v>9.4972592441000003</v>
      </c>
      <c r="AU41" s="36">
        <v>33.6642919839</v>
      </c>
      <c r="AV41" s="39">
        <v>2.3743999694000002</v>
      </c>
      <c r="AW41" s="36">
        <v>29.009983838300002</v>
      </c>
      <c r="AX41" s="36">
        <v>38.3186001296</v>
      </c>
      <c r="AY41" s="36">
        <v>7.0531706727000003</v>
      </c>
      <c r="BA41" s="36">
        <v>2.6121466426</v>
      </c>
      <c r="BB41" s="39">
        <v>9.6910953600000002E-2</v>
      </c>
      <c r="BC41" s="36">
        <v>2.4221814106999999</v>
      </c>
      <c r="BD41" s="36">
        <v>2.8021118744</v>
      </c>
      <c r="BE41" s="36">
        <v>3.7100119881000002</v>
      </c>
      <c r="BG41" s="36">
        <v>113.84100000000001</v>
      </c>
      <c r="BH41" s="39">
        <v>9.9521481037000008</v>
      </c>
      <c r="BI41" s="36">
        <v>94.332760199399999</v>
      </c>
      <c r="BJ41" s="36">
        <v>133.3492398006</v>
      </c>
      <c r="BK41" s="36">
        <v>8.742147472000001</v>
      </c>
      <c r="BM41" s="36">
        <v>26.22991991</v>
      </c>
      <c r="BN41" s="39">
        <v>1.9434028613000001</v>
      </c>
      <c r="BO41" s="36">
        <v>22.420453988600002</v>
      </c>
      <c r="BP41" s="36">
        <v>30.039385831500002</v>
      </c>
      <c r="BQ41" s="36">
        <v>7.4091071109</v>
      </c>
      <c r="BS41" s="36">
        <v>2.8315896732999999</v>
      </c>
      <c r="BT41" s="39">
        <v>9.8507108800000007E-2</v>
      </c>
      <c r="BU41" s="36">
        <v>2.6384956518</v>
      </c>
      <c r="BV41" s="36">
        <v>3.0246836948000002</v>
      </c>
      <c r="BW41" s="36">
        <v>3.4788624107000001</v>
      </c>
      <c r="BY41" s="36">
        <v>247.976</v>
      </c>
      <c r="BZ41" s="39">
        <v>16.4243184949</v>
      </c>
      <c r="CA41" s="36">
        <v>215.78098637850002</v>
      </c>
      <c r="CB41" s="36">
        <v>280.17101362150004</v>
      </c>
      <c r="CC41" s="36">
        <v>6.6233500399</v>
      </c>
      <c r="CE41" s="36">
        <v>22.995851999999999</v>
      </c>
      <c r="CF41" s="39">
        <v>1.4013282891000001</v>
      </c>
      <c r="CG41" s="36">
        <v>20.2489627838</v>
      </c>
      <c r="CH41" s="36">
        <v>25.742741216100001</v>
      </c>
      <c r="CI41" s="36">
        <v>6.0938307009999999</v>
      </c>
      <c r="CK41" s="36">
        <v>2.6272703810000002</v>
      </c>
      <c r="CL41" s="39">
        <v>5.6038041900000002E-2</v>
      </c>
      <c r="CM41" s="36">
        <v>2.5174243911</v>
      </c>
      <c r="CN41" s="36">
        <v>2.7371163708999999</v>
      </c>
      <c r="CO41" s="36">
        <v>2.1329377565000001</v>
      </c>
      <c r="CQ41" s="36">
        <v>51.28</v>
      </c>
      <c r="CR41" s="39">
        <v>5.3873438552000001</v>
      </c>
      <c r="CS41" s="36">
        <v>40.719707415800002</v>
      </c>
      <c r="CT41" s="36">
        <v>61.8402925842</v>
      </c>
      <c r="CU41" s="36">
        <v>10.505740747300001</v>
      </c>
      <c r="CW41" s="36">
        <v>20.966297739400002</v>
      </c>
      <c r="CX41" s="39">
        <v>1.8979134536</v>
      </c>
      <c r="CY41" s="36">
        <v>17.246000333400001</v>
      </c>
      <c r="CZ41" s="36">
        <v>24.686595145400002</v>
      </c>
      <c r="DA41" s="36">
        <v>9.0522107299000005</v>
      </c>
      <c r="DC41" s="36">
        <v>2.5096528861</v>
      </c>
      <c r="DD41" s="39">
        <v>0.1328984071</v>
      </c>
      <c r="DE41" s="36">
        <v>2.2491449066000002</v>
      </c>
      <c r="DF41" s="36">
        <v>2.7701608656000003</v>
      </c>
      <c r="DG41" s="36">
        <v>5.2954895797999999</v>
      </c>
      <c r="DH41" s="4"/>
    </row>
    <row r="42" spans="1:112" x14ac:dyDescent="0.2">
      <c r="A42" s="125" t="s">
        <v>147</v>
      </c>
      <c r="B42" s="20"/>
      <c r="C42" s="20"/>
      <c r="D42" s="4"/>
      <c r="E42" s="36">
        <v>62.128</v>
      </c>
      <c r="F42" s="39">
        <v>4.6168020073000005</v>
      </c>
      <c r="G42" s="36">
        <v>53.078126572500004</v>
      </c>
      <c r="H42" s="36">
        <v>71.177873427500003</v>
      </c>
      <c r="I42" s="36">
        <v>7.4311131974000002</v>
      </c>
      <c r="K42" s="36">
        <v>44.713130091800004</v>
      </c>
      <c r="L42" s="39">
        <v>2.2767161131</v>
      </c>
      <c r="M42" s="36">
        <v>40.250302224999999</v>
      </c>
      <c r="N42" s="36">
        <v>49.175957958700003</v>
      </c>
      <c r="O42" s="36">
        <v>5.0918289737000002</v>
      </c>
      <c r="Q42" s="36">
        <v>1.9564769508000002</v>
      </c>
      <c r="R42" s="39">
        <v>6.5020001000000008E-2</v>
      </c>
      <c r="S42" s="36">
        <v>1.8290244894000001</v>
      </c>
      <c r="T42" s="36">
        <v>2.0839294122000003</v>
      </c>
      <c r="U42" s="36">
        <v>3.3233205745000003</v>
      </c>
      <c r="W42" s="36">
        <v>79.841999999999999</v>
      </c>
      <c r="X42" s="39">
        <v>5.2627578347000004</v>
      </c>
      <c r="Y42" s="36">
        <v>69.525921422600007</v>
      </c>
      <c r="Z42" s="36">
        <v>90.158078577400005</v>
      </c>
      <c r="AA42" s="36">
        <v>6.5914654376000001</v>
      </c>
      <c r="AC42" s="36">
        <v>43.434645660699999</v>
      </c>
      <c r="AD42" s="39">
        <v>2.1222462439000003</v>
      </c>
      <c r="AE42" s="36">
        <v>39.274610238100003</v>
      </c>
      <c r="AF42" s="36">
        <v>47.594681083400005</v>
      </c>
      <c r="AG42" s="36">
        <v>4.8860678191</v>
      </c>
      <c r="AI42" s="36">
        <v>1.8383432279</v>
      </c>
      <c r="AJ42" s="39">
        <v>5.0673002000000002E-2</v>
      </c>
      <c r="AK42" s="36">
        <v>1.7390138103000001</v>
      </c>
      <c r="AL42" s="36">
        <v>1.9376726454000002</v>
      </c>
      <c r="AM42" s="36">
        <v>2.7564494613999999</v>
      </c>
      <c r="AO42" s="36">
        <v>79.406000000000006</v>
      </c>
      <c r="AP42" s="39">
        <v>4.9896121940000002</v>
      </c>
      <c r="AQ42" s="36">
        <v>69.6253425803</v>
      </c>
      <c r="AR42" s="36">
        <v>89.186657419699998</v>
      </c>
      <c r="AS42" s="36">
        <v>6.2836715033999999</v>
      </c>
      <c r="AU42" s="36">
        <v>40.770158909500005</v>
      </c>
      <c r="AV42" s="39">
        <v>1.9188366534000001</v>
      </c>
      <c r="AW42" s="36">
        <v>37.008847765100001</v>
      </c>
      <c r="AX42" s="36">
        <v>44.5314700538</v>
      </c>
      <c r="AY42" s="36">
        <v>4.7064733244000001</v>
      </c>
      <c r="BA42" s="36">
        <v>1.9513890638</v>
      </c>
      <c r="BB42" s="39">
        <v>5.26191503E-2</v>
      </c>
      <c r="BC42" s="36">
        <v>1.8482447987000001</v>
      </c>
      <c r="BD42" s="36">
        <v>2.0545333289000003</v>
      </c>
      <c r="BE42" s="36">
        <v>2.6964971403</v>
      </c>
      <c r="BG42" s="36">
        <v>99.341999999999999</v>
      </c>
      <c r="BH42" s="39">
        <v>6.2503713670000005</v>
      </c>
      <c r="BI42" s="36">
        <v>87.089997497699997</v>
      </c>
      <c r="BJ42" s="36">
        <v>111.5940025023</v>
      </c>
      <c r="BK42" s="36">
        <v>6.2917712216000004</v>
      </c>
      <c r="BM42" s="36">
        <v>35.403168901100003</v>
      </c>
      <c r="BN42" s="39">
        <v>1.9196385871000001</v>
      </c>
      <c r="BO42" s="36">
        <v>31.640285803200001</v>
      </c>
      <c r="BP42" s="36">
        <v>39.166051999099999</v>
      </c>
      <c r="BQ42" s="36">
        <v>5.4222224921000004</v>
      </c>
      <c r="BS42" s="36">
        <v>2.1784944938000002</v>
      </c>
      <c r="BT42" s="39">
        <v>6.2537700900000007E-2</v>
      </c>
      <c r="BU42" s="36">
        <v>2.0559078468000003</v>
      </c>
      <c r="BV42" s="36">
        <v>2.3010811408</v>
      </c>
      <c r="BW42" s="36">
        <v>2.8706843701000002</v>
      </c>
      <c r="BY42" s="36">
        <v>232.303</v>
      </c>
      <c r="BZ42" s="39">
        <v>10.803278174200001</v>
      </c>
      <c r="CA42" s="36">
        <v>211.12637169230001</v>
      </c>
      <c r="CB42" s="36">
        <v>253.47962830770001</v>
      </c>
      <c r="CC42" s="36">
        <v>4.6505116913000002</v>
      </c>
      <c r="CE42" s="36">
        <v>33.750842670499999</v>
      </c>
      <c r="CF42" s="39">
        <v>1.4334265081000002</v>
      </c>
      <c r="CG42" s="36">
        <v>30.941034399399999</v>
      </c>
      <c r="CH42" s="36">
        <v>36.560650941600002</v>
      </c>
      <c r="CI42" s="36">
        <v>4.2470836125</v>
      </c>
      <c r="CK42" s="36">
        <v>2.0380365299000003</v>
      </c>
      <c r="CL42" s="39">
        <v>3.4849284700000004E-2</v>
      </c>
      <c r="CM42" s="36">
        <v>1.9697248251000001</v>
      </c>
      <c r="CN42" s="36">
        <v>2.1063482347</v>
      </c>
      <c r="CO42" s="36">
        <v>1.7099440678</v>
      </c>
      <c r="CQ42" s="36">
        <v>52.308</v>
      </c>
      <c r="CR42" s="39">
        <v>4.4136280215000001</v>
      </c>
      <c r="CS42" s="36">
        <v>43.656389017400002</v>
      </c>
      <c r="CT42" s="36">
        <v>60.959610982600005</v>
      </c>
      <c r="CU42" s="36">
        <v>8.4377686424</v>
      </c>
      <c r="CW42" s="36">
        <v>29.8377712369</v>
      </c>
      <c r="CX42" s="39">
        <v>2.0982749419000002</v>
      </c>
      <c r="CY42" s="36">
        <v>25.724724454700002</v>
      </c>
      <c r="CZ42" s="36">
        <v>33.950818019099998</v>
      </c>
      <c r="DA42" s="36">
        <v>7.0322777302000006</v>
      </c>
      <c r="DC42" s="36">
        <v>2.0929876883</v>
      </c>
      <c r="DD42" s="39">
        <v>6.4924261600000005E-2</v>
      </c>
      <c r="DE42" s="36">
        <v>1.9657228956000001</v>
      </c>
      <c r="DF42" s="36">
        <v>2.2202524810000002</v>
      </c>
      <c r="DG42" s="36">
        <v>3.1019896583</v>
      </c>
      <c r="DH42" s="4"/>
    </row>
    <row r="43" spans="1:112" s="84" customFormat="1" ht="11.25" customHeight="1" x14ac:dyDescent="0.2">
      <c r="A43" s="180" t="s">
        <v>187</v>
      </c>
      <c r="B43" s="180"/>
      <c r="C43" s="83"/>
      <c r="D43" s="174" t="s">
        <v>180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</row>
    <row r="44" spans="1:112" s="84" customFormat="1" x14ac:dyDescent="0.2">
      <c r="D44" s="84" t="s">
        <v>87</v>
      </c>
    </row>
    <row r="45" spans="1:112" s="84" customFormat="1" x14ac:dyDescent="0.2">
      <c r="A45" s="111"/>
      <c r="C45" s="87"/>
      <c r="D45" s="87" t="s">
        <v>88</v>
      </c>
    </row>
    <row r="46" spans="1:112" s="84" customFormat="1" x14ac:dyDescent="0.2">
      <c r="A46" s="111"/>
      <c r="C46" s="87"/>
      <c r="D46" s="88" t="s">
        <v>89</v>
      </c>
    </row>
    <row r="47" spans="1:112" s="84" customFormat="1" x14ac:dyDescent="0.2">
      <c r="A47" s="111"/>
      <c r="C47" s="87"/>
      <c r="D47" s="89" t="s">
        <v>90</v>
      </c>
    </row>
    <row r="48" spans="1:112" s="84" customFormat="1" x14ac:dyDescent="0.2">
      <c r="A48" s="197" t="s">
        <v>188</v>
      </c>
      <c r="B48" s="197"/>
      <c r="C48" s="117"/>
      <c r="D48" s="197" t="s">
        <v>189</v>
      </c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</row>
    <row r="49" spans="1:75" s="94" customFormat="1" x14ac:dyDescent="0.2">
      <c r="A49" s="118" t="s">
        <v>47</v>
      </c>
      <c r="D49" s="94" t="s">
        <v>99</v>
      </c>
      <c r="BA49" s="127"/>
      <c r="BB49" s="127"/>
      <c r="BC49" s="127"/>
      <c r="BD49" s="127"/>
      <c r="BE49" s="127"/>
      <c r="BG49" s="127"/>
      <c r="BH49" s="127"/>
      <c r="BI49" s="127"/>
      <c r="BJ49" s="127"/>
      <c r="BK49" s="127"/>
    </row>
    <row r="50" spans="1:75" s="84" customFormat="1" ht="22.5" customHeight="1" x14ac:dyDescent="0.2">
      <c r="A50" s="84" t="s">
        <v>22</v>
      </c>
      <c r="D50" s="181" t="s">
        <v>91</v>
      </c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/>
      <c r="BF50" s="181"/>
      <c r="BG50" s="181"/>
      <c r="BH50" s="181"/>
      <c r="BI50" s="181"/>
      <c r="BJ50" s="181"/>
      <c r="BK50" s="181"/>
      <c r="BL50" s="181"/>
      <c r="BM50" s="181"/>
      <c r="BN50" s="181"/>
      <c r="BO50" s="181"/>
      <c r="BP50" s="181"/>
      <c r="BQ50" s="181"/>
      <c r="BR50" s="181"/>
      <c r="BS50" s="181"/>
      <c r="BT50" s="181"/>
      <c r="BU50" s="181"/>
      <c r="BV50" s="181"/>
      <c r="BW50" s="181"/>
    </row>
    <row r="51" spans="1:75" x14ac:dyDescent="0.2"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7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7"/>
    </row>
  </sheetData>
  <mergeCells count="108">
    <mergeCell ref="DG8:DG9"/>
    <mergeCell ref="A43:B43"/>
    <mergeCell ref="D43:AM43"/>
    <mergeCell ref="D50:BW50"/>
    <mergeCell ref="CX8:CX9"/>
    <mergeCell ref="CY8:CZ8"/>
    <mergeCell ref="DA8:DA9"/>
    <mergeCell ref="DC8:DC9"/>
    <mergeCell ref="DD8:DD9"/>
    <mergeCell ref="DE8:DF8"/>
    <mergeCell ref="CO8:CO9"/>
    <mergeCell ref="CQ8:CQ9"/>
    <mergeCell ref="CR8:CR9"/>
    <mergeCell ref="CS8:CT8"/>
    <mergeCell ref="CU8:CU9"/>
    <mergeCell ref="CW8:CW9"/>
    <mergeCell ref="CF8:CF9"/>
    <mergeCell ref="CG8:CH8"/>
    <mergeCell ref="CI8:CI9"/>
    <mergeCell ref="CK8:CK9"/>
    <mergeCell ref="CL8:CL9"/>
    <mergeCell ref="CM8:CN8"/>
    <mergeCell ref="BW8:BW9"/>
    <mergeCell ref="BY8:BY9"/>
    <mergeCell ref="BZ8:BZ9"/>
    <mergeCell ref="CA8:CB8"/>
    <mergeCell ref="CC8:CC9"/>
    <mergeCell ref="CE8:CE9"/>
    <mergeCell ref="BN8:BN9"/>
    <mergeCell ref="BO8:BP8"/>
    <mergeCell ref="BQ8:BQ9"/>
    <mergeCell ref="BS8:BS9"/>
    <mergeCell ref="BT8:BT9"/>
    <mergeCell ref="BU8:BV8"/>
    <mergeCell ref="BE8:BE9"/>
    <mergeCell ref="BG8:BG9"/>
    <mergeCell ref="BH8:BH9"/>
    <mergeCell ref="BI8:BJ8"/>
    <mergeCell ref="BK8:BK9"/>
    <mergeCell ref="BM8:BM9"/>
    <mergeCell ref="AV8:AV9"/>
    <mergeCell ref="AW8:AX8"/>
    <mergeCell ref="AY8:AY9"/>
    <mergeCell ref="BA8:BA9"/>
    <mergeCell ref="BB8:BB9"/>
    <mergeCell ref="BC8:BD8"/>
    <mergeCell ref="AO8:AO9"/>
    <mergeCell ref="AP8:AP9"/>
    <mergeCell ref="AQ8:AR8"/>
    <mergeCell ref="AS8:AS9"/>
    <mergeCell ref="AU8:AU9"/>
    <mergeCell ref="AD8:AD9"/>
    <mergeCell ref="AE8:AF8"/>
    <mergeCell ref="AG8:AG9"/>
    <mergeCell ref="AI8:AI9"/>
    <mergeCell ref="AJ8:AJ9"/>
    <mergeCell ref="AK8:AL8"/>
    <mergeCell ref="AA8:AA9"/>
    <mergeCell ref="AC8:AC9"/>
    <mergeCell ref="L8:L9"/>
    <mergeCell ref="M8:N8"/>
    <mergeCell ref="O8:O9"/>
    <mergeCell ref="Q8:Q9"/>
    <mergeCell ref="R8:R9"/>
    <mergeCell ref="S8:T8"/>
    <mergeCell ref="AM8:AM9"/>
    <mergeCell ref="E8:E9"/>
    <mergeCell ref="F8:F9"/>
    <mergeCell ref="G8:H8"/>
    <mergeCell ref="I8:I9"/>
    <mergeCell ref="K8:K9"/>
    <mergeCell ref="U8:U9"/>
    <mergeCell ref="W8:W9"/>
    <mergeCell ref="X8:X9"/>
    <mergeCell ref="Y8:Z8"/>
    <mergeCell ref="AI7:AM7"/>
    <mergeCell ref="AO7:AS7"/>
    <mergeCell ref="AU7:AY7"/>
    <mergeCell ref="BA7:BE7"/>
    <mergeCell ref="CE7:CI7"/>
    <mergeCell ref="CK7:CO7"/>
    <mergeCell ref="CQ7:CU7"/>
    <mergeCell ref="CW7:DA7"/>
    <mergeCell ref="DC7:DG7"/>
    <mergeCell ref="A48:B48"/>
    <mergeCell ref="D48:AM48"/>
    <mergeCell ref="A3:BU3"/>
    <mergeCell ref="DF3:DG3"/>
    <mergeCell ref="A4:D4"/>
    <mergeCell ref="DF4:DG4"/>
    <mergeCell ref="A5:D5"/>
    <mergeCell ref="DF5:DG5"/>
    <mergeCell ref="A6:D9"/>
    <mergeCell ref="E6:U6"/>
    <mergeCell ref="W6:AM6"/>
    <mergeCell ref="AO6:BE6"/>
    <mergeCell ref="BG6:BW6"/>
    <mergeCell ref="BY6:CO6"/>
    <mergeCell ref="BG7:BK7"/>
    <mergeCell ref="BM7:BQ7"/>
    <mergeCell ref="BS7:BW7"/>
    <mergeCell ref="BY7:CC7"/>
    <mergeCell ref="CQ6:DG6"/>
    <mergeCell ref="E7:I7"/>
    <mergeCell ref="K7:O7"/>
    <mergeCell ref="Q7:U7"/>
    <mergeCell ref="W7:AA7"/>
    <mergeCell ref="AC7:AG7"/>
  </mergeCells>
  <conditionalFormatting sqref="E10:E42 K10:K42 Q10:Q42 W10:W42 AC10:AC42 AI10:AI42 AO10:AO42 AU10:AU42 BA10:BA42 BG10:BG42 BM10:BM42 BS10:BS42 BY10:BY42 CE10:CE42 CK10:CK42 CQ10:CQ42 CW10:CW42 DC10:DC42">
    <cfRule type="expression" dxfId="4" priority="3" stopIfTrue="1">
      <formula>I10&gt;=30</formula>
    </cfRule>
    <cfRule type="expression" dxfId="3" priority="4">
      <formula>I10&gt;=15</formula>
    </cfRule>
  </conditionalFormatting>
  <conditionalFormatting sqref="E12:I42 K12:O42 Q12:U42 W12:AA42 AC12:AG42 AI12:AM42 AO12:AS42 AU12:AY42 BA12:BE42 BG12:BK42 BM12:BQ42 BS12:BW42 BY12:CC42 CE12:CI42 CK12:CO42 CQ12:CU42 CW12:DA42 DC12:DG42">
    <cfRule type="cellIs" dxfId="2" priority="1" operator="lessThan">
      <formula>0</formula>
    </cfRule>
  </conditionalFormatting>
  <conditionalFormatting sqref="E10:DG10">
    <cfRule type="cellIs" dxfId="1" priority="2" operator="lessThan">
      <formula>0</formula>
    </cfRule>
  </conditionalFormatting>
  <conditionalFormatting sqref="E11:DG11">
    <cfRule type="cellIs" dxfId="0" priority="5" operator="lessThan">
      <formula>0</formula>
    </cfRule>
  </conditionalFormatting>
  <hyperlinks>
    <hyperlink ref="DF5" location="Índice!A4" display="Índice"/>
    <hyperlink ref="DF5:DG5" location="Índice!A4" tooltip="Índice" display="Índic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3" tint="0.749992370372631"/>
  </sheetPr>
  <dimension ref="A1:BV37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625" style="4" customWidth="1"/>
    <col min="34" max="34" width="1.625" style="4" customWidth="1"/>
    <col min="35" max="39" width="4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11" customFormat="1" ht="13.5" customHeight="1" x14ac:dyDescent="0.2">
      <c r="A3" s="171" t="s">
        <v>59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74</v>
      </c>
      <c r="AM3" s="164"/>
    </row>
    <row r="4" spans="1:40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2"/>
      <c r="AM4" s="13"/>
    </row>
    <row r="5" spans="1:40" s="11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13"/>
      <c r="AM5" s="13"/>
    </row>
    <row r="6" spans="1:40" s="11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73" t="s">
        <v>21</v>
      </c>
      <c r="AM6" s="173"/>
    </row>
    <row r="7" spans="1:40" s="11" customFormat="1" ht="11.25" customHeight="1" x14ac:dyDescent="0.2">
      <c r="A7" s="166" t="s">
        <v>23</v>
      </c>
      <c r="B7" s="166"/>
      <c r="C7" s="166"/>
      <c r="D7" s="166"/>
      <c r="E7" s="169" t="s">
        <v>35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36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40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40" x14ac:dyDescent="0.2">
      <c r="A11" s="4" t="s">
        <v>1</v>
      </c>
      <c r="C11" s="4"/>
      <c r="D11" s="4"/>
      <c r="E11" s="36">
        <v>5.3651270000000002</v>
      </c>
      <c r="F11" s="36">
        <v>5.2882150000000001</v>
      </c>
      <c r="G11" s="36">
        <v>5.2691290000000004</v>
      </c>
      <c r="H11" s="36">
        <v>5.1929750000000006</v>
      </c>
      <c r="I11" s="36">
        <v>5.2759260000000001</v>
      </c>
      <c r="J11" s="5"/>
      <c r="K11" s="36">
        <v>78.606130195299997</v>
      </c>
      <c r="L11" s="36">
        <v>75.840906359499996</v>
      </c>
      <c r="M11" s="36">
        <v>76.772730597399999</v>
      </c>
      <c r="N11" s="36">
        <v>68.867680187700003</v>
      </c>
      <c r="O11" s="36">
        <v>66.342352465399998</v>
      </c>
      <c r="P11" s="5"/>
      <c r="Q11" s="36">
        <v>3.0653703072000003</v>
      </c>
      <c r="R11" s="36">
        <v>3.1602796029000002</v>
      </c>
      <c r="S11" s="36">
        <v>3.2472429504</v>
      </c>
      <c r="T11" s="36">
        <v>3.5714893677999999</v>
      </c>
      <c r="U11" s="36">
        <v>3.4623656587</v>
      </c>
      <c r="V11" s="5"/>
      <c r="W11" s="36">
        <v>43.953304000000003</v>
      </c>
      <c r="X11" s="36">
        <v>43.829151000000003</v>
      </c>
      <c r="Y11" s="36">
        <v>47.772395000000003</v>
      </c>
      <c r="Z11" s="36">
        <v>39.490647000000003</v>
      </c>
      <c r="AA11" s="36">
        <v>31.492011000000002</v>
      </c>
      <c r="AB11" s="5"/>
      <c r="AC11" s="36">
        <v>40.599142507099998</v>
      </c>
      <c r="AD11" s="36">
        <v>39.331768222299999</v>
      </c>
      <c r="AE11" s="36">
        <v>41.521219673600001</v>
      </c>
      <c r="AF11" s="36">
        <v>33.7785297414</v>
      </c>
      <c r="AG11" s="36">
        <v>26.661350258200002</v>
      </c>
      <c r="AH11" s="5"/>
      <c r="AI11" s="36">
        <v>2.1433808025000003</v>
      </c>
      <c r="AJ11" s="36">
        <v>2.1539174236000003</v>
      </c>
      <c r="AK11" s="36">
        <v>2.2840572678000002</v>
      </c>
      <c r="AL11" s="36">
        <v>2.4684555307</v>
      </c>
      <c r="AM11" s="36">
        <v>2.3748827282000002</v>
      </c>
      <c r="AN11" s="5"/>
    </row>
    <row r="12" spans="1:40" x14ac:dyDescent="0.2">
      <c r="A12" s="4"/>
      <c r="B12" s="4" t="s">
        <v>19</v>
      </c>
      <c r="D12" s="4"/>
      <c r="E12" s="36">
        <v>2.9961570000000002</v>
      </c>
      <c r="F12" s="36">
        <v>2.8402250000000002</v>
      </c>
      <c r="G12" s="36">
        <v>2.817059</v>
      </c>
      <c r="H12" s="36">
        <v>2.779954</v>
      </c>
      <c r="I12" s="36">
        <v>2.9500440000000001</v>
      </c>
      <c r="J12" s="5"/>
      <c r="K12" s="36">
        <v>43.897620173299998</v>
      </c>
      <c r="L12" s="36">
        <v>40.733071228200004</v>
      </c>
      <c r="M12" s="36">
        <v>41.0453628454</v>
      </c>
      <c r="N12" s="36">
        <v>36.866917905200005</v>
      </c>
      <c r="O12" s="36">
        <v>37.095451838500004</v>
      </c>
      <c r="P12" s="5"/>
      <c r="Q12" s="36">
        <v>2.5311941263</v>
      </c>
      <c r="R12" s="36">
        <v>2.5566453361999999</v>
      </c>
      <c r="S12" s="36">
        <v>2.7074416972000002</v>
      </c>
      <c r="T12" s="36">
        <v>3.0509806997000002</v>
      </c>
      <c r="U12" s="36">
        <v>2.9681136959000001</v>
      </c>
      <c r="V12" s="5"/>
      <c r="W12" s="36">
        <v>38.096854999999998</v>
      </c>
      <c r="X12" s="36">
        <v>38.065674000000001</v>
      </c>
      <c r="Y12" s="36">
        <v>39.955583000000004</v>
      </c>
      <c r="Z12" s="36">
        <v>33.328729000000003</v>
      </c>
      <c r="AA12" s="36">
        <v>27.218733</v>
      </c>
      <c r="AB12" s="5"/>
      <c r="AC12" s="36">
        <v>35.189610437900001</v>
      </c>
      <c r="AD12" s="36">
        <v>34.159691274700002</v>
      </c>
      <c r="AE12" s="36">
        <v>34.727263285200003</v>
      </c>
      <c r="AF12" s="36">
        <v>28.507901219500003</v>
      </c>
      <c r="AG12" s="36">
        <v>23.043564099400001</v>
      </c>
      <c r="AH12" s="5"/>
      <c r="AI12" s="36">
        <v>1.9292597250000001</v>
      </c>
      <c r="AJ12" s="36">
        <v>1.9437780873000001</v>
      </c>
      <c r="AK12" s="36">
        <v>2.0332532752999999</v>
      </c>
      <c r="AL12" s="36">
        <v>2.2404553440999999</v>
      </c>
      <c r="AM12" s="36">
        <v>2.1705537139</v>
      </c>
      <c r="AN12" s="5"/>
    </row>
    <row r="13" spans="1:40" x14ac:dyDescent="0.2">
      <c r="A13" s="4"/>
      <c r="B13" s="4" t="s">
        <v>24</v>
      </c>
      <c r="D13" s="4"/>
      <c r="E13" s="36">
        <v>2.36897</v>
      </c>
      <c r="F13" s="36">
        <v>2.4479899999999999</v>
      </c>
      <c r="G13" s="36">
        <v>2.45207</v>
      </c>
      <c r="H13" s="36">
        <v>2.4130210000000001</v>
      </c>
      <c r="I13" s="36">
        <v>2.325882</v>
      </c>
      <c r="J13" s="5"/>
      <c r="K13" s="36">
        <v>34.708510021999999</v>
      </c>
      <c r="L13" s="36">
        <v>35.1078351313</v>
      </c>
      <c r="M13" s="36">
        <v>35.727367751999999</v>
      </c>
      <c r="N13" s="36">
        <v>32.0007622826</v>
      </c>
      <c r="O13" s="36">
        <v>29.2469006269</v>
      </c>
      <c r="P13" s="5"/>
      <c r="Q13" s="36">
        <v>3.7409701263000001</v>
      </c>
      <c r="R13" s="36">
        <v>3.8606326006000002</v>
      </c>
      <c r="S13" s="36">
        <v>3.8673932637000004</v>
      </c>
      <c r="T13" s="36">
        <v>4.1711485312000001</v>
      </c>
      <c r="U13" s="36">
        <v>4.0892525932000003</v>
      </c>
      <c r="V13" s="5"/>
      <c r="W13" s="36">
        <v>5.8564490000000005</v>
      </c>
      <c r="X13" s="36">
        <v>5.763477</v>
      </c>
      <c r="Y13" s="36">
        <v>7.8168120000000005</v>
      </c>
      <c r="Z13" s="36">
        <v>6.161918</v>
      </c>
      <c r="AA13" s="36">
        <v>4.2732780000000004</v>
      </c>
      <c r="AB13" s="5"/>
      <c r="AC13" s="36">
        <v>5.4095320692</v>
      </c>
      <c r="AD13" s="36">
        <v>5.1720769475999999</v>
      </c>
      <c r="AE13" s="36">
        <v>6.7939563883999998</v>
      </c>
      <c r="AF13" s="36">
        <v>5.2706285219</v>
      </c>
      <c r="AG13" s="36">
        <v>3.6177861588</v>
      </c>
      <c r="AH13" s="5"/>
      <c r="AI13" s="36">
        <v>3.5362623323000002</v>
      </c>
      <c r="AJ13" s="36">
        <v>3.5418114794000002</v>
      </c>
      <c r="AK13" s="36">
        <v>3.5660402220000003</v>
      </c>
      <c r="AL13" s="36">
        <v>3.7016683766000003</v>
      </c>
      <c r="AM13" s="36">
        <v>3.6763606299</v>
      </c>
      <c r="AN13" s="5"/>
    </row>
    <row r="14" spans="1:40" x14ac:dyDescent="0.2">
      <c r="A14" s="4" t="s">
        <v>3</v>
      </c>
      <c r="B14" s="4"/>
      <c r="D14" s="4"/>
      <c r="E14" s="36">
        <v>1.0375050000000001</v>
      </c>
      <c r="F14" s="36">
        <v>1.197451</v>
      </c>
      <c r="G14" s="36">
        <v>1.185106</v>
      </c>
      <c r="H14" s="36">
        <v>1.820886</v>
      </c>
      <c r="I14" s="36">
        <v>2.0469379999999999</v>
      </c>
      <c r="J14" s="5"/>
      <c r="K14" s="36">
        <v>15.2008057048</v>
      </c>
      <c r="L14" s="36">
        <v>17.1732369355</v>
      </c>
      <c r="M14" s="36">
        <v>17.267336530800002</v>
      </c>
      <c r="N14" s="36">
        <v>24.148045139100002</v>
      </c>
      <c r="O14" s="36">
        <v>25.7393076155</v>
      </c>
      <c r="P14" s="5"/>
      <c r="Q14" s="36">
        <v>2.3332041773000003</v>
      </c>
      <c r="R14" s="36">
        <v>2.3094823922000001</v>
      </c>
      <c r="S14" s="36">
        <v>2.5236071710000001</v>
      </c>
      <c r="T14" s="36">
        <v>2.7711811721999999</v>
      </c>
      <c r="U14" s="36">
        <v>2.6140298338000001</v>
      </c>
      <c r="V14" s="5"/>
      <c r="W14" s="36">
        <v>28.324012</v>
      </c>
      <c r="X14" s="36">
        <v>30.407169</v>
      </c>
      <c r="Y14" s="36">
        <v>27.998835</v>
      </c>
      <c r="Z14" s="36">
        <v>35.037573000000002</v>
      </c>
      <c r="AA14" s="36">
        <v>38.767938999999998</v>
      </c>
      <c r="AB14" s="5"/>
      <c r="AC14" s="36">
        <v>26.1625519565</v>
      </c>
      <c r="AD14" s="36">
        <v>27.287038332200002</v>
      </c>
      <c r="AE14" s="36">
        <v>24.3350951661</v>
      </c>
      <c r="AF14" s="36">
        <v>29.9695697983</v>
      </c>
      <c r="AG14" s="36">
        <v>32.821200286900002</v>
      </c>
      <c r="AH14" s="5"/>
      <c r="AI14" s="36">
        <v>1.7401124530000001</v>
      </c>
      <c r="AJ14" s="36">
        <v>1.7584390707000002</v>
      </c>
      <c r="AK14" s="36">
        <v>1.8686037473000001</v>
      </c>
      <c r="AL14" s="36">
        <v>1.9843281383</v>
      </c>
      <c r="AM14" s="36">
        <v>1.9223949202000001</v>
      </c>
      <c r="AN14" s="5"/>
    </row>
    <row r="15" spans="1:40" x14ac:dyDescent="0.2">
      <c r="A15" s="4" t="s">
        <v>4</v>
      </c>
      <c r="B15" s="4"/>
      <c r="D15" s="4"/>
      <c r="E15" s="36">
        <v>9.1350000000000001E-2</v>
      </c>
      <c r="F15" s="36">
        <v>0.130798</v>
      </c>
      <c r="G15" s="36">
        <v>0.107474</v>
      </c>
      <c r="H15" s="36">
        <v>0.126363</v>
      </c>
      <c r="I15" s="36">
        <v>9.2149999999999996E-2</v>
      </c>
      <c r="J15" s="5"/>
      <c r="K15" s="36">
        <v>1.3383970209</v>
      </c>
      <c r="L15" s="36">
        <v>1.8758387982</v>
      </c>
      <c r="M15" s="36">
        <v>1.5659272051000002</v>
      </c>
      <c r="N15" s="36">
        <v>1.6757882854000001</v>
      </c>
      <c r="O15" s="36">
        <v>1.1587440346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8.4962840000000011</v>
      </c>
      <c r="X15" s="36">
        <v>9.2010930000000002</v>
      </c>
      <c r="Y15" s="36">
        <v>10.618795</v>
      </c>
      <c r="Z15" s="36">
        <v>8.7703290000000003</v>
      </c>
      <c r="AA15" s="36">
        <v>7.121823</v>
      </c>
      <c r="AB15" s="5"/>
      <c r="AC15" s="36">
        <v>7.8479161633999999</v>
      </c>
      <c r="AD15" s="36">
        <v>8.2569533977000003</v>
      </c>
      <c r="AE15" s="36">
        <v>9.2292906785</v>
      </c>
      <c r="AF15" s="36">
        <v>7.5017464001</v>
      </c>
      <c r="AG15" s="36">
        <v>6.0293836897000004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40" x14ac:dyDescent="0.2">
      <c r="A16" s="4" t="s">
        <v>5</v>
      </c>
      <c r="B16" s="4"/>
      <c r="D16" s="4"/>
      <c r="E16" s="36">
        <v>0.331347</v>
      </c>
      <c r="F16" s="36">
        <v>0.35631000000000002</v>
      </c>
      <c r="G16" s="36">
        <v>0.30157300000000004</v>
      </c>
      <c r="H16" s="36">
        <v>0.400287</v>
      </c>
      <c r="I16" s="36">
        <v>0.53756199999999998</v>
      </c>
      <c r="J16" s="5"/>
      <c r="K16" s="36">
        <v>4.8546670791000004</v>
      </c>
      <c r="L16" s="36">
        <v>5.1100179068000005</v>
      </c>
      <c r="M16" s="36">
        <v>4.3940056667</v>
      </c>
      <c r="N16" s="36">
        <v>5.3084863877000004</v>
      </c>
      <c r="O16" s="36">
        <v>6.7595958844000004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27.488056</v>
      </c>
      <c r="X16" s="36">
        <v>27.997066</v>
      </c>
      <c r="Y16" s="36">
        <v>28.66535</v>
      </c>
      <c r="Z16" s="36">
        <v>33.611947999999998</v>
      </c>
      <c r="AA16" s="36">
        <v>40.736817000000002</v>
      </c>
      <c r="AB16" s="5"/>
      <c r="AC16" s="36">
        <v>25.3903893729</v>
      </c>
      <c r="AD16" s="36">
        <v>25.124240047800001</v>
      </c>
      <c r="AE16" s="36">
        <v>24.914394481800002</v>
      </c>
      <c r="AF16" s="36">
        <v>28.7501540602</v>
      </c>
      <c r="AG16" s="36">
        <v>34.488065765100004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74" s="16" customFormat="1" x14ac:dyDescent="0.2">
      <c r="A17" s="2" t="s">
        <v>6</v>
      </c>
      <c r="B17" s="3"/>
      <c r="C17" s="3"/>
      <c r="D17" s="3"/>
      <c r="E17" s="5"/>
      <c r="F17" s="5"/>
      <c r="G17" s="5"/>
      <c r="H17" s="36"/>
      <c r="I17" s="36"/>
      <c r="J17" s="5"/>
      <c r="K17" s="5"/>
      <c r="L17" s="5"/>
      <c r="M17" s="5"/>
      <c r="N17" s="5"/>
      <c r="O17" s="36"/>
      <c r="P17" s="5"/>
      <c r="Q17" s="5"/>
      <c r="R17" s="5"/>
      <c r="S17" s="5"/>
      <c r="T17" s="5"/>
      <c r="U17" s="36"/>
      <c r="V17" s="5"/>
      <c r="W17" s="5"/>
      <c r="X17" s="5"/>
      <c r="Y17" s="5"/>
      <c r="Z17" s="36"/>
      <c r="AA17" s="36"/>
      <c r="AB17" s="5"/>
      <c r="AC17" s="5"/>
      <c r="AD17" s="5"/>
      <c r="AE17" s="5"/>
      <c r="AF17" s="5"/>
      <c r="AG17" s="36"/>
      <c r="AH17" s="5"/>
      <c r="AI17" s="5"/>
      <c r="AJ17" s="5"/>
      <c r="AK17" s="5"/>
      <c r="AL17" s="5"/>
      <c r="AM17" s="36"/>
      <c r="AN17" s="5"/>
    </row>
    <row r="18" spans="1:74" x14ac:dyDescent="0.2">
      <c r="A18" s="4" t="s">
        <v>7</v>
      </c>
      <c r="C18" s="4"/>
      <c r="D18" s="4"/>
      <c r="E18" s="36">
        <v>6.4026320000000005</v>
      </c>
      <c r="F18" s="36">
        <v>6.4856660000000002</v>
      </c>
      <c r="G18" s="36">
        <v>6.4542350000000006</v>
      </c>
      <c r="H18" s="36">
        <v>7.0138610000000003</v>
      </c>
      <c r="I18" s="36">
        <v>7.322864</v>
      </c>
      <c r="J18" s="5"/>
      <c r="K18" s="36">
        <v>93.806935900100001</v>
      </c>
      <c r="L18" s="36">
        <v>93.014143295099998</v>
      </c>
      <c r="M18" s="36">
        <v>94.040067128200008</v>
      </c>
      <c r="N18" s="36">
        <v>93.015725326800009</v>
      </c>
      <c r="O18" s="36">
        <v>92.08166008100001</v>
      </c>
      <c r="P18" s="5"/>
      <c r="Q18" s="36">
        <v>2.9467275333000003</v>
      </c>
      <c r="R18" s="36">
        <v>3.0031965877000002</v>
      </c>
      <c r="S18" s="36">
        <v>3.1143712617000001</v>
      </c>
      <c r="T18" s="36">
        <v>3.3637193551000002</v>
      </c>
      <c r="U18" s="36">
        <v>3.2252329143000003</v>
      </c>
      <c r="V18" s="5"/>
      <c r="W18" s="36">
        <v>72.277315999999999</v>
      </c>
      <c r="X18" s="36">
        <v>74.236320000000006</v>
      </c>
      <c r="Y18" s="36">
        <v>75.771230000000003</v>
      </c>
      <c r="Z18" s="36">
        <v>74.528220000000005</v>
      </c>
      <c r="AA18" s="36">
        <v>70.259950000000003</v>
      </c>
      <c r="AB18" s="5"/>
      <c r="AC18" s="36">
        <v>66.761694463600008</v>
      </c>
      <c r="AD18" s="36">
        <v>66.618806554499997</v>
      </c>
      <c r="AE18" s="36">
        <v>65.856314839700005</v>
      </c>
      <c r="AF18" s="36">
        <v>63.748099539800002</v>
      </c>
      <c r="AG18" s="36">
        <v>59.482550545199999</v>
      </c>
      <c r="AH18" s="5"/>
      <c r="AI18" s="36">
        <v>1.9853481278</v>
      </c>
      <c r="AJ18" s="36">
        <v>1.9919296377</v>
      </c>
      <c r="AK18" s="36">
        <v>2.1305397047999999</v>
      </c>
      <c r="AL18" s="36">
        <v>2.2408551821000002</v>
      </c>
      <c r="AM18" s="36">
        <v>2.1252096251000001</v>
      </c>
      <c r="AN18" s="5"/>
    </row>
    <row r="19" spans="1:74" x14ac:dyDescent="0.2">
      <c r="A19" s="4" t="s">
        <v>8</v>
      </c>
      <c r="C19" s="4"/>
      <c r="D19" s="4"/>
      <c r="E19" s="36">
        <v>4.0549930000000005</v>
      </c>
      <c r="F19" s="36">
        <v>4.2072520000000004</v>
      </c>
      <c r="G19" s="36">
        <v>4.3889670000000001</v>
      </c>
      <c r="H19" s="36">
        <v>5.1416409999999999</v>
      </c>
      <c r="I19" s="36">
        <v>5.0752899999999999</v>
      </c>
      <c r="J19" s="5"/>
      <c r="K19" s="36">
        <v>59.410952937200001</v>
      </c>
      <c r="L19" s="36">
        <v>60.338281435799999</v>
      </c>
      <c r="M19" s="36">
        <v>63.948516176400005</v>
      </c>
      <c r="N19" s="36">
        <v>68.186904044000002</v>
      </c>
      <c r="O19" s="36">
        <v>63.819446679900004</v>
      </c>
      <c r="P19" s="5"/>
      <c r="Q19" s="36">
        <v>3.6807202873000002</v>
      </c>
      <c r="R19" s="36">
        <v>3.729265088</v>
      </c>
      <c r="S19" s="36">
        <v>3.7829316101000003</v>
      </c>
      <c r="T19" s="36">
        <v>3.9863238215000001</v>
      </c>
      <c r="U19" s="36">
        <v>3.9109246959000004</v>
      </c>
      <c r="V19" s="5"/>
      <c r="W19" s="36">
        <v>18.960666</v>
      </c>
      <c r="X19" s="36">
        <v>19.698475000000002</v>
      </c>
      <c r="Y19" s="36">
        <v>23.635505000000002</v>
      </c>
      <c r="Z19" s="36">
        <v>25.682315000000003</v>
      </c>
      <c r="AA19" s="36">
        <v>21.108615</v>
      </c>
      <c r="AB19" s="5"/>
      <c r="AC19" s="36">
        <v>17.513740968500002</v>
      </c>
      <c r="AD19" s="36">
        <v>17.677181404500001</v>
      </c>
      <c r="AE19" s="36">
        <v>20.542721276600002</v>
      </c>
      <c r="AF19" s="36">
        <v>21.967501344200002</v>
      </c>
      <c r="AG19" s="36">
        <v>17.870696729400002</v>
      </c>
      <c r="AH19" s="5"/>
      <c r="AI19" s="36">
        <v>3.4240985522000003</v>
      </c>
      <c r="AJ19" s="36">
        <v>3.4320179608000001</v>
      </c>
      <c r="AK19" s="36">
        <v>3.4626150785000003</v>
      </c>
      <c r="AL19" s="36">
        <v>3.5121876669000001</v>
      </c>
      <c r="AM19" s="36">
        <v>3.4459007377000002</v>
      </c>
      <c r="AN19" s="5"/>
    </row>
    <row r="20" spans="1:74" x14ac:dyDescent="0.2">
      <c r="A20" s="3" t="s">
        <v>9</v>
      </c>
      <c r="B20" s="4"/>
      <c r="C20" s="4"/>
      <c r="D20" s="4"/>
      <c r="E20" s="5"/>
      <c r="F20" s="5"/>
      <c r="G20" s="5"/>
      <c r="H20" s="36"/>
      <c r="I20" s="36"/>
      <c r="J20" s="5"/>
      <c r="K20" s="5"/>
      <c r="L20" s="5"/>
      <c r="M20" s="5"/>
      <c r="N20" s="5"/>
      <c r="O20" s="36"/>
      <c r="P20" s="5"/>
      <c r="Q20" s="5"/>
      <c r="R20" s="5"/>
      <c r="S20" s="5"/>
      <c r="T20" s="5"/>
      <c r="U20" s="36"/>
      <c r="V20" s="5"/>
      <c r="W20" s="5"/>
      <c r="X20" s="5"/>
      <c r="Y20" s="5"/>
      <c r="Z20" s="36"/>
      <c r="AA20" s="36"/>
      <c r="AB20" s="5"/>
      <c r="AC20" s="5"/>
      <c r="AD20" s="5"/>
      <c r="AE20" s="5"/>
      <c r="AF20" s="5"/>
      <c r="AG20" s="36"/>
      <c r="AH20" s="5"/>
      <c r="AI20" s="5"/>
      <c r="AJ20" s="5"/>
      <c r="AK20" s="5"/>
      <c r="AL20" s="5"/>
      <c r="AM20" s="36"/>
      <c r="AN20" s="5"/>
    </row>
    <row r="21" spans="1:74" x14ac:dyDescent="0.2">
      <c r="A21" s="4" t="s">
        <v>10</v>
      </c>
      <c r="C21" s="4"/>
      <c r="D21" s="4"/>
      <c r="E21" s="36">
        <v>3.0331010000000003</v>
      </c>
      <c r="F21" s="36">
        <v>3.1938490000000002</v>
      </c>
      <c r="G21" s="36">
        <v>3.223239</v>
      </c>
      <c r="H21" s="36">
        <v>3.4983720000000003</v>
      </c>
      <c r="I21" s="36">
        <v>3.7438940000000001</v>
      </c>
      <c r="J21" s="5"/>
      <c r="K21" s="36">
        <v>44.438898110300002</v>
      </c>
      <c r="L21" s="36">
        <v>45.804567880699999</v>
      </c>
      <c r="M21" s="36">
        <v>46.963522699500004</v>
      </c>
      <c r="N21" s="36">
        <v>46.394362397999998</v>
      </c>
      <c r="O21" s="36">
        <v>47.077751913299998</v>
      </c>
      <c r="P21" s="5"/>
      <c r="Q21" s="36">
        <v>3.5267806776000001</v>
      </c>
      <c r="R21" s="36">
        <v>3.5620127940000001</v>
      </c>
      <c r="S21" s="36">
        <v>3.6226565885999999</v>
      </c>
      <c r="T21" s="36">
        <v>3.8844136644000002</v>
      </c>
      <c r="U21" s="36">
        <v>3.7547118053999999</v>
      </c>
      <c r="V21" s="5"/>
      <c r="W21" s="36">
        <v>19.265876000000002</v>
      </c>
      <c r="X21" s="36">
        <v>20.331413000000001</v>
      </c>
      <c r="Y21" s="36">
        <v>21.174158000000002</v>
      </c>
      <c r="Z21" s="36">
        <v>21.558411</v>
      </c>
      <c r="AA21" s="36">
        <v>20.505676999999999</v>
      </c>
      <c r="AB21" s="5"/>
      <c r="AC21" s="36">
        <v>17.795659804100001</v>
      </c>
      <c r="AD21" s="36">
        <v>18.245172573600001</v>
      </c>
      <c r="AE21" s="36">
        <v>18.4034496433</v>
      </c>
      <c r="AF21" s="36">
        <v>18.440098668000001</v>
      </c>
      <c r="AG21" s="36">
        <v>17.360245326299999</v>
      </c>
      <c r="AH21" s="5"/>
      <c r="AI21" s="36">
        <v>2.6264522828000003</v>
      </c>
      <c r="AJ21" s="36">
        <v>2.6453522438000001</v>
      </c>
      <c r="AK21" s="36">
        <v>2.7274813478</v>
      </c>
      <c r="AL21" s="36">
        <v>2.8238855359000001</v>
      </c>
      <c r="AM21" s="36">
        <v>2.6636420246000001</v>
      </c>
      <c r="AN21" s="5"/>
    </row>
    <row r="22" spans="1:74" x14ac:dyDescent="0.2">
      <c r="A22" s="4" t="s">
        <v>11</v>
      </c>
      <c r="C22" s="4"/>
      <c r="D22" s="4"/>
      <c r="E22" s="36">
        <v>0.90585900000000008</v>
      </c>
      <c r="F22" s="36">
        <v>0.92167900000000003</v>
      </c>
      <c r="G22" s="36">
        <v>2.1232139999999999</v>
      </c>
      <c r="H22" s="36">
        <v>4.4768990000000004</v>
      </c>
      <c r="I22" s="36">
        <v>4.0572900000000001</v>
      </c>
      <c r="J22" s="5"/>
      <c r="K22" s="36">
        <v>13.2720195613</v>
      </c>
      <c r="L22" s="36">
        <v>13.218254313100001</v>
      </c>
      <c r="M22" s="36">
        <v>30.935840899400002</v>
      </c>
      <c r="N22" s="36">
        <v>59.371294597900004</v>
      </c>
      <c r="O22" s="36">
        <v>51.018563041699998</v>
      </c>
      <c r="P22" s="5"/>
      <c r="Q22" s="36">
        <v>3.8289027321</v>
      </c>
      <c r="R22" s="36">
        <v>3.8434205401000003</v>
      </c>
      <c r="S22" s="36">
        <v>3.8398164292000003</v>
      </c>
      <c r="T22" s="36">
        <v>3.8810180886000003</v>
      </c>
      <c r="U22" s="36">
        <v>3.7836035876</v>
      </c>
      <c r="V22" s="5"/>
      <c r="W22" s="36">
        <v>16.782934000000001</v>
      </c>
      <c r="X22" s="36">
        <v>17.980788</v>
      </c>
      <c r="Y22" s="36">
        <v>31.869931000000001</v>
      </c>
      <c r="Z22" s="36">
        <v>43.766188</v>
      </c>
      <c r="AA22" s="36">
        <v>38.891576999999998</v>
      </c>
      <c r="AB22" s="5"/>
      <c r="AC22" s="36">
        <v>15.5021959021</v>
      </c>
      <c r="AD22" s="36">
        <v>16.135749151799999</v>
      </c>
      <c r="AE22" s="36">
        <v>27.699645496800002</v>
      </c>
      <c r="AF22" s="36">
        <v>37.435635912100004</v>
      </c>
      <c r="AG22" s="36">
        <v>32.925873056900002</v>
      </c>
      <c r="AH22" s="5"/>
      <c r="AI22" s="36">
        <v>2.6784580097999999</v>
      </c>
      <c r="AJ22" s="36">
        <v>2.6887715377000001</v>
      </c>
      <c r="AK22" s="36">
        <v>2.7596034017000002</v>
      </c>
      <c r="AL22" s="36">
        <v>2.7632781498000001</v>
      </c>
      <c r="AM22" s="36">
        <v>2.6482665128000002</v>
      </c>
      <c r="AN22" s="5"/>
    </row>
    <row r="23" spans="1:74" x14ac:dyDescent="0.2">
      <c r="A23" s="4" t="s">
        <v>12</v>
      </c>
      <c r="C23" s="4"/>
      <c r="D23" s="4"/>
      <c r="E23" s="36">
        <v>5.7447460000000001</v>
      </c>
      <c r="F23" s="36">
        <v>5.7643420000000001</v>
      </c>
      <c r="G23" s="36">
        <v>5.5500579999999999</v>
      </c>
      <c r="H23" s="36">
        <v>5.8474780000000006</v>
      </c>
      <c r="I23" s="36">
        <v>6.3267230000000003</v>
      </c>
      <c r="J23" s="5"/>
      <c r="K23" s="36">
        <v>84.16804523270001</v>
      </c>
      <c r="L23" s="36">
        <v>82.669279113300007</v>
      </c>
      <c r="M23" s="36">
        <v>80.865947224700008</v>
      </c>
      <c r="N23" s="36">
        <v>77.547503080400006</v>
      </c>
      <c r="O23" s="36">
        <v>79.555643353800008</v>
      </c>
      <c r="P23" s="5"/>
      <c r="Q23" s="36">
        <v>3.0987182027000002</v>
      </c>
      <c r="R23" s="36">
        <v>3.1746877614</v>
      </c>
      <c r="S23" s="36">
        <v>3.3144648218000001</v>
      </c>
      <c r="T23" s="36">
        <v>3.6384318162000002</v>
      </c>
      <c r="U23" s="36">
        <v>3.4381057935000001</v>
      </c>
      <c r="V23" s="5"/>
      <c r="W23" s="36">
        <v>56.189391000000001</v>
      </c>
      <c r="X23" s="36">
        <v>57.177788</v>
      </c>
      <c r="Y23" s="36">
        <v>57.505031000000002</v>
      </c>
      <c r="Z23" s="36">
        <v>56.104683000000001</v>
      </c>
      <c r="AA23" s="36">
        <v>53.968400000000003</v>
      </c>
      <c r="AB23" s="5"/>
      <c r="AC23" s="36">
        <v>51.901470082800003</v>
      </c>
      <c r="AD23" s="36">
        <v>51.310679166</v>
      </c>
      <c r="AE23" s="36">
        <v>49.980308177700003</v>
      </c>
      <c r="AF23" s="36">
        <v>47.989431607699998</v>
      </c>
      <c r="AG23" s="36">
        <v>45.690013739600005</v>
      </c>
      <c r="AH23" s="5"/>
      <c r="AI23" s="36">
        <v>2.1888230288999999</v>
      </c>
      <c r="AJ23" s="36">
        <v>2.2051643901000002</v>
      </c>
      <c r="AK23" s="36">
        <v>2.3926904239</v>
      </c>
      <c r="AL23" s="36">
        <v>2.5392667489000003</v>
      </c>
      <c r="AM23" s="36">
        <v>2.3817702767000002</v>
      </c>
      <c r="AN23" s="5"/>
    </row>
    <row r="24" spans="1:74" x14ac:dyDescent="0.2">
      <c r="A24" s="4" t="s">
        <v>13</v>
      </c>
      <c r="C24" s="4"/>
      <c r="D24" s="4"/>
      <c r="E24" s="36">
        <v>2.242502</v>
      </c>
      <c r="F24" s="36">
        <v>2.252345</v>
      </c>
      <c r="G24" s="36">
        <v>1.979031</v>
      </c>
      <c r="H24" s="36">
        <v>2.2292019999999999</v>
      </c>
      <c r="I24" s="36">
        <v>2.1686260000000002</v>
      </c>
      <c r="J24" s="5"/>
      <c r="K24" s="36">
        <v>32.8555883533</v>
      </c>
      <c r="L24" s="36">
        <v>32.301993439100002</v>
      </c>
      <c r="M24" s="36">
        <v>28.835052967399999</v>
      </c>
      <c r="N24" s="36">
        <v>29.5630097218</v>
      </c>
      <c r="O24" s="36">
        <v>27.269478468400003</v>
      </c>
      <c r="P24" s="5"/>
      <c r="Q24" s="36">
        <v>3.7837513634</v>
      </c>
      <c r="R24" s="36">
        <v>3.9026348095000003</v>
      </c>
      <c r="S24" s="36">
        <v>4.0794762689000006</v>
      </c>
      <c r="T24" s="36">
        <v>4.3816343247000002</v>
      </c>
      <c r="U24" s="36">
        <v>4.3231036610000002</v>
      </c>
      <c r="V24" s="5"/>
      <c r="W24" s="36">
        <v>11.170178</v>
      </c>
      <c r="X24" s="36">
        <v>10.419094000000001</v>
      </c>
      <c r="Y24" s="36">
        <v>9.0813160000000011</v>
      </c>
      <c r="Z24" s="36">
        <v>8.7074920000000002</v>
      </c>
      <c r="AA24" s="36">
        <v>7.5615839999999999</v>
      </c>
      <c r="AB24" s="5"/>
      <c r="AC24" s="36">
        <v>10.3177601495</v>
      </c>
      <c r="AD24" s="36">
        <v>9.3499732698999996</v>
      </c>
      <c r="AE24" s="36">
        <v>7.8929958726000002</v>
      </c>
      <c r="AF24" s="36">
        <v>7.4479984462000006</v>
      </c>
      <c r="AG24" s="36">
        <v>6.4016883371000004</v>
      </c>
      <c r="AH24" s="5"/>
      <c r="AI24" s="36">
        <v>3.0187650546000002</v>
      </c>
      <c r="AJ24" s="36">
        <v>3.0584360790000003</v>
      </c>
      <c r="AK24" s="36">
        <v>3.2126736918000001</v>
      </c>
      <c r="AL24" s="36">
        <v>3.3910404971000001</v>
      </c>
      <c r="AM24" s="36">
        <v>3.1414681104</v>
      </c>
      <c r="AN24" s="5"/>
    </row>
    <row r="25" spans="1:74" x14ac:dyDescent="0.2">
      <c r="A25" s="4" t="s">
        <v>14</v>
      </c>
      <c r="C25" s="4"/>
      <c r="D25" s="4"/>
      <c r="E25" s="36">
        <v>4.3952010000000001</v>
      </c>
      <c r="F25" s="36">
        <v>4.6291250000000002</v>
      </c>
      <c r="G25" s="36">
        <v>4.6270870000000004</v>
      </c>
      <c r="H25" s="36">
        <v>5.0213910000000004</v>
      </c>
      <c r="I25" s="36">
        <v>4.968483</v>
      </c>
      <c r="J25" s="5"/>
      <c r="K25" s="36">
        <v>64.395445259900001</v>
      </c>
      <c r="L25" s="36">
        <v>66.388570746699997</v>
      </c>
      <c r="M25" s="36">
        <v>67.417993315700002</v>
      </c>
      <c r="N25" s="36">
        <v>66.592184535000001</v>
      </c>
      <c r="O25" s="36">
        <v>62.476397584899999</v>
      </c>
      <c r="P25" s="5"/>
      <c r="Q25" s="36">
        <v>3.3391132738000002</v>
      </c>
      <c r="R25" s="36">
        <v>3.4127868658000002</v>
      </c>
      <c r="S25" s="36">
        <v>3.4705457235000003</v>
      </c>
      <c r="T25" s="36">
        <v>3.7797249806000002</v>
      </c>
      <c r="U25" s="36">
        <v>3.6822943744000001</v>
      </c>
      <c r="V25" s="5"/>
      <c r="W25" s="36">
        <v>17.451067999999999</v>
      </c>
      <c r="X25" s="36">
        <v>18.383344000000001</v>
      </c>
      <c r="Y25" s="36">
        <v>16.993812999999999</v>
      </c>
      <c r="Z25" s="36">
        <v>16.858957</v>
      </c>
      <c r="AA25" s="36">
        <v>12.652310999999999</v>
      </c>
      <c r="AB25" s="5"/>
      <c r="AC25" s="36">
        <v>16.119343306600001</v>
      </c>
      <c r="AD25" s="36">
        <v>16.496998204700002</v>
      </c>
      <c r="AE25" s="36">
        <v>14.7701165634</v>
      </c>
      <c r="AF25" s="36">
        <v>14.420396313900001</v>
      </c>
      <c r="AG25" s="36">
        <v>10.7115323676</v>
      </c>
      <c r="AH25" s="5"/>
      <c r="AI25" s="36">
        <v>2.8964444467999999</v>
      </c>
      <c r="AJ25" s="36">
        <v>2.8872943356</v>
      </c>
      <c r="AK25" s="36">
        <v>3.0567766045</v>
      </c>
      <c r="AL25" s="36">
        <v>3.2216818632000002</v>
      </c>
      <c r="AM25" s="36">
        <v>3.135185817</v>
      </c>
      <c r="AN25" s="5"/>
    </row>
    <row r="26" spans="1:74" x14ac:dyDescent="0.2">
      <c r="A26" s="4" t="s">
        <v>15</v>
      </c>
      <c r="C26" s="4"/>
      <c r="D26" s="4"/>
      <c r="E26" s="36">
        <v>2.5454030000000003</v>
      </c>
      <c r="F26" s="36">
        <v>2.7163900000000001</v>
      </c>
      <c r="G26" s="36">
        <v>2.598255</v>
      </c>
      <c r="H26" s="36">
        <v>2.5193180000000002</v>
      </c>
      <c r="I26" s="36">
        <v>2.3529260000000001</v>
      </c>
      <c r="J26" s="5"/>
      <c r="K26" s="36">
        <v>37.293484314099999</v>
      </c>
      <c r="L26" s="36">
        <v>38.957092256300001</v>
      </c>
      <c r="M26" s="36">
        <v>37.857325402000001</v>
      </c>
      <c r="N26" s="36">
        <v>33.410441281800004</v>
      </c>
      <c r="O26" s="36">
        <v>29.586966537600002</v>
      </c>
      <c r="P26" s="5"/>
      <c r="Q26" s="36">
        <v>3.6472389637</v>
      </c>
      <c r="R26" s="36">
        <v>3.7329175855000001</v>
      </c>
      <c r="S26" s="36">
        <v>3.8216406781000001</v>
      </c>
      <c r="T26" s="36">
        <v>4.1773666523999999</v>
      </c>
      <c r="U26" s="36">
        <v>4.11549662</v>
      </c>
      <c r="V26" s="5"/>
      <c r="W26" s="36">
        <v>22.636187</v>
      </c>
      <c r="X26" s="36">
        <v>23.581099000000002</v>
      </c>
      <c r="Y26" s="36">
        <v>24.809365</v>
      </c>
      <c r="Z26" s="36">
        <v>20.011217000000002</v>
      </c>
      <c r="AA26" s="36">
        <v>15.737572999999999</v>
      </c>
      <c r="AB26" s="5"/>
      <c r="AC26" s="36">
        <v>20.908775864300001</v>
      </c>
      <c r="AD26" s="36">
        <v>21.161402836500002</v>
      </c>
      <c r="AE26" s="36">
        <v>21.562977827000001</v>
      </c>
      <c r="AF26" s="36">
        <v>17.116698255100001</v>
      </c>
      <c r="AG26" s="36">
        <v>13.3235361174</v>
      </c>
      <c r="AH26" s="5"/>
      <c r="AI26" s="36">
        <v>2.5179484955000002</v>
      </c>
      <c r="AJ26" s="36">
        <v>2.5210579032</v>
      </c>
      <c r="AK26" s="36">
        <v>2.6218148268000001</v>
      </c>
      <c r="AL26" s="36">
        <v>2.7741074418</v>
      </c>
      <c r="AM26" s="36">
        <v>2.7146199735000001</v>
      </c>
      <c r="AN26" s="5"/>
    </row>
    <row r="27" spans="1:74" x14ac:dyDescent="0.2">
      <c r="A27" s="2" t="s">
        <v>16</v>
      </c>
      <c r="B27" s="4"/>
      <c r="C27" s="4"/>
      <c r="D27" s="4"/>
      <c r="E27" s="5"/>
      <c r="F27" s="5"/>
      <c r="G27" s="5"/>
      <c r="H27" s="36"/>
      <c r="I27" s="36"/>
      <c r="J27" s="5"/>
      <c r="K27" s="5"/>
      <c r="L27" s="5"/>
      <c r="M27" s="5"/>
      <c r="N27" s="5"/>
      <c r="O27" s="36"/>
      <c r="P27" s="5"/>
      <c r="Q27" s="5"/>
      <c r="R27" s="5"/>
      <c r="S27" s="5"/>
      <c r="T27" s="5"/>
      <c r="U27" s="36"/>
      <c r="V27" s="5"/>
      <c r="W27" s="5"/>
      <c r="X27" s="5"/>
      <c r="Y27" s="5"/>
      <c r="Z27" s="36"/>
      <c r="AA27" s="36"/>
      <c r="AB27" s="5"/>
      <c r="AC27" s="5"/>
      <c r="AD27" s="5"/>
      <c r="AE27" s="5"/>
      <c r="AF27" s="5"/>
      <c r="AG27" s="36"/>
      <c r="AH27" s="5"/>
      <c r="AI27" s="5"/>
      <c r="AJ27" s="5"/>
      <c r="AK27" s="5"/>
      <c r="AL27" s="5"/>
      <c r="AM27" s="36"/>
      <c r="AN27" s="5"/>
    </row>
    <row r="28" spans="1:74" x14ac:dyDescent="0.2">
      <c r="A28" s="4" t="s">
        <v>17</v>
      </c>
      <c r="C28" s="4"/>
      <c r="D28" s="4"/>
      <c r="E28" s="36">
        <v>3.1691370000000001</v>
      </c>
      <c r="F28" s="36">
        <v>3.0931120000000001</v>
      </c>
      <c r="G28" s="36">
        <v>3.184564</v>
      </c>
      <c r="H28" s="36">
        <v>2.7858970000000003</v>
      </c>
      <c r="I28" s="36">
        <v>2.8111259999999998</v>
      </c>
      <c r="J28" s="5"/>
      <c r="K28" s="36">
        <v>46.4320034976</v>
      </c>
      <c r="L28" s="36">
        <v>44.359848748899999</v>
      </c>
      <c r="M28" s="36">
        <v>46.400016784999998</v>
      </c>
      <c r="N28" s="36">
        <v>36.945732192400001</v>
      </c>
      <c r="O28" s="36">
        <v>35.348621629</v>
      </c>
      <c r="P28" s="5"/>
      <c r="Q28" s="36">
        <v>3.2503624804000002</v>
      </c>
      <c r="R28" s="36">
        <v>3.4266984189</v>
      </c>
      <c r="S28" s="36">
        <v>3.3803205086000001</v>
      </c>
      <c r="T28" s="36">
        <v>3.8425027917000003</v>
      </c>
      <c r="U28" s="36">
        <v>3.6854278321000002</v>
      </c>
      <c r="V28" s="5"/>
      <c r="W28" s="36">
        <v>13.647567</v>
      </c>
      <c r="X28" s="36">
        <v>13.178635</v>
      </c>
      <c r="Y28" s="36">
        <v>17.569103999999999</v>
      </c>
      <c r="Z28" s="36">
        <v>11.873705000000001</v>
      </c>
      <c r="AA28" s="36">
        <v>8.7047659999999993</v>
      </c>
      <c r="AB28" s="5"/>
      <c r="AC28" s="36">
        <v>12.6060948116</v>
      </c>
      <c r="AD28" s="36">
        <v>11.8263531344</v>
      </c>
      <c r="AE28" s="36">
        <v>15.2701288401</v>
      </c>
      <c r="AF28" s="36">
        <v>10.156235158300001</v>
      </c>
      <c r="AG28" s="36">
        <v>7.3695139774000005</v>
      </c>
      <c r="AH28" s="5"/>
      <c r="AI28" s="36">
        <v>2.3444876292000001</v>
      </c>
      <c r="AJ28" s="36">
        <v>2.3472798965999999</v>
      </c>
      <c r="AK28" s="36">
        <v>2.3834729989999999</v>
      </c>
      <c r="AL28" s="36">
        <v>2.6356645209000003</v>
      </c>
      <c r="AM28" s="36">
        <v>2.5464948742</v>
      </c>
      <c r="AN28" s="5"/>
    </row>
    <row r="29" spans="1:74" x14ac:dyDescent="0.2">
      <c r="A29" s="4" t="s">
        <v>18</v>
      </c>
      <c r="C29" s="20"/>
      <c r="D29" s="20"/>
      <c r="E29" s="36">
        <v>5.4564770000000005</v>
      </c>
      <c r="F29" s="36">
        <v>5.4190130000000005</v>
      </c>
      <c r="G29" s="36">
        <v>5.3766030000000002</v>
      </c>
      <c r="H29" s="36">
        <v>5.3193380000000001</v>
      </c>
      <c r="I29" s="36">
        <v>5.3680760000000003</v>
      </c>
      <c r="J29" s="6"/>
      <c r="K29" s="36">
        <v>79.944527216200001</v>
      </c>
      <c r="L29" s="36">
        <v>77.716745157700004</v>
      </c>
      <c r="M29" s="36">
        <v>78.338657802500009</v>
      </c>
      <c r="N29" s="36">
        <v>70.543468473200008</v>
      </c>
      <c r="O29" s="36">
        <v>67.501096500100005</v>
      </c>
      <c r="P29" s="6"/>
      <c r="Q29" s="36">
        <v>3.0140511909000001</v>
      </c>
      <c r="R29" s="36">
        <v>3.0840003520999999</v>
      </c>
      <c r="S29" s="36">
        <v>3.1823331572</v>
      </c>
      <c r="T29" s="36">
        <v>3.4866472106000002</v>
      </c>
      <c r="U29" s="36">
        <v>3.4029296530000002</v>
      </c>
      <c r="V29" s="6"/>
      <c r="W29" s="36">
        <v>52.449587999999999</v>
      </c>
      <c r="X29" s="36">
        <v>53.030244000000003</v>
      </c>
      <c r="Y29" s="36">
        <v>58.391190000000002</v>
      </c>
      <c r="Z29" s="36">
        <v>48.260975999999999</v>
      </c>
      <c r="AA29" s="36">
        <v>38.613833999999997</v>
      </c>
      <c r="AB29" s="6"/>
      <c r="AC29" s="36">
        <v>48.447058670499999</v>
      </c>
      <c r="AD29" s="36">
        <v>47.588721620000001</v>
      </c>
      <c r="AE29" s="36">
        <v>50.750510352100001</v>
      </c>
      <c r="AF29" s="36">
        <v>41.280276141500003</v>
      </c>
      <c r="AG29" s="36">
        <v>32.690733948000002</v>
      </c>
      <c r="AH29" s="6"/>
      <c r="AI29" s="36">
        <v>1.7961755581000001</v>
      </c>
      <c r="AJ29" s="36">
        <v>1.7801987108000001</v>
      </c>
      <c r="AK29" s="36">
        <v>1.8686874852000002</v>
      </c>
      <c r="AL29" s="36">
        <v>2.0198701742000003</v>
      </c>
      <c r="AM29" s="36">
        <v>1.9368662796</v>
      </c>
      <c r="AN29" s="5"/>
    </row>
    <row r="30" spans="1:74" s="84" customFormat="1" ht="22.5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</row>
    <row r="31" spans="1:74" s="84" customFormat="1" x14ac:dyDescent="0.2">
      <c r="C31" s="85"/>
      <c r="D31" s="84" t="s">
        <v>87</v>
      </c>
    </row>
    <row r="32" spans="1:74" s="84" customFormat="1" x14ac:dyDescent="0.2">
      <c r="A32" s="86"/>
      <c r="C32" s="87"/>
      <c r="D32" s="87" t="s">
        <v>88</v>
      </c>
    </row>
    <row r="33" spans="1:39" s="84" customFormat="1" x14ac:dyDescent="0.2">
      <c r="A33" s="86"/>
      <c r="C33" s="87"/>
      <c r="D33" s="88" t="s">
        <v>89</v>
      </c>
    </row>
    <row r="34" spans="1:39" s="84" customFormat="1" x14ac:dyDescent="0.2">
      <c r="A34" s="86"/>
      <c r="C34" s="87"/>
      <c r="D34" s="89" t="s">
        <v>90</v>
      </c>
    </row>
    <row r="35" spans="1:39" s="84" customFormat="1" ht="22.5" customHeight="1" x14ac:dyDescent="0.2">
      <c r="A35" s="84" t="s">
        <v>22</v>
      </c>
      <c r="D35" s="162" t="s">
        <v>91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</row>
    <row r="36" spans="1:39" s="31" customFormat="1" x14ac:dyDescent="0.2">
      <c r="U36" s="7"/>
      <c r="AM36" s="7"/>
    </row>
    <row r="37" spans="1:39" x14ac:dyDescent="0.2"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/>
    </row>
  </sheetData>
  <mergeCells count="15">
    <mergeCell ref="D35:AM35"/>
    <mergeCell ref="A30:B30"/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D30:AM30"/>
    <mergeCell ref="AC8:AG8"/>
    <mergeCell ref="AI8:AM8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3" tint="0.749992370372631"/>
  </sheetPr>
  <dimension ref="A1:BV38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625" style="4" customWidth="1"/>
    <col min="34" max="34" width="1.625" style="4" customWidth="1"/>
    <col min="35" max="39" width="4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43" customFormat="1" ht="13.5" customHeight="1" x14ac:dyDescent="0.2">
      <c r="A3" s="171" t="s">
        <v>184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64" t="s">
        <v>76</v>
      </c>
      <c r="AM3" s="164"/>
    </row>
    <row r="4" spans="1:40" s="43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14"/>
      <c r="AM4" s="44"/>
    </row>
    <row r="5" spans="1:40" s="43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4"/>
      <c r="AM5" s="44"/>
    </row>
    <row r="6" spans="1:40" s="43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165" t="s">
        <v>21</v>
      </c>
      <c r="AM6" s="165"/>
    </row>
    <row r="7" spans="1:40" s="11" customFormat="1" ht="11.25" customHeight="1" x14ac:dyDescent="0.2">
      <c r="A7" s="166" t="s">
        <v>23</v>
      </c>
      <c r="B7" s="166"/>
      <c r="C7" s="166"/>
      <c r="D7" s="166"/>
      <c r="E7" s="169" t="s">
        <v>190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39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40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40" x14ac:dyDescent="0.2">
      <c r="A11" s="4" t="s">
        <v>1</v>
      </c>
      <c r="C11" s="4"/>
      <c r="D11" s="4"/>
      <c r="E11" s="36">
        <v>8.2533209999999997</v>
      </c>
      <c r="F11" s="36">
        <v>8.1249959999999994</v>
      </c>
      <c r="G11" s="36">
        <v>7.9073330000000004</v>
      </c>
      <c r="H11" s="36">
        <v>6.8526350000000003</v>
      </c>
      <c r="I11" s="36">
        <v>5.5248270000000002</v>
      </c>
      <c r="J11" s="5"/>
      <c r="K11" s="36">
        <v>63.925485595600001</v>
      </c>
      <c r="L11" s="36">
        <v>63.499728494599999</v>
      </c>
      <c r="M11" s="36">
        <v>63.423687360599999</v>
      </c>
      <c r="N11" s="36">
        <v>56.5634701858</v>
      </c>
      <c r="O11" s="36">
        <v>50.488169634599998</v>
      </c>
      <c r="P11" s="5"/>
      <c r="Q11" s="36">
        <v>2.7008573882000002</v>
      </c>
      <c r="R11" s="36">
        <v>2.7657317000999999</v>
      </c>
      <c r="S11" s="36">
        <v>2.8346494324</v>
      </c>
      <c r="T11" s="36">
        <v>3.0680504653000003</v>
      </c>
      <c r="U11" s="36">
        <v>3.0270810290000001</v>
      </c>
      <c r="V11" s="5"/>
      <c r="W11" s="36">
        <v>41.065110000000004</v>
      </c>
      <c r="X11" s="36">
        <v>40.992370000000001</v>
      </c>
      <c r="Y11" s="36">
        <v>45.134191000000001</v>
      </c>
      <c r="Z11" s="36">
        <v>37.830987</v>
      </c>
      <c r="AA11" s="36">
        <v>31.243110000000001</v>
      </c>
      <c r="AB11" s="5"/>
      <c r="AC11" s="36">
        <v>40.190508666600003</v>
      </c>
      <c r="AD11" s="36">
        <v>38.814147595000001</v>
      </c>
      <c r="AE11" s="36">
        <v>41.236824114299999</v>
      </c>
      <c r="AF11" s="36">
        <v>33.676619066000001</v>
      </c>
      <c r="AG11" s="36">
        <v>27.137633544300002</v>
      </c>
      <c r="AH11" s="5"/>
      <c r="AI11" s="36">
        <v>2.1517956728000001</v>
      </c>
      <c r="AJ11" s="36">
        <v>2.1624768463000001</v>
      </c>
      <c r="AK11" s="36">
        <v>2.3000414697</v>
      </c>
      <c r="AL11" s="36">
        <v>2.5112570021000002</v>
      </c>
      <c r="AM11" s="36">
        <v>2.443192083</v>
      </c>
      <c r="AN11" s="5"/>
    </row>
    <row r="12" spans="1:40" x14ac:dyDescent="0.2">
      <c r="A12" s="4"/>
      <c r="B12" s="4" t="s">
        <v>19</v>
      </c>
      <c r="D12" s="4"/>
      <c r="E12" s="36">
        <v>5.9362110000000001</v>
      </c>
      <c r="F12" s="36">
        <v>5.6979850000000001</v>
      </c>
      <c r="G12" s="36">
        <v>5.5324670000000005</v>
      </c>
      <c r="H12" s="36">
        <v>4.8261620000000001</v>
      </c>
      <c r="I12" s="36">
        <v>3.905071</v>
      </c>
      <c r="J12" s="5"/>
      <c r="K12" s="36">
        <v>45.978481967800001</v>
      </c>
      <c r="L12" s="36">
        <v>44.531775826900002</v>
      </c>
      <c r="M12" s="36">
        <v>44.375196711800001</v>
      </c>
      <c r="N12" s="36">
        <v>39.836423565300002</v>
      </c>
      <c r="O12" s="36">
        <v>35.686164848800004</v>
      </c>
      <c r="P12" s="5"/>
      <c r="Q12" s="36">
        <v>2.2856256289000001</v>
      </c>
      <c r="R12" s="36">
        <v>2.3144457207000002</v>
      </c>
      <c r="S12" s="36">
        <v>2.3958199841000001</v>
      </c>
      <c r="T12" s="36">
        <v>2.6511874239000002</v>
      </c>
      <c r="U12" s="36">
        <v>2.5912968036000001</v>
      </c>
      <c r="V12" s="5"/>
      <c r="W12" s="36">
        <v>35.156801000000002</v>
      </c>
      <c r="X12" s="36">
        <v>35.207914000000002</v>
      </c>
      <c r="Y12" s="36">
        <v>37.240175000000001</v>
      </c>
      <c r="Z12" s="36">
        <v>31.282521000000003</v>
      </c>
      <c r="AA12" s="36">
        <v>26.263705999999999</v>
      </c>
      <c r="AB12" s="5"/>
      <c r="AC12" s="36">
        <v>34.408034345499999</v>
      </c>
      <c r="AD12" s="36">
        <v>33.337061763199998</v>
      </c>
      <c r="AE12" s="36">
        <v>34.024461554200002</v>
      </c>
      <c r="AF12" s="36">
        <v>27.847265606400001</v>
      </c>
      <c r="AG12" s="36">
        <v>22.812544236000001</v>
      </c>
      <c r="AH12" s="5"/>
      <c r="AI12" s="36">
        <v>1.9203859589000001</v>
      </c>
      <c r="AJ12" s="36">
        <v>1.9332299551000001</v>
      </c>
      <c r="AK12" s="36">
        <v>2.0303891698000003</v>
      </c>
      <c r="AL12" s="36">
        <v>2.2491171667000001</v>
      </c>
      <c r="AM12" s="36">
        <v>2.1975798084</v>
      </c>
      <c r="AN12" s="5"/>
    </row>
    <row r="13" spans="1:40" x14ac:dyDescent="0.2">
      <c r="A13" s="4"/>
      <c r="B13" s="4" t="s">
        <v>24</v>
      </c>
      <c r="D13" s="4"/>
      <c r="E13" s="36">
        <v>2.31711</v>
      </c>
      <c r="F13" s="36">
        <v>2.4270110000000003</v>
      </c>
      <c r="G13" s="36">
        <v>2.3748659999999999</v>
      </c>
      <c r="H13" s="36">
        <v>2.0264730000000002</v>
      </c>
      <c r="I13" s="36">
        <v>1.619756</v>
      </c>
      <c r="J13" s="5"/>
      <c r="K13" s="36">
        <v>17.947003627800001</v>
      </c>
      <c r="L13" s="36">
        <v>18.967952667700001</v>
      </c>
      <c r="M13" s="36">
        <v>19.048490648800001</v>
      </c>
      <c r="N13" s="36">
        <v>16.727046620399999</v>
      </c>
      <c r="O13" s="36">
        <v>14.802004785800001</v>
      </c>
      <c r="P13" s="5"/>
      <c r="Q13" s="36">
        <v>3.7646408673000002</v>
      </c>
      <c r="R13" s="36">
        <v>3.8252327657</v>
      </c>
      <c r="S13" s="36">
        <v>3.8569426654000001</v>
      </c>
      <c r="T13" s="36">
        <v>4.0608337737999998</v>
      </c>
      <c r="U13" s="36">
        <v>4.0777135569</v>
      </c>
      <c r="V13" s="5"/>
      <c r="W13" s="36">
        <v>5.908309</v>
      </c>
      <c r="X13" s="36">
        <v>5.7844560000000005</v>
      </c>
      <c r="Y13" s="36">
        <v>7.8940160000000006</v>
      </c>
      <c r="Z13" s="36">
        <v>6.5484660000000003</v>
      </c>
      <c r="AA13" s="36">
        <v>4.9794039999999997</v>
      </c>
      <c r="AB13" s="5"/>
      <c r="AC13" s="36">
        <v>5.7824743211000005</v>
      </c>
      <c r="AD13" s="36">
        <v>5.4770858318000002</v>
      </c>
      <c r="AE13" s="36">
        <v>7.2123625600999999</v>
      </c>
      <c r="AF13" s="36">
        <v>5.8293534596000001</v>
      </c>
      <c r="AG13" s="36">
        <v>4.3250893083999999</v>
      </c>
      <c r="AH13" s="5"/>
      <c r="AI13" s="36">
        <v>3.5287760000000001</v>
      </c>
      <c r="AJ13" s="36">
        <v>3.5578206489999999</v>
      </c>
      <c r="AK13" s="36">
        <v>3.5721314728000002</v>
      </c>
      <c r="AL13" s="36">
        <v>3.7635189676</v>
      </c>
      <c r="AM13" s="36">
        <v>3.7386661135000003</v>
      </c>
      <c r="AN13" s="5"/>
    </row>
    <row r="14" spans="1:40" x14ac:dyDescent="0.2">
      <c r="A14" s="4" t="s">
        <v>3</v>
      </c>
      <c r="B14" s="4"/>
      <c r="D14" s="4"/>
      <c r="E14" s="36">
        <v>2.8925450000000001</v>
      </c>
      <c r="F14" s="36">
        <v>3.0150870000000003</v>
      </c>
      <c r="G14" s="36">
        <v>2.9275440000000001</v>
      </c>
      <c r="H14" s="36">
        <v>3.5466830000000003</v>
      </c>
      <c r="I14" s="36">
        <v>3.652968</v>
      </c>
      <c r="J14" s="5"/>
      <c r="K14" s="36">
        <v>22.403992735999999</v>
      </c>
      <c r="L14" s="36">
        <v>23.563975402300002</v>
      </c>
      <c r="M14" s="36">
        <v>23.4814488514</v>
      </c>
      <c r="N14" s="36">
        <v>29.2752639136</v>
      </c>
      <c r="O14" s="36">
        <v>33.382342660500001</v>
      </c>
      <c r="P14" s="5"/>
      <c r="Q14" s="36">
        <v>2.0216446071000003</v>
      </c>
      <c r="R14" s="36">
        <v>2.0618473032</v>
      </c>
      <c r="S14" s="36">
        <v>2.1557892895999999</v>
      </c>
      <c r="T14" s="36">
        <v>2.3118042971000001</v>
      </c>
      <c r="U14" s="36">
        <v>2.2429213724000001</v>
      </c>
      <c r="V14" s="5"/>
      <c r="W14" s="36">
        <v>26.468972000000001</v>
      </c>
      <c r="X14" s="36">
        <v>28.589532999999999</v>
      </c>
      <c r="Y14" s="36">
        <v>26.256397</v>
      </c>
      <c r="Z14" s="36">
        <v>33.311776000000002</v>
      </c>
      <c r="AA14" s="36">
        <v>37.161909000000001</v>
      </c>
      <c r="AB14" s="5"/>
      <c r="AC14" s="36">
        <v>25.905238012600002</v>
      </c>
      <c r="AD14" s="36">
        <v>27.0703634246</v>
      </c>
      <c r="AE14" s="36">
        <v>23.989139961900001</v>
      </c>
      <c r="AF14" s="36">
        <v>29.6536802163</v>
      </c>
      <c r="AG14" s="36">
        <v>32.278677386799998</v>
      </c>
      <c r="AH14" s="5"/>
      <c r="AI14" s="36">
        <v>1.7325938839000001</v>
      </c>
      <c r="AJ14" s="36">
        <v>1.7495213021</v>
      </c>
      <c r="AK14" s="36">
        <v>1.8661472098</v>
      </c>
      <c r="AL14" s="36">
        <v>1.9924728721</v>
      </c>
      <c r="AM14" s="36">
        <v>1.9289839497000001</v>
      </c>
      <c r="AN14" s="5"/>
    </row>
    <row r="15" spans="1:40" x14ac:dyDescent="0.2">
      <c r="A15" s="4" t="s">
        <v>4</v>
      </c>
      <c r="B15" s="4"/>
      <c r="D15" s="4"/>
      <c r="E15" s="36">
        <v>0.55896800000000002</v>
      </c>
      <c r="F15" s="36">
        <v>0.56996500000000005</v>
      </c>
      <c r="G15" s="36">
        <v>0.59566200000000002</v>
      </c>
      <c r="H15" s="36">
        <v>0.54220800000000002</v>
      </c>
      <c r="I15" s="36">
        <v>0.41542000000000001</v>
      </c>
      <c r="J15" s="5"/>
      <c r="K15" s="36">
        <v>4.3294451812000005</v>
      </c>
      <c r="L15" s="36">
        <v>4.4544788393000001</v>
      </c>
      <c r="M15" s="36">
        <v>4.7777272641000001</v>
      </c>
      <c r="N15" s="36">
        <v>4.4755289086000003</v>
      </c>
      <c r="O15" s="36">
        <v>3.7962809387000003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8.0286659999999994</v>
      </c>
      <c r="X15" s="36">
        <v>8.7619260000000008</v>
      </c>
      <c r="Y15" s="36">
        <v>10.130607000000001</v>
      </c>
      <c r="Z15" s="36">
        <v>8.3544840000000011</v>
      </c>
      <c r="AA15" s="36">
        <v>6.7985530000000001</v>
      </c>
      <c r="AB15" s="5"/>
      <c r="AC15" s="36">
        <v>7.8576721322000003</v>
      </c>
      <c r="AD15" s="36">
        <v>8.2963412211000005</v>
      </c>
      <c r="AE15" s="36">
        <v>9.2558224656999997</v>
      </c>
      <c r="AF15" s="36">
        <v>7.4370455934000006</v>
      </c>
      <c r="AG15" s="36">
        <v>5.9051944555000002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40" x14ac:dyDescent="0.2">
      <c r="A16" s="4" t="s">
        <v>5</v>
      </c>
      <c r="B16" s="4"/>
      <c r="D16" s="4"/>
      <c r="E16" s="36">
        <v>1.2060120000000001</v>
      </c>
      <c r="F16" s="36">
        <v>1.0852760000000001</v>
      </c>
      <c r="G16" s="36">
        <v>1.036937</v>
      </c>
      <c r="H16" s="36">
        <v>1.173422</v>
      </c>
      <c r="I16" s="36">
        <v>1.3495999999999999</v>
      </c>
      <c r="J16" s="5"/>
      <c r="K16" s="36">
        <v>9.3410764872000005</v>
      </c>
      <c r="L16" s="36">
        <v>8.4818172639</v>
      </c>
      <c r="M16" s="36">
        <v>8.3171365239000004</v>
      </c>
      <c r="N16" s="36">
        <v>9.6857369920000007</v>
      </c>
      <c r="O16" s="36">
        <v>12.3332067663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26.613391</v>
      </c>
      <c r="X16" s="36">
        <v>27.2681</v>
      </c>
      <c r="Y16" s="36">
        <v>27.929986</v>
      </c>
      <c r="Z16" s="36">
        <v>32.838813000000002</v>
      </c>
      <c r="AA16" s="36">
        <v>39.924779000000001</v>
      </c>
      <c r="AB16" s="5"/>
      <c r="AC16" s="36">
        <v>26.046581188600001</v>
      </c>
      <c r="AD16" s="36">
        <v>25.819147759300002</v>
      </c>
      <c r="AE16" s="36">
        <v>25.5182134581</v>
      </c>
      <c r="AF16" s="36">
        <v>29.232655124300003</v>
      </c>
      <c r="AG16" s="36">
        <v>34.678494613399998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74" s="16" customFormat="1" x14ac:dyDescent="0.2">
      <c r="A17" s="2" t="s">
        <v>6</v>
      </c>
      <c r="B17" s="3"/>
      <c r="C17" s="3"/>
      <c r="D17" s="3"/>
      <c r="E17" s="5"/>
      <c r="F17" s="5"/>
      <c r="G17" s="5"/>
      <c r="H17" s="5"/>
      <c r="I17" s="36"/>
      <c r="J17" s="5"/>
      <c r="K17" s="5"/>
      <c r="L17" s="5"/>
      <c r="M17" s="5"/>
      <c r="N17" s="5"/>
      <c r="O17" s="36"/>
      <c r="P17" s="5"/>
      <c r="Q17" s="5"/>
      <c r="R17" s="5"/>
      <c r="S17" s="5"/>
      <c r="T17" s="5"/>
      <c r="U17" s="36"/>
      <c r="V17" s="5"/>
      <c r="W17" s="5"/>
      <c r="X17" s="5"/>
      <c r="Y17" s="5"/>
      <c r="Z17" s="5"/>
      <c r="AA17" s="36"/>
      <c r="AB17" s="5"/>
      <c r="AC17" s="5"/>
      <c r="AD17" s="5"/>
      <c r="AE17" s="5"/>
      <c r="AF17" s="5"/>
      <c r="AG17" s="36"/>
      <c r="AH17" s="5"/>
      <c r="AI17" s="5"/>
      <c r="AJ17" s="5"/>
      <c r="AK17" s="5"/>
      <c r="AL17" s="5"/>
      <c r="AM17" s="36"/>
      <c r="AN17" s="5"/>
    </row>
    <row r="18" spans="1:74" x14ac:dyDescent="0.2">
      <c r="A18" s="4" t="s">
        <v>7</v>
      </c>
      <c r="C18" s="4"/>
      <c r="D18" s="4"/>
      <c r="E18" s="36">
        <v>11.145866</v>
      </c>
      <c r="F18" s="36">
        <v>11.140083000000001</v>
      </c>
      <c r="G18" s="36">
        <v>10.834877000000001</v>
      </c>
      <c r="H18" s="36">
        <v>10.399318000000001</v>
      </c>
      <c r="I18" s="36">
        <v>9.1777949999999997</v>
      </c>
      <c r="J18" s="5"/>
      <c r="K18" s="36">
        <v>86.329478331600001</v>
      </c>
      <c r="L18" s="36">
        <v>87.063703896800007</v>
      </c>
      <c r="M18" s="36">
        <v>86.905136212000002</v>
      </c>
      <c r="N18" s="36">
        <v>85.8387340994</v>
      </c>
      <c r="O18" s="36">
        <v>83.870512295099999</v>
      </c>
      <c r="P18" s="5"/>
      <c r="Q18" s="36">
        <v>2.5245899242000003</v>
      </c>
      <c r="R18" s="36">
        <v>2.5752239009000002</v>
      </c>
      <c r="S18" s="36">
        <v>2.6512239133</v>
      </c>
      <c r="T18" s="36">
        <v>2.8101330299000002</v>
      </c>
      <c r="U18" s="36">
        <v>2.7149679199000003</v>
      </c>
      <c r="V18" s="5"/>
      <c r="W18" s="36">
        <v>67.534081999999998</v>
      </c>
      <c r="X18" s="36">
        <v>69.581902999999997</v>
      </c>
      <c r="Y18" s="36">
        <v>71.390588000000008</v>
      </c>
      <c r="Z18" s="36">
        <v>71.142763000000002</v>
      </c>
      <c r="AA18" s="36">
        <v>68.405018999999996</v>
      </c>
      <c r="AB18" s="5"/>
      <c r="AC18" s="36">
        <v>66.095746679200005</v>
      </c>
      <c r="AD18" s="36">
        <v>65.884511019599998</v>
      </c>
      <c r="AE18" s="36">
        <v>65.2259640762</v>
      </c>
      <c r="AF18" s="36">
        <v>63.330299282300004</v>
      </c>
      <c r="AG18" s="36">
        <v>59.4163109311</v>
      </c>
      <c r="AH18" s="5"/>
      <c r="AI18" s="36">
        <v>1.9874958099</v>
      </c>
      <c r="AJ18" s="36">
        <v>1.9928033299000001</v>
      </c>
      <c r="AK18" s="36">
        <v>2.1404616110000001</v>
      </c>
      <c r="AL18" s="36">
        <v>2.2683423330000001</v>
      </c>
      <c r="AM18" s="36">
        <v>2.1638418813000002</v>
      </c>
      <c r="AN18" s="5"/>
    </row>
    <row r="19" spans="1:74" x14ac:dyDescent="0.2">
      <c r="A19" s="4" t="s">
        <v>8</v>
      </c>
      <c r="C19" s="4"/>
      <c r="D19" s="4"/>
      <c r="E19" s="36">
        <v>5.2281240000000002</v>
      </c>
      <c r="F19" s="36">
        <v>5.4606430000000001</v>
      </c>
      <c r="G19" s="36">
        <v>5.5538120000000006</v>
      </c>
      <c r="H19" s="36">
        <v>5.7391580000000006</v>
      </c>
      <c r="I19" s="36">
        <v>4.800694</v>
      </c>
      <c r="J19" s="5"/>
      <c r="K19" s="36">
        <v>40.494046633300002</v>
      </c>
      <c r="L19" s="36">
        <v>42.676863829300004</v>
      </c>
      <c r="M19" s="36">
        <v>44.546402174699999</v>
      </c>
      <c r="N19" s="36">
        <v>47.372535152400005</v>
      </c>
      <c r="O19" s="36">
        <v>43.870740755500002</v>
      </c>
      <c r="P19" s="5"/>
      <c r="Q19" s="36">
        <v>3.6475234711</v>
      </c>
      <c r="R19" s="36">
        <v>3.6637108487000001</v>
      </c>
      <c r="S19" s="36">
        <v>3.7113137787000001</v>
      </c>
      <c r="T19" s="36">
        <v>3.8269558008</v>
      </c>
      <c r="U19" s="36">
        <v>3.7752110424</v>
      </c>
      <c r="V19" s="5"/>
      <c r="W19" s="36">
        <v>17.787535000000002</v>
      </c>
      <c r="X19" s="36">
        <v>18.445084000000001</v>
      </c>
      <c r="Y19" s="36">
        <v>22.470660000000002</v>
      </c>
      <c r="Z19" s="36">
        <v>25.084797999999999</v>
      </c>
      <c r="AA19" s="36">
        <v>21.383210999999999</v>
      </c>
      <c r="AB19" s="5"/>
      <c r="AC19" s="36">
        <v>17.408697543399999</v>
      </c>
      <c r="AD19" s="36">
        <v>17.4649626938</v>
      </c>
      <c r="AE19" s="36">
        <v>20.530303825600001</v>
      </c>
      <c r="AF19" s="36">
        <v>22.330138692800002</v>
      </c>
      <c r="AG19" s="36">
        <v>18.573366867699999</v>
      </c>
      <c r="AH19" s="5"/>
      <c r="AI19" s="36">
        <v>3.4169309575</v>
      </c>
      <c r="AJ19" s="36">
        <v>3.4312264992000001</v>
      </c>
      <c r="AK19" s="36">
        <v>3.4637113018000001</v>
      </c>
      <c r="AL19" s="36">
        <v>3.5373556526000001</v>
      </c>
      <c r="AM19" s="36">
        <v>3.4823411694000002</v>
      </c>
      <c r="AN19" s="5"/>
    </row>
    <row r="20" spans="1:74" x14ac:dyDescent="0.2">
      <c r="A20" s="3" t="s">
        <v>9</v>
      </c>
      <c r="B20" s="4"/>
      <c r="C20" s="4"/>
      <c r="D20" s="4"/>
      <c r="E20" s="5"/>
      <c r="F20" s="5"/>
      <c r="G20" s="5"/>
      <c r="H20" s="5"/>
      <c r="I20" s="36"/>
      <c r="J20" s="5"/>
      <c r="K20" s="5"/>
      <c r="L20" s="5"/>
      <c r="M20" s="5"/>
      <c r="N20" s="5"/>
      <c r="O20" s="36"/>
      <c r="P20" s="5"/>
      <c r="Q20" s="5"/>
      <c r="R20" s="5"/>
      <c r="S20" s="5"/>
      <c r="T20" s="5"/>
      <c r="U20" s="36"/>
      <c r="V20" s="5"/>
      <c r="W20" s="5"/>
      <c r="X20" s="5"/>
      <c r="Y20" s="5"/>
      <c r="Z20" s="5"/>
      <c r="AA20" s="36"/>
      <c r="AB20" s="5"/>
      <c r="AC20" s="5"/>
      <c r="AD20" s="5"/>
      <c r="AE20" s="5"/>
      <c r="AF20" s="5"/>
      <c r="AG20" s="36"/>
      <c r="AH20" s="5"/>
      <c r="AI20" s="5"/>
      <c r="AJ20" s="5"/>
      <c r="AK20" s="5"/>
      <c r="AL20" s="5"/>
      <c r="AM20" s="36"/>
      <c r="AN20" s="5"/>
    </row>
    <row r="21" spans="1:74" x14ac:dyDescent="0.2">
      <c r="A21" s="4" t="s">
        <v>10</v>
      </c>
      <c r="C21" s="4"/>
      <c r="D21" s="4"/>
      <c r="E21" s="36">
        <v>6.677327</v>
      </c>
      <c r="F21" s="36">
        <v>6.7579720000000005</v>
      </c>
      <c r="G21" s="36">
        <v>6.7497199999999999</v>
      </c>
      <c r="H21" s="36">
        <v>6.2476530000000006</v>
      </c>
      <c r="I21" s="36">
        <v>5.5874059999999997</v>
      </c>
      <c r="J21" s="5"/>
      <c r="K21" s="36">
        <v>51.718740971700001</v>
      </c>
      <c r="L21" s="36">
        <v>52.815950576900001</v>
      </c>
      <c r="M21" s="36">
        <v>54.1386243695</v>
      </c>
      <c r="N21" s="36">
        <v>51.569788000700001</v>
      </c>
      <c r="O21" s="36">
        <v>51.060042594199999</v>
      </c>
      <c r="P21" s="5"/>
      <c r="Q21" s="36">
        <v>2.9198367850000002</v>
      </c>
      <c r="R21" s="36">
        <v>2.952928778</v>
      </c>
      <c r="S21" s="36">
        <v>2.9775395128</v>
      </c>
      <c r="T21" s="36">
        <v>3.1439676627000002</v>
      </c>
      <c r="U21" s="36">
        <v>3.0312919806000003</v>
      </c>
      <c r="V21" s="5"/>
      <c r="W21" s="36">
        <v>15.621650000000001</v>
      </c>
      <c r="X21" s="36">
        <v>16.767289999999999</v>
      </c>
      <c r="Y21" s="36">
        <v>17.647677000000002</v>
      </c>
      <c r="Z21" s="36">
        <v>18.80913</v>
      </c>
      <c r="AA21" s="36">
        <v>18.662165000000002</v>
      </c>
      <c r="AB21" s="5"/>
      <c r="AC21" s="36">
        <v>15.288941383900001</v>
      </c>
      <c r="AD21" s="36">
        <v>15.876322077200001</v>
      </c>
      <c r="AE21" s="36">
        <v>16.123788559200001</v>
      </c>
      <c r="AF21" s="36">
        <v>16.743626223</v>
      </c>
      <c r="AG21" s="36">
        <v>16.209877791100002</v>
      </c>
      <c r="AH21" s="5"/>
      <c r="AI21" s="36">
        <v>2.6758556874999999</v>
      </c>
      <c r="AJ21" s="36">
        <v>2.6959914214</v>
      </c>
      <c r="AK21" s="36">
        <v>2.7953396359</v>
      </c>
      <c r="AL21" s="36">
        <v>2.9148179634</v>
      </c>
      <c r="AM21" s="36">
        <v>2.7724525530999999</v>
      </c>
      <c r="AN21" s="5"/>
    </row>
    <row r="22" spans="1:74" x14ac:dyDescent="0.2">
      <c r="A22" s="4" t="s">
        <v>11</v>
      </c>
      <c r="C22" s="4"/>
      <c r="D22" s="4"/>
      <c r="E22" s="36">
        <v>1.8215400000000002</v>
      </c>
      <c r="F22" s="36">
        <v>1.9562090000000001</v>
      </c>
      <c r="G22" s="36">
        <v>3.7960260000000003</v>
      </c>
      <c r="H22" s="36">
        <v>6.060791</v>
      </c>
      <c r="I22" s="36">
        <v>4.8869449999999999</v>
      </c>
      <c r="J22" s="5"/>
      <c r="K22" s="36">
        <v>14.1086029529</v>
      </c>
      <c r="L22" s="36">
        <v>15.288467880900001</v>
      </c>
      <c r="M22" s="36">
        <v>30.447429776500002</v>
      </c>
      <c r="N22" s="36">
        <v>50.027379399400004</v>
      </c>
      <c r="O22" s="36">
        <v>44.658938307900002</v>
      </c>
      <c r="P22" s="5"/>
      <c r="Q22" s="36">
        <v>3.4857944377000001</v>
      </c>
      <c r="R22" s="36">
        <v>3.5005446760000001</v>
      </c>
      <c r="S22" s="36">
        <v>3.4912764033000001</v>
      </c>
      <c r="T22" s="36">
        <v>3.4563504995000001</v>
      </c>
      <c r="U22" s="36">
        <v>3.3603562144000003</v>
      </c>
      <c r="V22" s="5"/>
      <c r="W22" s="36">
        <v>15.867253</v>
      </c>
      <c r="X22" s="36">
        <v>16.946258</v>
      </c>
      <c r="Y22" s="36">
        <v>30.197119000000001</v>
      </c>
      <c r="Z22" s="36">
        <v>42.182296000000001</v>
      </c>
      <c r="AA22" s="36">
        <v>38.061922000000003</v>
      </c>
      <c r="AB22" s="5"/>
      <c r="AC22" s="36">
        <v>15.529313551400001</v>
      </c>
      <c r="AD22" s="36">
        <v>16.045780207300002</v>
      </c>
      <c r="AE22" s="36">
        <v>27.589578042100001</v>
      </c>
      <c r="AF22" s="36">
        <v>37.550093887900005</v>
      </c>
      <c r="AG22" s="36">
        <v>33.060424881800003</v>
      </c>
      <c r="AH22" s="5"/>
      <c r="AI22" s="36">
        <v>2.6514555480999999</v>
      </c>
      <c r="AJ22" s="36">
        <v>2.6578631105000001</v>
      </c>
      <c r="AK22" s="36">
        <v>2.7435778228000003</v>
      </c>
      <c r="AL22" s="36">
        <v>2.7823250541000002</v>
      </c>
      <c r="AM22" s="36">
        <v>2.6778616696999999</v>
      </c>
      <c r="AN22" s="5"/>
    </row>
    <row r="23" spans="1:74" x14ac:dyDescent="0.2">
      <c r="A23" s="4" t="s">
        <v>12</v>
      </c>
      <c r="C23" s="4"/>
      <c r="D23" s="4"/>
      <c r="E23" s="36">
        <v>8.6716010000000008</v>
      </c>
      <c r="F23" s="36">
        <v>8.6846720000000008</v>
      </c>
      <c r="G23" s="36">
        <v>7.9111760000000002</v>
      </c>
      <c r="H23" s="36">
        <v>7.4235560000000005</v>
      </c>
      <c r="I23" s="36">
        <v>6.7316250000000002</v>
      </c>
      <c r="J23" s="5"/>
      <c r="K23" s="36">
        <v>67.165242308700002</v>
      </c>
      <c r="L23" s="36">
        <v>67.873795145800003</v>
      </c>
      <c r="M23" s="36">
        <v>63.454511562700006</v>
      </c>
      <c r="N23" s="36">
        <v>61.276003826</v>
      </c>
      <c r="O23" s="36">
        <v>61.516392262900006</v>
      </c>
      <c r="P23" s="5"/>
      <c r="Q23" s="36">
        <v>2.8312184797</v>
      </c>
      <c r="R23" s="36">
        <v>2.8924924280000002</v>
      </c>
      <c r="S23" s="36">
        <v>3.0429831165000003</v>
      </c>
      <c r="T23" s="36">
        <v>3.2486282854000001</v>
      </c>
      <c r="U23" s="36">
        <v>3.1210113456999999</v>
      </c>
      <c r="V23" s="5"/>
      <c r="W23" s="36">
        <v>53.262536000000004</v>
      </c>
      <c r="X23" s="36">
        <v>54.257458</v>
      </c>
      <c r="Y23" s="36">
        <v>55.143913000000005</v>
      </c>
      <c r="Z23" s="36">
        <v>54.528604999999999</v>
      </c>
      <c r="AA23" s="36">
        <v>53.563498000000003</v>
      </c>
      <c r="AB23" s="5"/>
      <c r="AC23" s="36">
        <v>52.128154891400001</v>
      </c>
      <c r="AD23" s="36">
        <v>51.374365105999999</v>
      </c>
      <c r="AE23" s="36">
        <v>50.382200078800004</v>
      </c>
      <c r="AF23" s="36">
        <v>48.540606640500002</v>
      </c>
      <c r="AG23" s="36">
        <v>46.525028400700002</v>
      </c>
      <c r="AH23" s="5"/>
      <c r="AI23" s="36">
        <v>2.1823742114</v>
      </c>
      <c r="AJ23" s="36">
        <v>2.1981505289000003</v>
      </c>
      <c r="AK23" s="36">
        <v>2.3921703561000003</v>
      </c>
      <c r="AL23" s="36">
        <v>2.5605648998000001</v>
      </c>
      <c r="AM23" s="36">
        <v>2.4136361668999999</v>
      </c>
      <c r="AN23" s="5"/>
    </row>
    <row r="24" spans="1:74" x14ac:dyDescent="0.2">
      <c r="A24" s="4" t="s">
        <v>13</v>
      </c>
      <c r="C24" s="4"/>
      <c r="D24" s="4"/>
      <c r="E24" s="36">
        <v>2.6919310000000003</v>
      </c>
      <c r="F24" s="36">
        <v>2.6391180000000003</v>
      </c>
      <c r="G24" s="36">
        <v>2.186903</v>
      </c>
      <c r="H24" s="36">
        <v>2.136641</v>
      </c>
      <c r="I24" s="36">
        <v>1.791704</v>
      </c>
      <c r="J24" s="5"/>
      <c r="K24" s="36">
        <v>20.8501518801</v>
      </c>
      <c r="L24" s="36">
        <v>20.625644180600002</v>
      </c>
      <c r="M24" s="36">
        <v>17.540863924700002</v>
      </c>
      <c r="N24" s="36">
        <v>17.636402566499999</v>
      </c>
      <c r="O24" s="36">
        <v>16.373337208000002</v>
      </c>
      <c r="P24" s="5"/>
      <c r="Q24" s="36">
        <v>3.6203951736</v>
      </c>
      <c r="R24" s="36">
        <v>3.7221567963000002</v>
      </c>
      <c r="S24" s="36">
        <v>3.8381446274000002</v>
      </c>
      <c r="T24" s="36">
        <v>4.0960629323999997</v>
      </c>
      <c r="U24" s="36">
        <v>4.0320951452000005</v>
      </c>
      <c r="V24" s="5"/>
      <c r="W24" s="36">
        <v>10.720749</v>
      </c>
      <c r="X24" s="36">
        <v>10.032321</v>
      </c>
      <c r="Y24" s="36">
        <v>8.873444000000001</v>
      </c>
      <c r="Z24" s="36">
        <v>8.8000530000000001</v>
      </c>
      <c r="AA24" s="36">
        <v>7.9385060000000003</v>
      </c>
      <c r="AB24" s="5"/>
      <c r="AC24" s="36">
        <v>10.49241937</v>
      </c>
      <c r="AD24" s="36">
        <v>9.4992309060000011</v>
      </c>
      <c r="AE24" s="36">
        <v>8.1072163123000003</v>
      </c>
      <c r="AF24" s="36">
        <v>7.8336849272000002</v>
      </c>
      <c r="AG24" s="36">
        <v>6.8953528223000005</v>
      </c>
      <c r="AH24" s="5"/>
      <c r="AI24" s="36">
        <v>3.0277137353000003</v>
      </c>
      <c r="AJ24" s="36">
        <v>3.0733667712999999</v>
      </c>
      <c r="AK24" s="36">
        <v>3.2518450559000001</v>
      </c>
      <c r="AL24" s="36">
        <v>3.4707961418000002</v>
      </c>
      <c r="AM24" s="36">
        <v>3.2632524306000001</v>
      </c>
      <c r="AN24" s="5"/>
    </row>
    <row r="25" spans="1:74" x14ac:dyDescent="0.2">
      <c r="A25" s="4" t="s">
        <v>14</v>
      </c>
      <c r="C25" s="4"/>
      <c r="D25" s="4"/>
      <c r="E25" s="36">
        <v>4.4086180000000006</v>
      </c>
      <c r="F25" s="36">
        <v>4.6269520000000002</v>
      </c>
      <c r="G25" s="36">
        <v>4.2313590000000003</v>
      </c>
      <c r="H25" s="36">
        <v>4.1456350000000004</v>
      </c>
      <c r="I25" s="36">
        <v>3.4135260000000001</v>
      </c>
      <c r="J25" s="5"/>
      <c r="K25" s="36">
        <v>34.146623699199999</v>
      </c>
      <c r="L25" s="36">
        <v>36.161272664900004</v>
      </c>
      <c r="M25" s="36">
        <v>33.939179028700003</v>
      </c>
      <c r="N25" s="36">
        <v>34.219172876400002</v>
      </c>
      <c r="O25" s="36">
        <v>31.194221962100002</v>
      </c>
      <c r="P25" s="5"/>
      <c r="Q25" s="36">
        <v>3.4418423188</v>
      </c>
      <c r="R25" s="36">
        <v>3.4949130659000001</v>
      </c>
      <c r="S25" s="36">
        <v>3.593570529</v>
      </c>
      <c r="T25" s="36">
        <v>3.8229615004999999</v>
      </c>
      <c r="U25" s="36">
        <v>3.7572085287000001</v>
      </c>
      <c r="V25" s="5"/>
      <c r="W25" s="36">
        <v>17.437650999999999</v>
      </c>
      <c r="X25" s="36">
        <v>18.385517</v>
      </c>
      <c r="Y25" s="36">
        <v>17.389541000000001</v>
      </c>
      <c r="Z25" s="36">
        <v>17.734712999999999</v>
      </c>
      <c r="AA25" s="36">
        <v>14.207267999999999</v>
      </c>
      <c r="AB25" s="5"/>
      <c r="AC25" s="36">
        <v>17.066265344000001</v>
      </c>
      <c r="AD25" s="36">
        <v>17.408560921199999</v>
      </c>
      <c r="AE25" s="36">
        <v>15.887942771500001</v>
      </c>
      <c r="AF25" s="36">
        <v>15.787195135700001</v>
      </c>
      <c r="AG25" s="36">
        <v>12.3403730502</v>
      </c>
      <c r="AH25" s="5"/>
      <c r="AI25" s="36">
        <v>2.8701317051999999</v>
      </c>
      <c r="AJ25" s="36">
        <v>2.8666883286</v>
      </c>
      <c r="AK25" s="36">
        <v>3.0362572537000001</v>
      </c>
      <c r="AL25" s="36">
        <v>3.2391316397000001</v>
      </c>
      <c r="AM25" s="36">
        <v>3.1770664142</v>
      </c>
      <c r="AN25" s="5"/>
    </row>
    <row r="26" spans="1:74" x14ac:dyDescent="0.2">
      <c r="A26" s="4" t="s">
        <v>15</v>
      </c>
      <c r="C26" s="4"/>
      <c r="D26" s="4"/>
      <c r="E26" s="36">
        <v>3.8677239999999999</v>
      </c>
      <c r="F26" s="36">
        <v>4.0232850000000004</v>
      </c>
      <c r="G26" s="36">
        <v>3.850501</v>
      </c>
      <c r="H26" s="36">
        <v>3.2091910000000001</v>
      </c>
      <c r="I26" s="36">
        <v>2.5062129999999998</v>
      </c>
      <c r="J26" s="5"/>
      <c r="K26" s="36">
        <v>29.957169344300002</v>
      </c>
      <c r="L26" s="36">
        <v>31.4434007298</v>
      </c>
      <c r="M26" s="36">
        <v>30.884366651300002</v>
      </c>
      <c r="N26" s="36">
        <v>26.489515266600002</v>
      </c>
      <c r="O26" s="36">
        <v>22.902817967800001</v>
      </c>
      <c r="P26" s="5"/>
      <c r="Q26" s="36">
        <v>3.3016143344</v>
      </c>
      <c r="R26" s="36">
        <v>3.368012706</v>
      </c>
      <c r="S26" s="36">
        <v>3.3967655118</v>
      </c>
      <c r="T26" s="36">
        <v>3.6898934965000003</v>
      </c>
      <c r="U26" s="36">
        <v>3.6857481785999999</v>
      </c>
      <c r="V26" s="5"/>
      <c r="W26" s="36">
        <v>21.313866000000001</v>
      </c>
      <c r="X26" s="36">
        <v>22.274204000000001</v>
      </c>
      <c r="Y26" s="36">
        <v>23.557119</v>
      </c>
      <c r="Z26" s="36">
        <v>19.321344</v>
      </c>
      <c r="AA26" s="36">
        <v>15.584286000000001</v>
      </c>
      <c r="AB26" s="5"/>
      <c r="AC26" s="36">
        <v>20.859925035900002</v>
      </c>
      <c r="AD26" s="36">
        <v>21.0906137317</v>
      </c>
      <c r="AE26" s="36">
        <v>21.522946381000001</v>
      </c>
      <c r="AF26" s="36">
        <v>17.199592009900002</v>
      </c>
      <c r="AG26" s="36">
        <v>13.536445076</v>
      </c>
      <c r="AH26" s="5"/>
      <c r="AI26" s="36">
        <v>2.5106056780000001</v>
      </c>
      <c r="AJ26" s="36">
        <v>2.5158654828000002</v>
      </c>
      <c r="AK26" s="36">
        <v>2.6274821211999999</v>
      </c>
      <c r="AL26" s="36">
        <v>2.8049709170999999</v>
      </c>
      <c r="AM26" s="36">
        <v>2.769951668</v>
      </c>
      <c r="AN26" s="5"/>
    </row>
    <row r="27" spans="1:74" x14ac:dyDescent="0.2">
      <c r="A27" s="2" t="s">
        <v>16</v>
      </c>
      <c r="B27" s="4"/>
      <c r="C27" s="4"/>
      <c r="D27" s="4"/>
      <c r="E27" s="5"/>
      <c r="F27" s="5"/>
      <c r="G27" s="5"/>
      <c r="H27" s="5"/>
      <c r="I27" s="36"/>
      <c r="J27" s="5"/>
      <c r="K27" s="5"/>
      <c r="L27" s="5"/>
      <c r="M27" s="5"/>
      <c r="N27" s="5"/>
      <c r="O27" s="36"/>
      <c r="P27" s="5"/>
      <c r="Q27" s="5"/>
      <c r="R27" s="5"/>
      <c r="S27" s="5"/>
      <c r="T27" s="5"/>
      <c r="U27" s="36"/>
      <c r="V27" s="5"/>
      <c r="W27" s="5"/>
      <c r="X27" s="5"/>
      <c r="Y27" s="5"/>
      <c r="Z27" s="5"/>
      <c r="AA27" s="36"/>
      <c r="AB27" s="5"/>
      <c r="AC27" s="5"/>
      <c r="AD27" s="5"/>
      <c r="AE27" s="5"/>
      <c r="AF27" s="5"/>
      <c r="AG27" s="36"/>
      <c r="AH27" s="5"/>
      <c r="AI27" s="5"/>
      <c r="AJ27" s="5"/>
      <c r="AK27" s="5"/>
      <c r="AL27" s="5"/>
      <c r="AM27" s="36"/>
      <c r="AN27" s="5"/>
    </row>
    <row r="28" spans="1:74" x14ac:dyDescent="0.2">
      <c r="A28" s="4" t="s">
        <v>17</v>
      </c>
      <c r="C28" s="4"/>
      <c r="D28" s="4"/>
      <c r="E28" s="36">
        <v>3.455136</v>
      </c>
      <c r="F28" s="36">
        <v>3.4389110000000001</v>
      </c>
      <c r="G28" s="36">
        <v>3.5479160000000003</v>
      </c>
      <c r="H28" s="36">
        <v>2.6923440000000003</v>
      </c>
      <c r="I28" s="36">
        <v>2.1729210000000001</v>
      </c>
      <c r="J28" s="5"/>
      <c r="K28" s="36">
        <v>26.761499595</v>
      </c>
      <c r="L28" s="36">
        <v>26.876310439699999</v>
      </c>
      <c r="M28" s="36">
        <v>28.457371804800001</v>
      </c>
      <c r="N28" s="36">
        <v>22.223322791000001</v>
      </c>
      <c r="O28" s="36">
        <v>19.857056890799999</v>
      </c>
      <c r="P28" s="5"/>
      <c r="Q28" s="36">
        <v>3.0539420156000001</v>
      </c>
      <c r="R28" s="36">
        <v>3.1656707603000003</v>
      </c>
      <c r="S28" s="36">
        <v>3.0990835183000001</v>
      </c>
      <c r="T28" s="36">
        <v>3.4475873068</v>
      </c>
      <c r="U28" s="36">
        <v>3.4418462520999999</v>
      </c>
      <c r="V28" s="5"/>
      <c r="W28" s="36">
        <v>13.361568</v>
      </c>
      <c r="X28" s="36">
        <v>12.832836</v>
      </c>
      <c r="Y28" s="36">
        <v>17.205752</v>
      </c>
      <c r="Z28" s="36">
        <v>11.967258000000001</v>
      </c>
      <c r="AA28" s="36">
        <v>9.3429710000000004</v>
      </c>
      <c r="AB28" s="5"/>
      <c r="AC28" s="36">
        <v>13.0769944243</v>
      </c>
      <c r="AD28" s="36">
        <v>12.1509341999</v>
      </c>
      <c r="AE28" s="36">
        <v>15.720024071700001</v>
      </c>
      <c r="AF28" s="36">
        <v>10.6530868182</v>
      </c>
      <c r="AG28" s="36">
        <v>8.1152651965000011</v>
      </c>
      <c r="AH28" s="5"/>
      <c r="AI28" s="36">
        <v>2.3758896411000001</v>
      </c>
      <c r="AJ28" s="36">
        <v>2.3881429639</v>
      </c>
      <c r="AK28" s="36">
        <v>2.4204140568999999</v>
      </c>
      <c r="AL28" s="36">
        <v>2.7339453198000001</v>
      </c>
      <c r="AM28" s="36">
        <v>2.6809442093000002</v>
      </c>
      <c r="AN28" s="5"/>
    </row>
    <row r="29" spans="1:74" x14ac:dyDescent="0.2">
      <c r="A29" s="4" t="s">
        <v>18</v>
      </c>
      <c r="C29" s="4"/>
      <c r="D29" s="4"/>
      <c r="E29" s="36">
        <v>8.8122889999999998</v>
      </c>
      <c r="F29" s="36">
        <v>8.6949610000000011</v>
      </c>
      <c r="G29" s="36">
        <v>8.5029950000000003</v>
      </c>
      <c r="H29" s="36">
        <v>7.3948429999999998</v>
      </c>
      <c r="I29" s="36">
        <v>5.9402470000000003</v>
      </c>
      <c r="J29" s="6"/>
      <c r="K29" s="36">
        <v>68.254930776800009</v>
      </c>
      <c r="L29" s="36">
        <v>67.954207333900001</v>
      </c>
      <c r="M29" s="36">
        <v>68.201414624700007</v>
      </c>
      <c r="N29" s="36">
        <v>61.038999094300003</v>
      </c>
      <c r="O29" s="36">
        <v>54.284450573299999</v>
      </c>
      <c r="P29" s="6"/>
      <c r="Q29" s="36">
        <v>2.5295406222000003</v>
      </c>
      <c r="R29" s="36">
        <v>2.5844347087999999</v>
      </c>
      <c r="S29" s="36">
        <v>2.6360731719000001</v>
      </c>
      <c r="T29" s="36">
        <v>2.8430934910000003</v>
      </c>
      <c r="U29" s="36">
        <v>2.8153878112999999</v>
      </c>
      <c r="V29" s="6"/>
      <c r="W29" s="36">
        <v>49.093775999999998</v>
      </c>
      <c r="X29" s="36">
        <v>49.754296000000004</v>
      </c>
      <c r="Y29" s="36">
        <v>55.264797999999999</v>
      </c>
      <c r="Z29" s="36">
        <v>46.185471</v>
      </c>
      <c r="AA29" s="36">
        <v>38.041663</v>
      </c>
      <c r="AB29" s="6"/>
      <c r="AC29" s="36">
        <v>48.048180798800004</v>
      </c>
      <c r="AD29" s="36">
        <v>47.110488816100002</v>
      </c>
      <c r="AE29" s="36">
        <v>50.492646579999999</v>
      </c>
      <c r="AF29" s="36">
        <v>41.113664659400001</v>
      </c>
      <c r="AG29" s="36">
        <v>33.042827999899998</v>
      </c>
      <c r="AH29" s="6"/>
      <c r="AI29" s="36">
        <v>1.799896712</v>
      </c>
      <c r="AJ29" s="36">
        <v>1.7816562212</v>
      </c>
      <c r="AK29" s="36">
        <v>1.8784201654000001</v>
      </c>
      <c r="AL29" s="36">
        <v>2.0569960410000001</v>
      </c>
      <c r="AM29" s="36">
        <v>2.0065610433000001</v>
      </c>
      <c r="AN29" s="5"/>
    </row>
    <row r="30" spans="1:74" s="84" customFormat="1" ht="22.5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</row>
    <row r="31" spans="1:74" s="84" customFormat="1" x14ac:dyDescent="0.2">
      <c r="C31" s="85"/>
      <c r="D31" s="84" t="s">
        <v>87</v>
      </c>
    </row>
    <row r="32" spans="1:74" s="84" customFormat="1" x14ac:dyDescent="0.2">
      <c r="A32" s="86"/>
      <c r="C32" s="87"/>
      <c r="D32" s="87" t="s">
        <v>88</v>
      </c>
    </row>
    <row r="33" spans="1:39" s="84" customFormat="1" x14ac:dyDescent="0.2">
      <c r="A33" s="86"/>
      <c r="C33" s="87"/>
      <c r="D33" s="88" t="s">
        <v>89</v>
      </c>
    </row>
    <row r="34" spans="1:39" s="84" customFormat="1" x14ac:dyDescent="0.2">
      <c r="A34" s="86"/>
      <c r="C34" s="87"/>
      <c r="D34" s="89" t="s">
        <v>90</v>
      </c>
    </row>
    <row r="35" spans="1:39" s="84" customFormat="1" ht="11.25" customHeight="1" x14ac:dyDescent="0.2">
      <c r="A35" s="95" t="s">
        <v>47</v>
      </c>
      <c r="C35" s="93"/>
      <c r="D35" s="162" t="s">
        <v>69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</row>
    <row r="36" spans="1:39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</row>
    <row r="37" spans="1:39" s="31" customFormat="1" x14ac:dyDescent="0.2">
      <c r="U37" s="7"/>
      <c r="AM37" s="7"/>
    </row>
    <row r="38" spans="1:39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</row>
  </sheetData>
  <mergeCells count="16">
    <mergeCell ref="A3:AK3"/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D35:AM35"/>
    <mergeCell ref="AC8:AG8"/>
    <mergeCell ref="AI8:AM8"/>
    <mergeCell ref="D36:AM36"/>
    <mergeCell ref="A30:B30"/>
    <mergeCell ref="D30:AM30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3" tint="0.749992370372631"/>
  </sheetPr>
  <dimension ref="A1:BV38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625" style="4" customWidth="1"/>
    <col min="34" max="34" width="1.625" style="4" customWidth="1"/>
    <col min="35" max="39" width="4.625" style="4" customWidth="1"/>
    <col min="40" max="16384" width="11" style="9"/>
  </cols>
  <sheetData>
    <row r="1" spans="1:40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3" spans="1:40" s="72" customFormat="1" ht="13.5" customHeight="1" x14ac:dyDescent="0.2">
      <c r="A3" s="171" t="s">
        <v>67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71"/>
      <c r="AL3" s="164" t="s">
        <v>77</v>
      </c>
      <c r="AM3" s="164"/>
    </row>
    <row r="4" spans="1:40" s="26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12"/>
      <c r="AL4" s="12"/>
      <c r="AM4" s="13"/>
    </row>
    <row r="5" spans="1:40" s="26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13"/>
      <c r="AL5" s="13"/>
      <c r="AM5" s="13"/>
    </row>
    <row r="6" spans="1:40" s="26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12"/>
      <c r="AL6" s="172" t="s">
        <v>21</v>
      </c>
      <c r="AM6" s="172"/>
    </row>
    <row r="7" spans="1:40" s="11" customFormat="1" ht="11.25" customHeight="1" x14ac:dyDescent="0.2">
      <c r="A7" s="166" t="s">
        <v>23</v>
      </c>
      <c r="B7" s="166"/>
      <c r="C7" s="166"/>
      <c r="D7" s="166"/>
      <c r="E7" s="169" t="s">
        <v>31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23"/>
      <c r="W7" s="169" t="s">
        <v>32</v>
      </c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</row>
    <row r="8" spans="1:40" s="16" customFormat="1" ht="11.25" customHeight="1" x14ac:dyDescent="0.2">
      <c r="A8" s="167"/>
      <c r="B8" s="167"/>
      <c r="C8" s="167"/>
      <c r="D8" s="167"/>
      <c r="E8" s="170" t="s">
        <v>30</v>
      </c>
      <c r="F8" s="170"/>
      <c r="G8" s="170"/>
      <c r="H8" s="170"/>
      <c r="I8" s="170"/>
      <c r="J8" s="15"/>
      <c r="K8" s="170" t="s">
        <v>20</v>
      </c>
      <c r="L8" s="170"/>
      <c r="M8" s="170"/>
      <c r="N8" s="170"/>
      <c r="O8" s="170"/>
      <c r="P8" s="15"/>
      <c r="Q8" s="170" t="s">
        <v>56</v>
      </c>
      <c r="R8" s="170"/>
      <c r="S8" s="170"/>
      <c r="T8" s="170"/>
      <c r="U8" s="170"/>
      <c r="V8" s="13"/>
      <c r="W8" s="170" t="s">
        <v>30</v>
      </c>
      <c r="X8" s="170"/>
      <c r="Y8" s="170"/>
      <c r="Z8" s="170"/>
      <c r="AA8" s="170"/>
      <c r="AB8" s="15"/>
      <c r="AC8" s="170" t="s">
        <v>20</v>
      </c>
      <c r="AD8" s="170"/>
      <c r="AE8" s="170"/>
      <c r="AF8" s="170"/>
      <c r="AG8" s="170"/>
      <c r="AH8" s="15"/>
      <c r="AI8" s="170" t="s">
        <v>56</v>
      </c>
      <c r="AJ8" s="170"/>
      <c r="AK8" s="170"/>
      <c r="AL8" s="170"/>
      <c r="AM8" s="170"/>
    </row>
    <row r="9" spans="1:40" s="16" customFormat="1" x14ac:dyDescent="0.2">
      <c r="A9" s="168"/>
      <c r="B9" s="168"/>
      <c r="C9" s="168"/>
      <c r="D9" s="168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18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18"/>
      <c r="Q9" s="18">
        <v>2016</v>
      </c>
      <c r="R9" s="17">
        <v>2018</v>
      </c>
      <c r="S9" s="18">
        <v>2020</v>
      </c>
      <c r="T9" s="17">
        <v>2022</v>
      </c>
      <c r="U9" s="17">
        <v>2024</v>
      </c>
      <c r="V9" s="18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7">
        <v>2016</v>
      </c>
      <c r="AD9" s="17">
        <v>2018</v>
      </c>
      <c r="AE9" s="17">
        <v>2020</v>
      </c>
      <c r="AF9" s="17">
        <v>2022</v>
      </c>
      <c r="AG9" s="17">
        <v>2024</v>
      </c>
      <c r="AH9" s="18"/>
      <c r="AI9" s="18">
        <v>2016</v>
      </c>
      <c r="AJ9" s="17">
        <v>2018</v>
      </c>
      <c r="AK9" s="18">
        <v>2020</v>
      </c>
      <c r="AL9" s="17">
        <v>2022</v>
      </c>
      <c r="AM9" s="17">
        <v>2024</v>
      </c>
    </row>
    <row r="10" spans="1:40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40" x14ac:dyDescent="0.2">
      <c r="A11" s="4" t="s">
        <v>1</v>
      </c>
      <c r="C11" s="4"/>
      <c r="D11" s="4"/>
      <c r="E11" s="36">
        <v>4.3090489999999999</v>
      </c>
      <c r="F11" s="36">
        <v>4.2788430000000002</v>
      </c>
      <c r="G11" s="36">
        <v>4.4554720000000003</v>
      </c>
      <c r="H11" s="36">
        <v>4.3461470000000002</v>
      </c>
      <c r="I11" s="36">
        <v>4.1652880000000003</v>
      </c>
      <c r="J11" s="5"/>
      <c r="K11" s="36">
        <v>74.180771440300006</v>
      </c>
      <c r="L11" s="36">
        <v>71.121015709900007</v>
      </c>
      <c r="M11" s="36">
        <v>74.327127161299998</v>
      </c>
      <c r="N11" s="36">
        <v>65.961677652600002</v>
      </c>
      <c r="O11" s="36">
        <v>62.032191960300004</v>
      </c>
      <c r="P11" s="5"/>
      <c r="Q11" s="36">
        <v>2.8821169125999999</v>
      </c>
      <c r="R11" s="36">
        <v>2.9160492685000001</v>
      </c>
      <c r="S11" s="36">
        <v>3.0373996290000003</v>
      </c>
      <c r="T11" s="36">
        <v>3.3400315268000003</v>
      </c>
      <c r="U11" s="36">
        <v>3.2442885102000001</v>
      </c>
      <c r="V11" s="5"/>
      <c r="W11" s="36">
        <v>3.9298670000000002</v>
      </c>
      <c r="X11" s="36">
        <v>4.0665680000000002</v>
      </c>
      <c r="Y11" s="36">
        <v>4.0809290000000003</v>
      </c>
      <c r="Z11" s="36">
        <v>3.9454180000000001</v>
      </c>
      <c r="AA11" s="36">
        <v>3.642903</v>
      </c>
      <c r="AB11" s="5"/>
      <c r="AC11" s="36">
        <v>71.722979323700002</v>
      </c>
      <c r="AD11" s="36">
        <v>69.477973125700004</v>
      </c>
      <c r="AE11" s="36">
        <v>71.964588080699997</v>
      </c>
      <c r="AF11" s="36">
        <v>64.476579995000009</v>
      </c>
      <c r="AG11" s="36">
        <v>59.472355311600005</v>
      </c>
      <c r="AH11" s="5"/>
      <c r="AI11" s="36">
        <v>2.8923365599999999</v>
      </c>
      <c r="AJ11" s="36">
        <v>2.9446616902000002</v>
      </c>
      <c r="AK11" s="36">
        <v>3.0548549117000001</v>
      </c>
      <c r="AL11" s="36">
        <v>3.3578540981000002</v>
      </c>
      <c r="AM11" s="36">
        <v>3.2548876542</v>
      </c>
      <c r="AN11" s="5"/>
    </row>
    <row r="12" spans="1:40" x14ac:dyDescent="0.2">
      <c r="A12" s="4"/>
      <c r="B12" s="4" t="s">
        <v>19</v>
      </c>
      <c r="D12" s="4"/>
      <c r="E12" s="36">
        <v>2.6767890000000003</v>
      </c>
      <c r="F12" s="36">
        <v>2.6285989999999999</v>
      </c>
      <c r="G12" s="36">
        <v>2.6683940000000002</v>
      </c>
      <c r="H12" s="36">
        <v>2.5818380000000003</v>
      </c>
      <c r="I12" s="36">
        <v>2.5906199999999999</v>
      </c>
      <c r="J12" s="5"/>
      <c r="K12" s="36">
        <v>46.081228828600004</v>
      </c>
      <c r="L12" s="36">
        <v>43.691397598400002</v>
      </c>
      <c r="M12" s="36">
        <v>44.514713627300004</v>
      </c>
      <c r="N12" s="36">
        <v>39.184676889000002</v>
      </c>
      <c r="O12" s="36">
        <v>38.5812066624</v>
      </c>
      <c r="P12" s="5"/>
      <c r="Q12" s="36">
        <v>2.3676830710000001</v>
      </c>
      <c r="R12" s="36">
        <v>2.3591479720000001</v>
      </c>
      <c r="S12" s="36">
        <v>2.5340699311999999</v>
      </c>
      <c r="T12" s="36">
        <v>2.8474993396000001</v>
      </c>
      <c r="U12" s="36">
        <v>2.7604905389000001</v>
      </c>
      <c r="V12" s="5"/>
      <c r="W12" s="36">
        <v>2.4445130000000002</v>
      </c>
      <c r="X12" s="36">
        <v>2.4966080000000002</v>
      </c>
      <c r="Y12" s="36">
        <v>2.4638420000000001</v>
      </c>
      <c r="Z12" s="36">
        <v>2.3710290000000001</v>
      </c>
      <c r="AA12" s="36">
        <v>2.2771119999999998</v>
      </c>
      <c r="AB12" s="5"/>
      <c r="AC12" s="36">
        <v>44.6141702392</v>
      </c>
      <c r="AD12" s="36">
        <v>42.654952168400001</v>
      </c>
      <c r="AE12" s="36">
        <v>43.448287050800005</v>
      </c>
      <c r="AF12" s="36">
        <v>38.747691876800005</v>
      </c>
      <c r="AG12" s="36">
        <v>37.175080958300001</v>
      </c>
      <c r="AH12" s="5"/>
      <c r="AI12" s="36">
        <v>2.4053384048000002</v>
      </c>
      <c r="AJ12" s="36">
        <v>2.3906704617000001</v>
      </c>
      <c r="AK12" s="36">
        <v>2.5387979424</v>
      </c>
      <c r="AL12" s="36">
        <v>2.8719661379000003</v>
      </c>
      <c r="AM12" s="36">
        <v>2.7987441988000001</v>
      </c>
      <c r="AN12" s="5"/>
    </row>
    <row r="13" spans="1:40" x14ac:dyDescent="0.2">
      <c r="A13" s="4"/>
      <c r="B13" s="4" t="s">
        <v>24</v>
      </c>
      <c r="D13" s="4"/>
      <c r="E13" s="36">
        <v>1.63226</v>
      </c>
      <c r="F13" s="36">
        <v>1.650244</v>
      </c>
      <c r="G13" s="36">
        <v>1.7870780000000002</v>
      </c>
      <c r="H13" s="36">
        <v>1.7643090000000001</v>
      </c>
      <c r="I13" s="36">
        <v>1.574668</v>
      </c>
      <c r="J13" s="5"/>
      <c r="K13" s="36">
        <v>28.0995426116</v>
      </c>
      <c r="L13" s="36">
        <v>27.429618111500002</v>
      </c>
      <c r="M13" s="36">
        <v>29.812413534000001</v>
      </c>
      <c r="N13" s="36">
        <v>26.7770007636</v>
      </c>
      <c r="O13" s="36">
        <v>23.450985297999999</v>
      </c>
      <c r="P13" s="5"/>
      <c r="Q13" s="36">
        <v>3.7257514122000002</v>
      </c>
      <c r="R13" s="36">
        <v>3.8031121458000001</v>
      </c>
      <c r="S13" s="36">
        <v>3.7889515735000003</v>
      </c>
      <c r="T13" s="36">
        <v>4.0607886714000001</v>
      </c>
      <c r="U13" s="36">
        <v>4.0402256222000004</v>
      </c>
      <c r="V13" s="5"/>
      <c r="W13" s="36">
        <v>1.4853540000000001</v>
      </c>
      <c r="X13" s="36">
        <v>1.56996</v>
      </c>
      <c r="Y13" s="36">
        <v>1.6170870000000002</v>
      </c>
      <c r="Z13" s="36">
        <v>1.574389</v>
      </c>
      <c r="AA13" s="36">
        <v>1.365791</v>
      </c>
      <c r="AB13" s="5"/>
      <c r="AC13" s="36">
        <v>27.108809084500002</v>
      </c>
      <c r="AD13" s="36">
        <v>26.823020957300002</v>
      </c>
      <c r="AE13" s="36">
        <v>28.516301029899999</v>
      </c>
      <c r="AF13" s="36">
        <v>25.728888118300002</v>
      </c>
      <c r="AG13" s="36">
        <v>22.297274353300001</v>
      </c>
      <c r="AH13" s="5"/>
      <c r="AI13" s="36">
        <v>3.6938110376000002</v>
      </c>
      <c r="AJ13" s="36">
        <v>3.8256388698000001</v>
      </c>
      <c r="AK13" s="36">
        <v>3.8411347070000001</v>
      </c>
      <c r="AL13" s="36">
        <v>4.0896011087000002</v>
      </c>
      <c r="AM13" s="36">
        <v>4.0153918131999999</v>
      </c>
      <c r="AN13" s="5"/>
    </row>
    <row r="14" spans="1:40" x14ac:dyDescent="0.2">
      <c r="A14" s="4" t="s">
        <v>3</v>
      </c>
      <c r="B14" s="4"/>
      <c r="D14" s="4"/>
      <c r="E14" s="36">
        <v>0.96910600000000002</v>
      </c>
      <c r="F14" s="36">
        <v>1.1273200000000001</v>
      </c>
      <c r="G14" s="36">
        <v>1.000696</v>
      </c>
      <c r="H14" s="36">
        <v>1.5800960000000002</v>
      </c>
      <c r="I14" s="36">
        <v>1.822543</v>
      </c>
      <c r="J14" s="5"/>
      <c r="K14" s="36">
        <v>16.683270644500002</v>
      </c>
      <c r="L14" s="36">
        <v>18.7378091297</v>
      </c>
      <c r="M14" s="36">
        <v>16.693822527000002</v>
      </c>
      <c r="N14" s="36">
        <v>23.981191389100001</v>
      </c>
      <c r="O14" s="36">
        <v>27.1425018467</v>
      </c>
      <c r="P14" s="5"/>
      <c r="Q14" s="36">
        <v>2.1425076306999999</v>
      </c>
      <c r="R14" s="36">
        <v>2.1115876592</v>
      </c>
      <c r="S14" s="36">
        <v>2.3110654984000001</v>
      </c>
      <c r="T14" s="36">
        <v>2.5736619800000002</v>
      </c>
      <c r="U14" s="36">
        <v>2.4457837209000002</v>
      </c>
      <c r="V14" s="5"/>
      <c r="W14" s="36">
        <v>0.99488399999999999</v>
      </c>
      <c r="X14" s="36">
        <v>1.166615</v>
      </c>
      <c r="Y14" s="36">
        <v>1.0495650000000001</v>
      </c>
      <c r="Z14" s="36">
        <v>1.5314680000000001</v>
      </c>
      <c r="AA14" s="36">
        <v>1.723222</v>
      </c>
      <c r="AB14" s="5"/>
      <c r="AC14" s="36">
        <v>18.157368827399999</v>
      </c>
      <c r="AD14" s="36">
        <v>19.931806284300002</v>
      </c>
      <c r="AE14" s="36">
        <v>18.508411415400001</v>
      </c>
      <c r="AF14" s="36">
        <v>25.027467054700001</v>
      </c>
      <c r="AG14" s="36">
        <v>28.132528114199999</v>
      </c>
      <c r="AH14" s="5"/>
      <c r="AI14" s="36">
        <v>2.2157266575999999</v>
      </c>
      <c r="AJ14" s="36">
        <v>2.2583028676999999</v>
      </c>
      <c r="AK14" s="36">
        <v>2.4488221311</v>
      </c>
      <c r="AL14" s="36">
        <v>2.6215108641000002</v>
      </c>
      <c r="AM14" s="36">
        <v>2.4600243033</v>
      </c>
      <c r="AN14" s="5"/>
    </row>
    <row r="15" spans="1:40" x14ac:dyDescent="0.2">
      <c r="A15" s="4" t="s">
        <v>4</v>
      </c>
      <c r="B15" s="4"/>
      <c r="D15" s="4"/>
      <c r="E15" s="36">
        <v>0.15224599999999999</v>
      </c>
      <c r="F15" s="36">
        <v>0.20135400000000001</v>
      </c>
      <c r="G15" s="36">
        <v>0.17705100000000001</v>
      </c>
      <c r="H15" s="36">
        <v>0.17946200000000001</v>
      </c>
      <c r="I15" s="36">
        <v>0.13245000000000001</v>
      </c>
      <c r="J15" s="5"/>
      <c r="K15" s="36">
        <v>2.6209323052000002</v>
      </c>
      <c r="L15" s="36">
        <v>3.3468161831000001</v>
      </c>
      <c r="M15" s="36">
        <v>2.9536022650000002</v>
      </c>
      <c r="N15" s="36">
        <v>2.7237032238000003</v>
      </c>
      <c r="O15" s="36">
        <v>1.9725319894</v>
      </c>
      <c r="P15" s="5"/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5"/>
      <c r="W15" s="36">
        <v>0.15282000000000001</v>
      </c>
      <c r="X15" s="36">
        <v>0.17553299999999999</v>
      </c>
      <c r="Y15" s="36">
        <v>0.170017</v>
      </c>
      <c r="Z15" s="36">
        <v>0.176485</v>
      </c>
      <c r="AA15" s="36">
        <v>0.130328</v>
      </c>
      <c r="AB15" s="5"/>
      <c r="AC15" s="36">
        <v>2.7890780274</v>
      </c>
      <c r="AD15" s="36">
        <v>2.9990097440000003</v>
      </c>
      <c r="AE15" s="36">
        <v>2.9981416907000003</v>
      </c>
      <c r="AF15" s="36">
        <v>2.8841428766999999</v>
      </c>
      <c r="AG15" s="36">
        <v>2.1276748580000002</v>
      </c>
      <c r="AH15" s="5"/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5"/>
    </row>
    <row r="16" spans="1:40" x14ac:dyDescent="0.2">
      <c r="A16" s="4" t="s">
        <v>5</v>
      </c>
      <c r="B16" s="4"/>
      <c r="D16" s="4"/>
      <c r="E16" s="36">
        <v>0.37844800000000001</v>
      </c>
      <c r="F16" s="36">
        <v>0.40876800000000002</v>
      </c>
      <c r="G16" s="36">
        <v>0.36119000000000001</v>
      </c>
      <c r="H16" s="36">
        <v>0.48319200000000001</v>
      </c>
      <c r="I16" s="36">
        <v>0.59443900000000005</v>
      </c>
      <c r="J16" s="5"/>
      <c r="K16" s="36">
        <v>6.5150256101000004</v>
      </c>
      <c r="L16" s="36">
        <v>6.7943589772999999</v>
      </c>
      <c r="M16" s="36">
        <v>6.0254480467000002</v>
      </c>
      <c r="N16" s="36">
        <v>7.3334277345999999</v>
      </c>
      <c r="O16" s="36">
        <v>8.852774203500001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0.40165899999999999</v>
      </c>
      <c r="X16" s="36">
        <v>0.44431599999999999</v>
      </c>
      <c r="Y16" s="36">
        <v>0.37023500000000004</v>
      </c>
      <c r="Z16" s="36">
        <v>0.46577800000000003</v>
      </c>
      <c r="AA16" s="36">
        <v>0.62891900000000001</v>
      </c>
      <c r="AB16" s="5"/>
      <c r="AC16" s="36">
        <v>7.3305738215000007</v>
      </c>
      <c r="AD16" s="36">
        <v>7.5912108459000001</v>
      </c>
      <c r="AE16" s="36">
        <v>6.5288588133000003</v>
      </c>
      <c r="AF16" s="36">
        <v>7.6118100736000001</v>
      </c>
      <c r="AG16" s="36">
        <v>10.2674417162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</row>
    <row r="17" spans="1:74" s="16" customFormat="1" x14ac:dyDescent="0.2">
      <c r="A17" s="2" t="s">
        <v>6</v>
      </c>
      <c r="B17" s="3"/>
      <c r="C17" s="3"/>
      <c r="D17" s="3"/>
      <c r="E17" s="5"/>
      <c r="F17" s="5"/>
      <c r="G17" s="5"/>
      <c r="H17" s="5"/>
      <c r="I17" s="36"/>
      <c r="J17" s="5"/>
      <c r="K17" s="5"/>
      <c r="L17" s="5"/>
      <c r="M17" s="5"/>
      <c r="N17" s="5"/>
      <c r="O17" s="36"/>
      <c r="P17" s="5"/>
      <c r="Q17" s="5"/>
      <c r="R17" s="5"/>
      <c r="S17" s="5"/>
      <c r="T17" s="5"/>
      <c r="U17" s="36"/>
      <c r="V17" s="5"/>
      <c r="W17" s="5"/>
      <c r="X17" s="5"/>
      <c r="Y17" s="5"/>
      <c r="Z17" s="5"/>
      <c r="AA17" s="36"/>
      <c r="AB17" s="5"/>
      <c r="AC17" s="5"/>
      <c r="AD17" s="5"/>
      <c r="AE17" s="5"/>
      <c r="AF17" s="5"/>
      <c r="AG17" s="36"/>
      <c r="AH17" s="5"/>
      <c r="AI17" s="5"/>
      <c r="AJ17" s="5"/>
      <c r="AK17" s="5"/>
      <c r="AL17" s="5"/>
      <c r="AM17" s="36"/>
      <c r="AN17" s="5"/>
    </row>
    <row r="18" spans="1:74" x14ac:dyDescent="0.2">
      <c r="A18" s="4" t="s">
        <v>7</v>
      </c>
      <c r="C18" s="4"/>
      <c r="D18" s="4"/>
      <c r="E18" s="36">
        <v>5.2781549999999999</v>
      </c>
      <c r="F18" s="36">
        <v>5.4061630000000003</v>
      </c>
      <c r="G18" s="36">
        <v>5.4561679999999999</v>
      </c>
      <c r="H18" s="36">
        <v>5.9262430000000004</v>
      </c>
      <c r="I18" s="36">
        <v>5.9878309999999999</v>
      </c>
      <c r="J18" s="5"/>
      <c r="K18" s="36">
        <v>90.864042084800005</v>
      </c>
      <c r="L18" s="36">
        <v>89.858824839600004</v>
      </c>
      <c r="M18" s="36">
        <v>91.020949688300007</v>
      </c>
      <c r="N18" s="36">
        <v>89.942869041700007</v>
      </c>
      <c r="O18" s="36">
        <v>89.174693806999997</v>
      </c>
      <c r="P18" s="5"/>
      <c r="Q18" s="36">
        <v>2.7463194999000002</v>
      </c>
      <c r="R18" s="36">
        <v>2.7482989322</v>
      </c>
      <c r="S18" s="36">
        <v>2.9041853183000002</v>
      </c>
      <c r="T18" s="36">
        <v>3.1356967644</v>
      </c>
      <c r="U18" s="36">
        <v>3.0012440230999999</v>
      </c>
      <c r="V18" s="5"/>
      <c r="W18" s="36">
        <v>4.9247510000000005</v>
      </c>
      <c r="X18" s="36">
        <v>5.2331830000000004</v>
      </c>
      <c r="Y18" s="36">
        <v>5.1304940000000006</v>
      </c>
      <c r="Z18" s="36">
        <v>5.4768860000000004</v>
      </c>
      <c r="AA18" s="36">
        <v>5.3661250000000003</v>
      </c>
      <c r="AB18" s="5"/>
      <c r="AC18" s="36">
        <v>89.880348151100009</v>
      </c>
      <c r="AD18" s="36">
        <v>89.409779410100001</v>
      </c>
      <c r="AE18" s="36">
        <v>90.472999496</v>
      </c>
      <c r="AF18" s="36">
        <v>89.504047049700006</v>
      </c>
      <c r="AG18" s="36">
        <v>87.604883425899999</v>
      </c>
      <c r="AH18" s="5"/>
      <c r="AI18" s="36">
        <v>2.755649778</v>
      </c>
      <c r="AJ18" s="36">
        <v>2.7916541424000001</v>
      </c>
      <c r="AK18" s="36">
        <v>2.9308764419000002</v>
      </c>
      <c r="AL18" s="36">
        <v>3.1519549613</v>
      </c>
      <c r="AM18" s="36">
        <v>2.9996334413000003</v>
      </c>
      <c r="AN18" s="5"/>
    </row>
    <row r="19" spans="1:74" x14ac:dyDescent="0.2">
      <c r="A19" s="4" t="s">
        <v>8</v>
      </c>
      <c r="C19" s="4"/>
      <c r="D19" s="4"/>
      <c r="E19" s="36">
        <v>2.9605589999999999</v>
      </c>
      <c r="F19" s="36">
        <v>3.004931</v>
      </c>
      <c r="G19" s="36">
        <v>3.3030560000000002</v>
      </c>
      <c r="H19" s="36">
        <v>3.9646350000000004</v>
      </c>
      <c r="I19" s="36">
        <v>3.7414740000000002</v>
      </c>
      <c r="J19" s="5"/>
      <c r="K19" s="36">
        <v>50.966361838600001</v>
      </c>
      <c r="L19" s="36">
        <v>49.946619882500002</v>
      </c>
      <c r="M19" s="36">
        <v>55.102279474100001</v>
      </c>
      <c r="N19" s="36">
        <v>60.171452065499999</v>
      </c>
      <c r="O19" s="36">
        <v>55.7204768032</v>
      </c>
      <c r="P19" s="5"/>
      <c r="Q19" s="36">
        <v>3.6344528179000002</v>
      </c>
      <c r="R19" s="36">
        <v>3.6616295016000002</v>
      </c>
      <c r="S19" s="36">
        <v>3.7086134779000002</v>
      </c>
      <c r="T19" s="36">
        <v>3.8739894089</v>
      </c>
      <c r="U19" s="36">
        <v>3.8144586866000001</v>
      </c>
      <c r="V19" s="5"/>
      <c r="W19" s="36">
        <v>2.7385429999999999</v>
      </c>
      <c r="X19" s="36">
        <v>2.9695710000000002</v>
      </c>
      <c r="Y19" s="36">
        <v>3.1347390000000002</v>
      </c>
      <c r="Z19" s="36">
        <v>3.6547270000000003</v>
      </c>
      <c r="AA19" s="36">
        <v>3.3339099999999999</v>
      </c>
      <c r="AB19" s="5"/>
      <c r="AC19" s="36">
        <v>49.980435207100001</v>
      </c>
      <c r="AD19" s="36">
        <v>50.735601650600003</v>
      </c>
      <c r="AE19" s="36">
        <v>55.279129059900001</v>
      </c>
      <c r="AF19" s="36">
        <v>59.726066484100002</v>
      </c>
      <c r="AG19" s="36">
        <v>54.427878013000004</v>
      </c>
      <c r="AH19" s="5"/>
      <c r="AI19" s="36">
        <v>3.6520087506000003</v>
      </c>
      <c r="AJ19" s="36">
        <v>3.6795429372999999</v>
      </c>
      <c r="AK19" s="36">
        <v>3.7434248912000001</v>
      </c>
      <c r="AL19" s="36">
        <v>3.9019962367000001</v>
      </c>
      <c r="AM19" s="36">
        <v>3.8208232976000001</v>
      </c>
      <c r="AN19" s="5"/>
    </row>
    <row r="20" spans="1:74" x14ac:dyDescent="0.2">
      <c r="A20" s="3" t="s">
        <v>9</v>
      </c>
      <c r="B20" s="4"/>
      <c r="C20" s="4"/>
      <c r="D20" s="4"/>
      <c r="E20" s="5"/>
      <c r="F20" s="5"/>
      <c r="G20" s="5"/>
      <c r="H20" s="5"/>
      <c r="I20" s="36"/>
      <c r="J20" s="5"/>
      <c r="K20" s="5"/>
      <c r="L20" s="5"/>
      <c r="M20" s="5"/>
      <c r="N20" s="5"/>
      <c r="O20" s="36"/>
      <c r="P20" s="5"/>
      <c r="Q20" s="5"/>
      <c r="R20" s="5"/>
      <c r="S20" s="5"/>
      <c r="T20" s="5"/>
      <c r="U20" s="36"/>
      <c r="V20" s="5"/>
      <c r="W20" s="5"/>
      <c r="X20" s="5"/>
      <c r="Y20" s="5"/>
      <c r="Z20" s="5"/>
      <c r="AA20" s="36"/>
      <c r="AB20" s="5"/>
      <c r="AC20" s="5"/>
      <c r="AD20" s="5"/>
      <c r="AE20" s="5"/>
      <c r="AF20" s="5"/>
      <c r="AG20" s="36"/>
      <c r="AH20" s="5"/>
      <c r="AI20" s="5"/>
      <c r="AJ20" s="5"/>
      <c r="AK20" s="5"/>
      <c r="AL20" s="5"/>
      <c r="AM20" s="36"/>
      <c r="AN20" s="5"/>
    </row>
    <row r="21" spans="1:74" x14ac:dyDescent="0.2">
      <c r="A21" s="4" t="s">
        <v>10</v>
      </c>
      <c r="C21" s="4"/>
      <c r="D21" s="4"/>
      <c r="E21" s="36">
        <v>2.056899</v>
      </c>
      <c r="F21" s="36">
        <v>2.1449440000000002</v>
      </c>
      <c r="G21" s="36">
        <v>2.2345760000000001</v>
      </c>
      <c r="H21" s="36">
        <v>2.4822540000000002</v>
      </c>
      <c r="I21" s="36">
        <v>2.6124489999999998</v>
      </c>
      <c r="J21" s="5"/>
      <c r="K21" s="36">
        <v>35.409751570400005</v>
      </c>
      <c r="L21" s="36">
        <v>35.652300381400003</v>
      </c>
      <c r="M21" s="36">
        <v>37.277669908699998</v>
      </c>
      <c r="N21" s="36">
        <v>37.673285832200001</v>
      </c>
      <c r="O21" s="36">
        <v>38.906298401100003</v>
      </c>
      <c r="P21" s="5"/>
      <c r="Q21" s="36">
        <v>3.4342396005000002</v>
      </c>
      <c r="R21" s="36">
        <v>3.4466223827000002</v>
      </c>
      <c r="S21" s="36">
        <v>3.5084597704</v>
      </c>
      <c r="T21" s="36">
        <v>3.7517248436000004</v>
      </c>
      <c r="U21" s="36">
        <v>3.6227600998000002</v>
      </c>
      <c r="V21" s="5"/>
      <c r="W21" s="36">
        <v>1.6416660000000001</v>
      </c>
      <c r="X21" s="36">
        <v>1.830281</v>
      </c>
      <c r="Y21" s="36">
        <v>1.8604670000000001</v>
      </c>
      <c r="Z21" s="36">
        <v>2.004972</v>
      </c>
      <c r="AA21" s="36">
        <v>2.0527380000000002</v>
      </c>
      <c r="AB21" s="5"/>
      <c r="AC21" s="36">
        <v>29.961618694600002</v>
      </c>
      <c r="AD21" s="36">
        <v>31.270647418300001</v>
      </c>
      <c r="AE21" s="36">
        <v>32.808152578200001</v>
      </c>
      <c r="AF21" s="36">
        <v>32.765536515000001</v>
      </c>
      <c r="AG21" s="36">
        <v>33.512054451600001</v>
      </c>
      <c r="AH21" s="5"/>
      <c r="AI21" s="36">
        <v>3.5484428622999999</v>
      </c>
      <c r="AJ21" s="36">
        <v>3.5891614457000003</v>
      </c>
      <c r="AK21" s="36">
        <v>3.6825915214</v>
      </c>
      <c r="AL21" s="36">
        <v>3.9052894504000002</v>
      </c>
      <c r="AM21" s="36">
        <v>3.7277791905000002</v>
      </c>
      <c r="AN21" s="5"/>
    </row>
    <row r="22" spans="1:74" x14ac:dyDescent="0.2">
      <c r="A22" s="4" t="s">
        <v>11</v>
      </c>
      <c r="C22" s="4"/>
      <c r="D22" s="4"/>
      <c r="E22" s="36">
        <v>0.74907900000000005</v>
      </c>
      <c r="F22" s="36">
        <v>0.75370100000000007</v>
      </c>
      <c r="G22" s="36">
        <v>1.8183010000000002</v>
      </c>
      <c r="H22" s="36">
        <v>3.644666</v>
      </c>
      <c r="I22" s="36">
        <v>3.1849069999999999</v>
      </c>
      <c r="J22" s="5"/>
      <c r="K22" s="36">
        <v>12.895480671</v>
      </c>
      <c r="L22" s="36">
        <v>12.5276811188</v>
      </c>
      <c r="M22" s="36">
        <v>30.333282230200002</v>
      </c>
      <c r="N22" s="36">
        <v>55.315267487100002</v>
      </c>
      <c r="O22" s="36">
        <v>47.431717182500002</v>
      </c>
      <c r="P22" s="5"/>
      <c r="Q22" s="36">
        <v>3.5723521817999999</v>
      </c>
      <c r="R22" s="36">
        <v>3.4769623498</v>
      </c>
      <c r="S22" s="36">
        <v>3.5671673722000001</v>
      </c>
      <c r="T22" s="36">
        <v>3.6604454290000001</v>
      </c>
      <c r="U22" s="36">
        <v>3.5709595288</v>
      </c>
      <c r="V22" s="5"/>
      <c r="W22" s="36">
        <v>0.95363600000000004</v>
      </c>
      <c r="X22" s="36">
        <v>1.068084</v>
      </c>
      <c r="Y22" s="36">
        <v>2.0075699999999999</v>
      </c>
      <c r="Z22" s="36">
        <v>3.5899000000000001</v>
      </c>
      <c r="AA22" s="36">
        <v>3.043275</v>
      </c>
      <c r="AB22" s="5"/>
      <c r="AC22" s="36">
        <v>17.404562319900002</v>
      </c>
      <c r="AD22" s="36">
        <v>18.2483881858</v>
      </c>
      <c r="AE22" s="36">
        <v>35.402220448599998</v>
      </c>
      <c r="AF22" s="36">
        <v>58.666654464499999</v>
      </c>
      <c r="AG22" s="36">
        <v>49.683104960800001</v>
      </c>
      <c r="AH22" s="5"/>
      <c r="AI22" s="36">
        <v>3.6017904106</v>
      </c>
      <c r="AJ22" s="36">
        <v>3.5401251212</v>
      </c>
      <c r="AK22" s="36">
        <v>3.6093874684</v>
      </c>
      <c r="AL22" s="36">
        <v>3.6537131953999999</v>
      </c>
      <c r="AM22" s="36">
        <v>3.541424288</v>
      </c>
      <c r="AN22" s="5"/>
    </row>
    <row r="23" spans="1:74" x14ac:dyDescent="0.2">
      <c r="A23" s="4" t="s">
        <v>12</v>
      </c>
      <c r="C23" s="4"/>
      <c r="D23" s="4"/>
      <c r="E23" s="36">
        <v>4.6188260000000003</v>
      </c>
      <c r="F23" s="36">
        <v>4.6680780000000004</v>
      </c>
      <c r="G23" s="36">
        <v>4.6231400000000002</v>
      </c>
      <c r="H23" s="36">
        <v>4.945449</v>
      </c>
      <c r="I23" s="36">
        <v>5.1414759999999999</v>
      </c>
      <c r="J23" s="5"/>
      <c r="K23" s="36">
        <v>79.513617930199999</v>
      </c>
      <c r="L23" s="36">
        <v>77.59070589240001</v>
      </c>
      <c r="M23" s="36">
        <v>77.124200233899998</v>
      </c>
      <c r="N23" s="36">
        <v>75.057312324099996</v>
      </c>
      <c r="O23" s="36">
        <v>76.570221841000006</v>
      </c>
      <c r="P23" s="5"/>
      <c r="Q23" s="36">
        <v>2.9173006301000002</v>
      </c>
      <c r="R23" s="36">
        <v>2.9383073719000001</v>
      </c>
      <c r="S23" s="36">
        <v>3.1111874181000001</v>
      </c>
      <c r="T23" s="36">
        <v>3.3966198014</v>
      </c>
      <c r="U23" s="36">
        <v>3.2124061262000003</v>
      </c>
      <c r="V23" s="5"/>
      <c r="W23" s="36">
        <v>4.3242989999999999</v>
      </c>
      <c r="X23" s="36">
        <v>4.5613299999999999</v>
      </c>
      <c r="Y23" s="36">
        <v>4.3775370000000002</v>
      </c>
      <c r="Z23" s="36">
        <v>4.5876540000000006</v>
      </c>
      <c r="AA23" s="36">
        <v>4.614776</v>
      </c>
      <c r="AB23" s="5"/>
      <c r="AC23" s="36">
        <v>78.9216550501</v>
      </c>
      <c r="AD23" s="36">
        <v>77.931062054700007</v>
      </c>
      <c r="AE23" s="36">
        <v>77.195081564200009</v>
      </c>
      <c r="AF23" s="36">
        <v>74.972091707499999</v>
      </c>
      <c r="AG23" s="36">
        <v>75.338705959400002</v>
      </c>
      <c r="AH23" s="5"/>
      <c r="AI23" s="36">
        <v>2.9248978852</v>
      </c>
      <c r="AJ23" s="36">
        <v>2.9707585288000002</v>
      </c>
      <c r="AK23" s="36">
        <v>3.1388298945000002</v>
      </c>
      <c r="AL23" s="36">
        <v>3.4140778706999999</v>
      </c>
      <c r="AM23" s="36">
        <v>3.2113040806000002</v>
      </c>
      <c r="AN23" s="5"/>
    </row>
    <row r="24" spans="1:74" x14ac:dyDescent="0.2">
      <c r="A24" s="4" t="s">
        <v>13</v>
      </c>
      <c r="C24" s="4"/>
      <c r="D24" s="4"/>
      <c r="E24" s="36">
        <v>1.732863</v>
      </c>
      <c r="F24" s="36">
        <v>1.693646</v>
      </c>
      <c r="G24" s="36">
        <v>1.52898</v>
      </c>
      <c r="H24" s="36">
        <v>1.7050400000000001</v>
      </c>
      <c r="I24" s="36">
        <v>1.6339969999999999</v>
      </c>
      <c r="J24" s="5"/>
      <c r="K24" s="36">
        <v>29.831434764400001</v>
      </c>
      <c r="L24" s="36">
        <v>28.151026754900002</v>
      </c>
      <c r="M24" s="36">
        <v>25.5067680567</v>
      </c>
      <c r="N24" s="36">
        <v>25.8774723599</v>
      </c>
      <c r="O24" s="36">
        <v>24.334551552400001</v>
      </c>
      <c r="P24" s="5"/>
      <c r="Q24" s="36">
        <v>3.6529414039000003</v>
      </c>
      <c r="R24" s="36">
        <v>3.7094286527000002</v>
      </c>
      <c r="S24" s="36">
        <v>3.8895014977</v>
      </c>
      <c r="T24" s="36">
        <v>4.1635721156000001</v>
      </c>
      <c r="U24" s="36">
        <v>4.0712039250999998</v>
      </c>
      <c r="V24" s="5"/>
      <c r="W24" s="36">
        <v>1.662075</v>
      </c>
      <c r="X24" s="36">
        <v>1.6737930000000001</v>
      </c>
      <c r="Y24" s="36">
        <v>1.4618910000000001</v>
      </c>
      <c r="Z24" s="36">
        <v>1.649853</v>
      </c>
      <c r="AA24" s="36">
        <v>1.490604</v>
      </c>
      <c r="AB24" s="5"/>
      <c r="AC24" s="36">
        <v>30.334098039300002</v>
      </c>
      <c r="AD24" s="36">
        <v>28.597024584900002</v>
      </c>
      <c r="AE24" s="36">
        <v>25.779518250300001</v>
      </c>
      <c r="AF24" s="36">
        <v>26.962131499000002</v>
      </c>
      <c r="AG24" s="36">
        <v>24.334913863200001</v>
      </c>
      <c r="AH24" s="5"/>
      <c r="AI24" s="36">
        <v>3.6203167727000003</v>
      </c>
      <c r="AJ24" s="36">
        <v>3.7341045158999999</v>
      </c>
      <c r="AK24" s="36">
        <v>3.9051434067000002</v>
      </c>
      <c r="AL24" s="36">
        <v>4.2026768445</v>
      </c>
      <c r="AM24" s="36">
        <v>4.0946119828</v>
      </c>
      <c r="AN24" s="5"/>
    </row>
    <row r="25" spans="1:74" x14ac:dyDescent="0.2">
      <c r="A25" s="4" t="s">
        <v>14</v>
      </c>
      <c r="C25" s="4"/>
      <c r="D25" s="4"/>
      <c r="E25" s="36">
        <v>3.276192</v>
      </c>
      <c r="F25" s="36">
        <v>3.444407</v>
      </c>
      <c r="G25" s="36">
        <v>3.4823170000000001</v>
      </c>
      <c r="H25" s="36">
        <v>3.8022580000000001</v>
      </c>
      <c r="I25" s="36">
        <v>3.5699580000000002</v>
      </c>
      <c r="J25" s="5"/>
      <c r="K25" s="36">
        <v>56.400020038400001</v>
      </c>
      <c r="L25" s="36">
        <v>57.251393509400003</v>
      </c>
      <c r="M25" s="36">
        <v>58.092749427000001</v>
      </c>
      <c r="N25" s="36">
        <v>57.707048691200001</v>
      </c>
      <c r="O25" s="36">
        <v>53.166148402300003</v>
      </c>
      <c r="P25" s="5"/>
      <c r="Q25" s="36">
        <v>3.2526219465000001</v>
      </c>
      <c r="R25" s="36">
        <v>3.2716894374000001</v>
      </c>
      <c r="S25" s="36">
        <v>3.3611606869999999</v>
      </c>
      <c r="T25" s="36">
        <v>3.6362611375</v>
      </c>
      <c r="U25" s="36">
        <v>3.5768818569</v>
      </c>
      <c r="V25" s="5"/>
      <c r="W25" s="36">
        <v>3.053363</v>
      </c>
      <c r="X25" s="36">
        <v>3.365685</v>
      </c>
      <c r="Y25" s="36">
        <v>3.2685789999999999</v>
      </c>
      <c r="Z25" s="36">
        <v>3.562662</v>
      </c>
      <c r="AA25" s="36">
        <v>3.2658740000000002</v>
      </c>
      <c r="AB25" s="5"/>
      <c r="AC25" s="36">
        <v>55.7261330515</v>
      </c>
      <c r="AD25" s="36">
        <v>57.503273517000004</v>
      </c>
      <c r="AE25" s="36">
        <v>57.639312358600002</v>
      </c>
      <c r="AF25" s="36">
        <v>58.221527209100003</v>
      </c>
      <c r="AG25" s="36">
        <v>53.317153635700002</v>
      </c>
      <c r="AH25" s="5"/>
      <c r="AI25" s="36">
        <v>3.2430601930000003</v>
      </c>
      <c r="AJ25" s="36">
        <v>3.2835497083000003</v>
      </c>
      <c r="AK25" s="36">
        <v>3.3879352465000001</v>
      </c>
      <c r="AL25" s="36">
        <v>3.6455133829999999</v>
      </c>
      <c r="AM25" s="36">
        <v>3.5368293449000001</v>
      </c>
      <c r="AN25" s="5"/>
    </row>
    <row r="26" spans="1:74" x14ac:dyDescent="0.2">
      <c r="A26" s="4" t="s">
        <v>15</v>
      </c>
      <c r="C26" s="4"/>
      <c r="D26" s="4"/>
      <c r="E26" s="36">
        <v>2.0616410000000003</v>
      </c>
      <c r="F26" s="36">
        <v>2.1529760000000002</v>
      </c>
      <c r="G26" s="36">
        <v>2.1584090000000002</v>
      </c>
      <c r="H26" s="36">
        <v>2.003234</v>
      </c>
      <c r="I26" s="36">
        <v>1.828155</v>
      </c>
      <c r="J26" s="5"/>
      <c r="K26" s="36">
        <v>35.491385642800005</v>
      </c>
      <c r="L26" s="36">
        <v>35.785804695100005</v>
      </c>
      <c r="M26" s="36">
        <v>36.007035889600004</v>
      </c>
      <c r="N26" s="36">
        <v>30.403176738100001</v>
      </c>
      <c r="O26" s="36">
        <v>27.2260794195</v>
      </c>
      <c r="P26" s="5"/>
      <c r="Q26" s="36">
        <v>3.4506090052</v>
      </c>
      <c r="R26" s="36">
        <v>3.4685138153000001</v>
      </c>
      <c r="S26" s="36">
        <v>3.5659576103999999</v>
      </c>
      <c r="T26" s="36">
        <v>3.9616969361000001</v>
      </c>
      <c r="U26" s="36">
        <v>3.8726672520000003</v>
      </c>
      <c r="V26" s="5"/>
      <c r="W26" s="36">
        <v>1.9358500000000001</v>
      </c>
      <c r="X26" s="36">
        <v>2.1100639999999999</v>
      </c>
      <c r="Y26" s="36">
        <v>2.0608</v>
      </c>
      <c r="Z26" s="36">
        <v>1.8678570000000001</v>
      </c>
      <c r="AA26" s="36">
        <v>1.629141</v>
      </c>
      <c r="AB26" s="5"/>
      <c r="AC26" s="36">
        <v>35.330694276400003</v>
      </c>
      <c r="AD26" s="36">
        <v>36.050785302400001</v>
      </c>
      <c r="AE26" s="36">
        <v>36.340897652599999</v>
      </c>
      <c r="AF26" s="36">
        <v>30.5247837567</v>
      </c>
      <c r="AG26" s="36">
        <v>26.596605071500001</v>
      </c>
      <c r="AH26" s="5"/>
      <c r="AI26" s="36">
        <v>3.4197830410000001</v>
      </c>
      <c r="AJ26" s="36">
        <v>3.4984427013000001</v>
      </c>
      <c r="AK26" s="36">
        <v>3.6075824922000002</v>
      </c>
      <c r="AL26" s="36">
        <v>3.971771929</v>
      </c>
      <c r="AM26" s="36">
        <v>3.8767602068000002</v>
      </c>
      <c r="AN26" s="5"/>
    </row>
    <row r="27" spans="1:74" x14ac:dyDescent="0.2">
      <c r="A27" s="2" t="s">
        <v>16</v>
      </c>
      <c r="B27" s="4"/>
      <c r="C27" s="4"/>
      <c r="D27" s="4"/>
      <c r="E27" s="5"/>
      <c r="F27" s="5"/>
      <c r="G27" s="5"/>
      <c r="H27" s="5"/>
      <c r="I27" s="36"/>
      <c r="J27" s="5"/>
      <c r="K27" s="5"/>
      <c r="L27" s="5"/>
      <c r="M27" s="5"/>
      <c r="N27" s="5"/>
      <c r="O27" s="36"/>
      <c r="P27" s="5"/>
      <c r="Q27" s="5"/>
      <c r="R27" s="5"/>
      <c r="S27" s="5"/>
      <c r="T27" s="5"/>
      <c r="U27" s="36"/>
      <c r="V27" s="5"/>
      <c r="W27" s="5"/>
      <c r="X27" s="5"/>
      <c r="Y27" s="5"/>
      <c r="Z27" s="5"/>
      <c r="AA27" s="36"/>
      <c r="AB27" s="5"/>
      <c r="AC27" s="5"/>
      <c r="AD27" s="5"/>
      <c r="AE27" s="5"/>
      <c r="AF27" s="5"/>
      <c r="AG27" s="36"/>
      <c r="AH27" s="5"/>
      <c r="AI27" s="5"/>
      <c r="AJ27" s="5"/>
      <c r="AK27" s="5"/>
      <c r="AL27" s="5"/>
      <c r="AM27" s="36"/>
      <c r="AN27" s="5"/>
    </row>
    <row r="28" spans="1:74" x14ac:dyDescent="0.2">
      <c r="A28" s="4" t="s">
        <v>17</v>
      </c>
      <c r="C28" s="4"/>
      <c r="D28" s="4"/>
      <c r="E28" s="36">
        <v>2.2873230000000002</v>
      </c>
      <c r="F28" s="36">
        <v>2.208456</v>
      </c>
      <c r="G28" s="36">
        <v>2.5282119999999999</v>
      </c>
      <c r="H28" s="36">
        <v>2.1367799999999999</v>
      </c>
      <c r="I28" s="36">
        <v>2.0015540000000001</v>
      </c>
      <c r="J28" s="5"/>
      <c r="K28" s="36">
        <v>39.3765270882</v>
      </c>
      <c r="L28" s="36">
        <v>36.707968455600003</v>
      </c>
      <c r="M28" s="36">
        <v>42.176167825699999</v>
      </c>
      <c r="N28" s="36">
        <v>32.4300106679</v>
      </c>
      <c r="O28" s="36">
        <v>29.808450687400001</v>
      </c>
      <c r="P28" s="5"/>
      <c r="Q28" s="36">
        <v>3.1607333114</v>
      </c>
      <c r="R28" s="36">
        <v>3.2837013733</v>
      </c>
      <c r="S28" s="36">
        <v>3.1785811475000001</v>
      </c>
      <c r="T28" s="36">
        <v>3.6439081234000001</v>
      </c>
      <c r="U28" s="36">
        <v>3.5382782578</v>
      </c>
      <c r="V28" s="5"/>
      <c r="W28" s="36">
        <v>2.091326</v>
      </c>
      <c r="X28" s="36">
        <v>2.0920830000000001</v>
      </c>
      <c r="Y28" s="36">
        <v>2.288697</v>
      </c>
      <c r="Z28" s="36">
        <v>1.902444</v>
      </c>
      <c r="AA28" s="36">
        <v>1.7391859999999999</v>
      </c>
      <c r="AB28" s="5"/>
      <c r="AC28" s="36">
        <v>38.168246268200001</v>
      </c>
      <c r="AD28" s="36">
        <v>35.743577004199999</v>
      </c>
      <c r="AE28" s="36">
        <v>40.359716340700004</v>
      </c>
      <c r="AF28" s="36">
        <v>31.090009411400001</v>
      </c>
      <c r="AG28" s="36">
        <v>28.393149020200003</v>
      </c>
      <c r="AH28" s="5"/>
      <c r="AI28" s="36">
        <v>3.1244932641000003</v>
      </c>
      <c r="AJ28" s="36">
        <v>3.2974298821000003</v>
      </c>
      <c r="AK28" s="36">
        <v>3.1999194301</v>
      </c>
      <c r="AL28" s="36">
        <v>3.6703645416000001</v>
      </c>
      <c r="AM28" s="36">
        <v>3.5125610487000003</v>
      </c>
      <c r="AN28" s="5"/>
    </row>
    <row r="29" spans="1:74" x14ac:dyDescent="0.2">
      <c r="A29" s="4" t="s">
        <v>18</v>
      </c>
      <c r="C29" s="4"/>
      <c r="D29" s="4"/>
      <c r="E29" s="36">
        <v>4.4612949999999998</v>
      </c>
      <c r="F29" s="36">
        <v>4.4801970000000004</v>
      </c>
      <c r="G29" s="36">
        <v>4.6325229999999999</v>
      </c>
      <c r="H29" s="36">
        <v>4.5256090000000002</v>
      </c>
      <c r="I29" s="36">
        <v>4.2977379999999998</v>
      </c>
      <c r="J29" s="6"/>
      <c r="K29" s="36">
        <v>76.801703745400005</v>
      </c>
      <c r="L29" s="36">
        <v>74.467831892900008</v>
      </c>
      <c r="M29" s="36">
        <v>77.280729426400001</v>
      </c>
      <c r="N29" s="36">
        <v>68.685380876300002</v>
      </c>
      <c r="O29" s="36">
        <v>64.004723949799995</v>
      </c>
      <c r="P29" s="6"/>
      <c r="Q29" s="36">
        <v>2.7837618898000001</v>
      </c>
      <c r="R29" s="36">
        <v>2.7849929367000001</v>
      </c>
      <c r="S29" s="36">
        <v>2.9213128569000002</v>
      </c>
      <c r="T29" s="36">
        <v>3.2075833330000001</v>
      </c>
      <c r="U29" s="36">
        <v>3.1443042829000003</v>
      </c>
      <c r="V29" s="6"/>
      <c r="W29" s="36">
        <v>4.082687</v>
      </c>
      <c r="X29" s="36">
        <v>4.2421009999999999</v>
      </c>
      <c r="Y29" s="36">
        <v>4.2509459999999999</v>
      </c>
      <c r="Z29" s="36">
        <v>4.1219030000000005</v>
      </c>
      <c r="AA29" s="36">
        <v>3.773231</v>
      </c>
      <c r="AB29" s="6"/>
      <c r="AC29" s="36">
        <v>74.512057351099998</v>
      </c>
      <c r="AD29" s="36">
        <v>72.476982869700009</v>
      </c>
      <c r="AE29" s="36">
        <v>74.962729771400006</v>
      </c>
      <c r="AF29" s="36">
        <v>67.360722871800007</v>
      </c>
      <c r="AG29" s="36">
        <v>61.600030169600004</v>
      </c>
      <c r="AH29" s="6"/>
      <c r="AI29" s="36">
        <v>2.7840728422000001</v>
      </c>
      <c r="AJ29" s="36">
        <v>2.8228151569</v>
      </c>
      <c r="AK29" s="36">
        <v>2.9326756915000001</v>
      </c>
      <c r="AL29" s="36">
        <v>3.2140829126999999</v>
      </c>
      <c r="AM29" s="36">
        <v>3.1424633159000002</v>
      </c>
      <c r="AN29" s="5"/>
    </row>
    <row r="30" spans="1:74" s="84" customFormat="1" ht="22.5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  <c r="BN30" s="91"/>
      <c r="BO30" s="91"/>
      <c r="BP30" s="91"/>
      <c r="BQ30" s="91"/>
      <c r="BR30" s="91"/>
      <c r="BS30" s="91"/>
      <c r="BT30" s="91"/>
      <c r="BU30" s="91"/>
      <c r="BV30" s="91"/>
    </row>
    <row r="31" spans="1:74" s="84" customFormat="1" x14ac:dyDescent="0.2">
      <c r="C31" s="85"/>
      <c r="D31" s="84" t="s">
        <v>87</v>
      </c>
    </row>
    <row r="32" spans="1:74" s="84" customFormat="1" x14ac:dyDescent="0.2">
      <c r="A32" s="86"/>
      <c r="C32" s="87"/>
      <c r="D32" s="87" t="s">
        <v>88</v>
      </c>
    </row>
    <row r="33" spans="1:39" s="84" customFormat="1" x14ac:dyDescent="0.2">
      <c r="A33" s="86"/>
      <c r="C33" s="87"/>
      <c r="D33" s="88" t="s">
        <v>89</v>
      </c>
    </row>
    <row r="34" spans="1:39" s="84" customFormat="1" x14ac:dyDescent="0.2">
      <c r="A34" s="86"/>
      <c r="C34" s="87"/>
      <c r="D34" s="89" t="s">
        <v>90</v>
      </c>
    </row>
    <row r="35" spans="1:39" s="84" customFormat="1" ht="24" customHeight="1" x14ac:dyDescent="0.2">
      <c r="A35" s="95" t="s">
        <v>47</v>
      </c>
      <c r="C35" s="93"/>
      <c r="D35" s="162" t="s">
        <v>61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</row>
    <row r="36" spans="1:39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</row>
    <row r="37" spans="1:39" s="84" customFormat="1" x14ac:dyDescent="0.2">
      <c r="U37" s="90"/>
      <c r="AM37" s="90"/>
    </row>
    <row r="38" spans="1:39" x14ac:dyDescent="0.2"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/>
    </row>
  </sheetData>
  <mergeCells count="16">
    <mergeCell ref="AL3:AM3"/>
    <mergeCell ref="AL6:AM6"/>
    <mergeCell ref="A7:D9"/>
    <mergeCell ref="E7:U7"/>
    <mergeCell ref="W7:AM7"/>
    <mergeCell ref="E8:I8"/>
    <mergeCell ref="K8:O8"/>
    <mergeCell ref="Q8:U8"/>
    <mergeCell ref="W8:AA8"/>
    <mergeCell ref="A3:AJ3"/>
    <mergeCell ref="D35:AM35"/>
    <mergeCell ref="AC8:AG8"/>
    <mergeCell ref="AI8:AM8"/>
    <mergeCell ref="D36:AM36"/>
    <mergeCell ref="A30:B30"/>
    <mergeCell ref="D30:AM30"/>
  </mergeCells>
  <hyperlinks>
    <hyperlink ref="AL6" location="Índice!A4" display="Índice"/>
    <hyperlink ref="AL6:AM6" location="Índice!A4" tooltip="Índice" display="Índic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3" tint="0.749992370372631"/>
  </sheetPr>
  <dimension ref="A1:AB38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7" width="4.625" style="4" customWidth="1"/>
    <col min="8" max="8" width="1.625" style="4" customWidth="1"/>
    <col min="9" max="11" width="4.625" style="4" customWidth="1"/>
    <col min="12" max="12" width="1.625" style="4" customWidth="1"/>
    <col min="13" max="15" width="4.625" style="4" customWidth="1"/>
    <col min="16" max="16" width="1.625" style="4" customWidth="1"/>
    <col min="17" max="19" width="4.625" style="4" customWidth="1"/>
    <col min="20" max="20" width="1.625" style="4" customWidth="1"/>
    <col min="21" max="23" width="4.625" style="4" customWidth="1"/>
    <col min="24" max="24" width="1.625" style="4" customWidth="1"/>
    <col min="25" max="27" width="4.625" style="4" customWidth="1"/>
    <col min="28" max="16384" width="11" style="9"/>
  </cols>
  <sheetData>
    <row r="1" spans="1:28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3" spans="1:28" s="26" customFormat="1" ht="13.5" customHeight="1" x14ac:dyDescent="0.2">
      <c r="A3" s="171" t="s">
        <v>186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64" t="s">
        <v>75</v>
      </c>
      <c r="AA3" s="164"/>
    </row>
    <row r="4" spans="1:28" s="26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12"/>
      <c r="AA4" s="13"/>
    </row>
    <row r="5" spans="1:28" s="26" customFormat="1" ht="13.5" customHeight="1" x14ac:dyDescent="0.2">
      <c r="A5" s="80" t="s">
        <v>181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2"/>
      <c r="O5" s="42"/>
      <c r="P5" s="41"/>
      <c r="Q5" s="41"/>
      <c r="R5" s="41"/>
      <c r="S5" s="41"/>
      <c r="T5" s="41"/>
      <c r="U5" s="41"/>
      <c r="V5" s="41"/>
      <c r="W5" s="41"/>
      <c r="X5" s="41"/>
      <c r="Y5" s="41"/>
      <c r="Z5" s="13"/>
      <c r="AA5" s="13"/>
    </row>
    <row r="6" spans="1:28" s="26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5"/>
      <c r="P6" s="41"/>
      <c r="Q6" s="41"/>
      <c r="R6" s="41"/>
      <c r="S6" s="41"/>
      <c r="T6" s="41"/>
      <c r="U6" s="41"/>
      <c r="V6" s="41"/>
      <c r="W6" s="41"/>
      <c r="X6" s="41"/>
      <c r="Y6" s="41"/>
      <c r="Z6" s="172" t="s">
        <v>21</v>
      </c>
      <c r="AA6" s="172"/>
    </row>
    <row r="7" spans="1:28" s="11" customFormat="1" ht="11.25" customHeight="1" x14ac:dyDescent="0.2">
      <c r="A7" s="166" t="s">
        <v>23</v>
      </c>
      <c r="B7" s="166"/>
      <c r="C7" s="166"/>
      <c r="D7" s="166"/>
      <c r="E7" s="169" t="s">
        <v>37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23"/>
      <c r="Q7" s="169" t="s">
        <v>38</v>
      </c>
      <c r="R7" s="169"/>
      <c r="S7" s="169"/>
      <c r="T7" s="169"/>
      <c r="U7" s="169"/>
      <c r="V7" s="169"/>
      <c r="W7" s="169"/>
      <c r="X7" s="169"/>
      <c r="Y7" s="169"/>
      <c r="Z7" s="169"/>
      <c r="AA7" s="169"/>
    </row>
    <row r="8" spans="1:28" s="16" customFormat="1" x14ac:dyDescent="0.2">
      <c r="A8" s="167"/>
      <c r="B8" s="167"/>
      <c r="C8" s="167"/>
      <c r="D8" s="167"/>
      <c r="E8" s="170" t="s">
        <v>30</v>
      </c>
      <c r="F8" s="170"/>
      <c r="G8" s="170"/>
      <c r="H8" s="15"/>
      <c r="I8" s="170" t="s">
        <v>20</v>
      </c>
      <c r="J8" s="170"/>
      <c r="K8" s="170"/>
      <c r="L8" s="15"/>
      <c r="M8" s="170" t="s">
        <v>56</v>
      </c>
      <c r="N8" s="170"/>
      <c r="O8" s="170"/>
      <c r="P8" s="13"/>
      <c r="Q8" s="170" t="s">
        <v>30</v>
      </c>
      <c r="R8" s="170"/>
      <c r="S8" s="170"/>
      <c r="T8" s="15"/>
      <c r="U8" s="170" t="s">
        <v>20</v>
      </c>
      <c r="V8" s="170"/>
      <c r="W8" s="170"/>
      <c r="X8" s="15"/>
      <c r="Y8" s="170" t="s">
        <v>56</v>
      </c>
      <c r="Z8" s="170"/>
      <c r="AA8" s="170"/>
    </row>
    <row r="9" spans="1:28" s="16" customFormat="1" x14ac:dyDescent="0.2">
      <c r="A9" s="168"/>
      <c r="B9" s="168"/>
      <c r="C9" s="168"/>
      <c r="D9" s="168"/>
      <c r="E9" s="17">
        <v>2020</v>
      </c>
      <c r="F9" s="17">
        <v>2022</v>
      </c>
      <c r="G9" s="17">
        <v>2024</v>
      </c>
      <c r="H9" s="18"/>
      <c r="I9" s="17">
        <v>2020</v>
      </c>
      <c r="J9" s="17">
        <v>2022</v>
      </c>
      <c r="K9" s="17">
        <v>2024</v>
      </c>
      <c r="L9" s="18"/>
      <c r="M9" s="17">
        <v>2020</v>
      </c>
      <c r="N9" s="17">
        <v>2022</v>
      </c>
      <c r="O9" s="17">
        <v>2024</v>
      </c>
      <c r="P9" s="18"/>
      <c r="Q9" s="17">
        <v>2020</v>
      </c>
      <c r="R9" s="17">
        <v>2022</v>
      </c>
      <c r="S9" s="17">
        <v>2024</v>
      </c>
      <c r="T9" s="18"/>
      <c r="U9" s="17">
        <v>2020</v>
      </c>
      <c r="V9" s="17">
        <v>2022</v>
      </c>
      <c r="W9" s="17">
        <v>2024</v>
      </c>
      <c r="X9" s="18"/>
      <c r="Y9" s="17">
        <v>2020</v>
      </c>
      <c r="Z9" s="17">
        <v>2022</v>
      </c>
      <c r="AA9" s="17">
        <v>2024</v>
      </c>
    </row>
    <row r="10" spans="1:28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2"/>
      <c r="V10" s="5"/>
      <c r="W10" s="5"/>
      <c r="X10" s="5"/>
      <c r="Y10" s="5"/>
      <c r="Z10" s="5"/>
      <c r="AA10" s="5"/>
    </row>
    <row r="11" spans="1:28" x14ac:dyDescent="0.2">
      <c r="A11" s="4" t="s">
        <v>1</v>
      </c>
      <c r="C11" s="4"/>
      <c r="D11" s="4"/>
      <c r="E11" s="36">
        <v>4.1161640000000004</v>
      </c>
      <c r="F11" s="36">
        <v>3.5892490000000001</v>
      </c>
      <c r="G11" s="36">
        <v>3.1335980000000001</v>
      </c>
      <c r="H11" s="36"/>
      <c r="I11" s="36">
        <v>49.5043567751</v>
      </c>
      <c r="J11" s="5">
        <v>41.196843087600001</v>
      </c>
      <c r="K11" s="36">
        <v>32.857567972200002</v>
      </c>
      <c r="L11" s="36"/>
      <c r="M11" s="36">
        <v>2.5048861027</v>
      </c>
      <c r="N11" s="36">
        <v>2.6730602976000002</v>
      </c>
      <c r="O11" s="36">
        <v>2.6463815716000001</v>
      </c>
      <c r="P11" s="5"/>
      <c r="Q11" s="36">
        <v>51.467223000000004</v>
      </c>
      <c r="R11" s="36">
        <v>43.130898000000002</v>
      </c>
      <c r="S11" s="36">
        <v>35.284973000000001</v>
      </c>
      <c r="T11" s="36"/>
      <c r="U11" s="36">
        <v>43.505750676700004</v>
      </c>
      <c r="V11" s="5">
        <v>35.937470902400001</v>
      </c>
      <c r="W11" s="36">
        <v>29.282908532900002</v>
      </c>
      <c r="X11" s="36"/>
      <c r="Y11" s="36">
        <v>2.3659100084000002</v>
      </c>
      <c r="Z11" s="36">
        <v>2.5892717327999999</v>
      </c>
      <c r="AA11" s="36">
        <v>2.5119079162000002</v>
      </c>
      <c r="AB11" s="5"/>
    </row>
    <row r="12" spans="1:28" x14ac:dyDescent="0.2">
      <c r="A12" s="4"/>
      <c r="B12" s="4" t="s">
        <v>19</v>
      </c>
      <c r="D12" s="4"/>
      <c r="E12" s="36">
        <v>3.2658230000000001</v>
      </c>
      <c r="F12" s="36">
        <v>2.883467</v>
      </c>
      <c r="G12" s="36">
        <v>2.5467740000000001</v>
      </c>
      <c r="H12" s="36"/>
      <c r="I12" s="36">
        <v>39.277460022600003</v>
      </c>
      <c r="J12" s="5">
        <v>33.095986805999999</v>
      </c>
      <c r="K12" s="36">
        <v>26.704382570700002</v>
      </c>
      <c r="L12" s="36"/>
      <c r="M12" s="36">
        <v>2.1713681359999999</v>
      </c>
      <c r="N12" s="36">
        <v>2.3628042214000002</v>
      </c>
      <c r="O12" s="36">
        <v>2.3676859431000001</v>
      </c>
      <c r="P12" s="5"/>
      <c r="Q12" s="36">
        <v>41.535555000000002</v>
      </c>
      <c r="R12" s="36">
        <v>34.753930000000004</v>
      </c>
      <c r="S12" s="36">
        <v>28.929627</v>
      </c>
      <c r="T12" s="36"/>
      <c r="U12" s="36">
        <v>35.110413865700004</v>
      </c>
      <c r="V12" s="5">
        <v>28.957624488100002</v>
      </c>
      <c r="W12" s="36">
        <v>24.008623198700001</v>
      </c>
      <c r="X12" s="36"/>
      <c r="Y12" s="36">
        <v>2.0653216503</v>
      </c>
      <c r="Z12" s="36">
        <v>2.2937630075</v>
      </c>
      <c r="AA12" s="36">
        <v>2.2278364666999999</v>
      </c>
      <c r="AB12" s="5"/>
    </row>
    <row r="13" spans="1:28" x14ac:dyDescent="0.2">
      <c r="A13" s="4"/>
      <c r="B13" s="4" t="s">
        <v>24</v>
      </c>
      <c r="D13" s="4"/>
      <c r="E13" s="36">
        <v>0.85034100000000001</v>
      </c>
      <c r="F13" s="36">
        <v>0.70578200000000002</v>
      </c>
      <c r="G13" s="36">
        <v>0.58682400000000001</v>
      </c>
      <c r="H13" s="36"/>
      <c r="I13" s="36">
        <v>10.2268967525</v>
      </c>
      <c r="J13" s="5">
        <v>8.1008562817000005</v>
      </c>
      <c r="K13" s="36">
        <v>6.1531854015</v>
      </c>
      <c r="L13" s="36"/>
      <c r="M13" s="36">
        <v>3.7857965216</v>
      </c>
      <c r="N13" s="36">
        <v>3.9406091399000003</v>
      </c>
      <c r="O13" s="36">
        <v>3.8559005767000003</v>
      </c>
      <c r="P13" s="5"/>
      <c r="Q13" s="36">
        <v>9.9316680000000002</v>
      </c>
      <c r="R13" s="36">
        <v>8.3769679999999997</v>
      </c>
      <c r="S13" s="36">
        <v>6.3553459999999999</v>
      </c>
      <c r="T13" s="36"/>
      <c r="U13" s="36">
        <v>8.395336811</v>
      </c>
      <c r="V13" s="5">
        <v>6.9798464142999999</v>
      </c>
      <c r="W13" s="36">
        <v>5.2742853342</v>
      </c>
      <c r="X13" s="36"/>
      <c r="Y13" s="36">
        <v>3.6230104550000002</v>
      </c>
      <c r="Z13" s="36">
        <v>3.8152629925000001</v>
      </c>
      <c r="AA13" s="36">
        <v>3.8050052664000003</v>
      </c>
      <c r="AB13" s="5"/>
    </row>
    <row r="14" spans="1:28" x14ac:dyDescent="0.2">
      <c r="A14" s="4" t="s">
        <v>3</v>
      </c>
      <c r="B14" s="4"/>
      <c r="D14" s="4"/>
      <c r="E14" s="36">
        <v>2.3404980000000002</v>
      </c>
      <c r="F14" s="36">
        <v>3.0301780000000003</v>
      </c>
      <c r="G14" s="36">
        <v>3.5607859999999998</v>
      </c>
      <c r="H14" s="36"/>
      <c r="I14" s="36">
        <v>28.148744322000002</v>
      </c>
      <c r="J14" s="5">
        <v>34.779912899199999</v>
      </c>
      <c r="K14" s="36">
        <v>37.336878575200004</v>
      </c>
      <c r="L14" s="36"/>
      <c r="M14" s="36">
        <v>1.9351484171</v>
      </c>
      <c r="N14" s="36">
        <v>1.9905619406000001</v>
      </c>
      <c r="O14" s="36">
        <v>1.9655342950000001</v>
      </c>
      <c r="P14" s="5"/>
      <c r="Q14" s="36">
        <v>27.666265000000003</v>
      </c>
      <c r="R14" s="36">
        <v>34.835193000000004</v>
      </c>
      <c r="S14" s="36">
        <v>38.229030000000002</v>
      </c>
      <c r="T14" s="36"/>
      <c r="U14" s="36">
        <v>23.386566383200002</v>
      </c>
      <c r="V14" s="5">
        <v>29.025334339600001</v>
      </c>
      <c r="W14" s="36">
        <v>31.726173881200001</v>
      </c>
      <c r="X14" s="36"/>
      <c r="Y14" s="36">
        <v>1.8908034749</v>
      </c>
      <c r="Z14" s="36">
        <v>2.0254364315000002</v>
      </c>
      <c r="AA14" s="36">
        <v>1.9536382430000001</v>
      </c>
      <c r="AB14" s="5"/>
    </row>
    <row r="15" spans="1:28" x14ac:dyDescent="0.2">
      <c r="A15" s="4" t="s">
        <v>4</v>
      </c>
      <c r="B15" s="4"/>
      <c r="D15" s="4"/>
      <c r="E15" s="36">
        <v>0.58425199999999999</v>
      </c>
      <c r="F15" s="36">
        <v>0.50214199999999998</v>
      </c>
      <c r="G15" s="36">
        <v>0.457733</v>
      </c>
      <c r="H15" s="36"/>
      <c r="I15" s="36">
        <v>7.0266926815000001</v>
      </c>
      <c r="J15" s="5">
        <v>5.7635079599000001</v>
      </c>
      <c r="K15" s="36">
        <v>4.7995924048000003</v>
      </c>
      <c r="L15" s="36"/>
      <c r="M15" s="36">
        <v>0</v>
      </c>
      <c r="N15" s="36">
        <v>0</v>
      </c>
      <c r="O15" s="36">
        <v>0</v>
      </c>
      <c r="P15" s="5"/>
      <c r="Q15" s="36">
        <v>10.637947</v>
      </c>
      <c r="R15" s="36">
        <v>8.7835739999999998</v>
      </c>
      <c r="S15" s="36">
        <v>7.0934249999999999</v>
      </c>
      <c r="T15" s="36"/>
      <c r="U15" s="36">
        <v>8.9923614082000007</v>
      </c>
      <c r="V15" s="5">
        <v>7.3186381383999999</v>
      </c>
      <c r="W15" s="36">
        <v>5.8868152020000002</v>
      </c>
      <c r="X15" s="36"/>
      <c r="Y15" s="36">
        <v>0</v>
      </c>
      <c r="Z15" s="36">
        <v>0</v>
      </c>
      <c r="AA15" s="36">
        <v>0</v>
      </c>
      <c r="AB15" s="5"/>
    </row>
    <row r="16" spans="1:28" x14ac:dyDescent="0.2">
      <c r="A16" s="4" t="s">
        <v>5</v>
      </c>
      <c r="B16" s="4"/>
      <c r="D16" s="4"/>
      <c r="E16" s="36">
        <v>1.2738370000000001</v>
      </c>
      <c r="F16" s="36">
        <v>1.5908679999999999</v>
      </c>
      <c r="G16" s="36">
        <v>2.3847969999999998</v>
      </c>
      <c r="H16" s="36"/>
      <c r="I16" s="36">
        <v>15.320206221400001</v>
      </c>
      <c r="J16" s="5">
        <v>18.259736053200001</v>
      </c>
      <c r="K16" s="36">
        <v>25.0059610478</v>
      </c>
      <c r="L16" s="36"/>
      <c r="M16" s="36">
        <v>0</v>
      </c>
      <c r="N16" s="36">
        <v>0</v>
      </c>
      <c r="O16" s="36">
        <v>0</v>
      </c>
      <c r="P16" s="5"/>
      <c r="Q16" s="36">
        <v>28.528381</v>
      </c>
      <c r="R16" s="36">
        <v>33.266843999999999</v>
      </c>
      <c r="S16" s="36">
        <v>39.889389999999999</v>
      </c>
      <c r="T16" s="36"/>
      <c r="U16" s="36">
        <v>24.115321531900001</v>
      </c>
      <c r="V16" s="5">
        <v>27.718556619600001</v>
      </c>
      <c r="W16" s="36">
        <v>33.104102383800004</v>
      </c>
      <c r="X16" s="36"/>
      <c r="Y16" s="36">
        <v>0</v>
      </c>
      <c r="Z16" s="36">
        <v>0</v>
      </c>
      <c r="AA16" s="36">
        <v>0</v>
      </c>
      <c r="AB16" s="5"/>
    </row>
    <row r="17" spans="1:28" s="16" customFormat="1" x14ac:dyDescent="0.2">
      <c r="A17" s="2" t="s">
        <v>6</v>
      </c>
      <c r="B17" s="3"/>
      <c r="C17" s="3"/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s="4" t="s">
        <v>7</v>
      </c>
      <c r="C18" s="4"/>
      <c r="D18" s="4"/>
      <c r="E18" s="36">
        <v>6.4566620000000006</v>
      </c>
      <c r="F18" s="36">
        <v>6.6194269999999999</v>
      </c>
      <c r="G18" s="36">
        <v>6.6943840000000003</v>
      </c>
      <c r="H18" s="36"/>
      <c r="I18" s="36">
        <v>77.653101097100006</v>
      </c>
      <c r="J18" s="5">
        <v>75.976755986900002</v>
      </c>
      <c r="K18" s="36">
        <v>70.194446547400005</v>
      </c>
      <c r="L18" s="36"/>
      <c r="M18" s="36">
        <v>2.2983598956</v>
      </c>
      <c r="N18" s="36">
        <v>2.3606327254999999</v>
      </c>
      <c r="O18" s="36">
        <v>2.2842345166000002</v>
      </c>
      <c r="P18" s="5"/>
      <c r="Q18" s="36">
        <v>79.133488</v>
      </c>
      <c r="R18" s="36">
        <v>77.966091000000006</v>
      </c>
      <c r="S18" s="36">
        <v>73.514003000000002</v>
      </c>
      <c r="T18" s="36"/>
      <c r="U18" s="36">
        <v>66.892317059900009</v>
      </c>
      <c r="V18" s="5">
        <v>64.962805242100004</v>
      </c>
      <c r="W18" s="36">
        <v>61.0090824141</v>
      </c>
      <c r="X18" s="36"/>
      <c r="Y18" s="36">
        <v>2.1998055741</v>
      </c>
      <c r="Z18" s="36">
        <v>2.3373505284</v>
      </c>
      <c r="AA18" s="36">
        <v>2.2215944083000001</v>
      </c>
      <c r="AB18" s="5"/>
    </row>
    <row r="19" spans="1:28" x14ac:dyDescent="0.2">
      <c r="A19" s="4" t="s">
        <v>8</v>
      </c>
      <c r="C19" s="4"/>
      <c r="D19" s="4"/>
      <c r="E19" s="36">
        <v>2.507727</v>
      </c>
      <c r="F19" s="36">
        <v>2.6775770000000003</v>
      </c>
      <c r="G19" s="36">
        <v>2.59</v>
      </c>
      <c r="H19" s="36"/>
      <c r="I19" s="36">
        <v>30.159977129800001</v>
      </c>
      <c r="J19" s="5">
        <v>30.732813333400003</v>
      </c>
      <c r="K19" s="36">
        <v>27.157631913199999</v>
      </c>
      <c r="L19" s="36"/>
      <c r="M19" s="36">
        <v>3.6059160347000003</v>
      </c>
      <c r="N19" s="36">
        <v>3.6863242402000003</v>
      </c>
      <c r="O19" s="36">
        <v>3.5770714286</v>
      </c>
      <c r="P19" s="5"/>
      <c r="Q19" s="36">
        <v>26.609027000000001</v>
      </c>
      <c r="R19" s="36">
        <v>29.325362999999999</v>
      </c>
      <c r="S19" s="36">
        <v>24.402100000000001</v>
      </c>
      <c r="T19" s="36"/>
      <c r="U19" s="36">
        <v>22.492872685400002</v>
      </c>
      <c r="V19" s="5">
        <v>24.434440931800001</v>
      </c>
      <c r="W19" s="36">
        <v>20.251240161400002</v>
      </c>
      <c r="X19" s="36"/>
      <c r="Y19" s="36">
        <v>3.5024305472999999</v>
      </c>
      <c r="Z19" s="36">
        <v>3.5796250161000001</v>
      </c>
      <c r="AA19" s="36">
        <v>3.5272507284000003</v>
      </c>
      <c r="AB19" s="5"/>
    </row>
    <row r="20" spans="1:28" x14ac:dyDescent="0.2">
      <c r="A20" s="3" t="s">
        <v>9</v>
      </c>
      <c r="B20" s="4"/>
      <c r="C20" s="4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x14ac:dyDescent="0.2">
      <c r="A21" s="4" t="s">
        <v>10</v>
      </c>
      <c r="C21" s="4"/>
      <c r="D21" s="4"/>
      <c r="E21" s="36">
        <v>3.8145760000000002</v>
      </c>
      <c r="F21" s="36">
        <v>3.9043030000000001</v>
      </c>
      <c r="G21" s="36">
        <v>3.6349610000000001</v>
      </c>
      <c r="H21" s="36"/>
      <c r="I21" s="36">
        <v>45.877212679000003</v>
      </c>
      <c r="J21" s="5">
        <v>44.812984013499999</v>
      </c>
      <c r="K21" s="36">
        <v>38.114645890700004</v>
      </c>
      <c r="L21" s="36"/>
      <c r="M21" s="36">
        <v>2.5679286505000003</v>
      </c>
      <c r="N21" s="36">
        <v>2.6385224200000001</v>
      </c>
      <c r="O21" s="36">
        <v>2.5773506236000001</v>
      </c>
      <c r="P21" s="5"/>
      <c r="Q21" s="36">
        <v>20.513379</v>
      </c>
      <c r="R21" s="36">
        <v>21.072452999999999</v>
      </c>
      <c r="S21" s="36">
        <v>20.523289999999999</v>
      </c>
      <c r="T21" s="36"/>
      <c r="U21" s="36">
        <v>17.340161374400001</v>
      </c>
      <c r="V21" s="5">
        <v>17.5579619634</v>
      </c>
      <c r="W21" s="36">
        <v>17.032225697400001</v>
      </c>
      <c r="X21" s="36"/>
      <c r="Y21" s="36">
        <v>2.8990403288</v>
      </c>
      <c r="Z21" s="36">
        <v>3.0345875252000001</v>
      </c>
      <c r="AA21" s="36">
        <v>2.8788539264000002</v>
      </c>
      <c r="AB21" s="5"/>
    </row>
    <row r="22" spans="1:28" x14ac:dyDescent="0.2">
      <c r="A22" s="4" t="s">
        <v>11</v>
      </c>
      <c r="C22" s="4"/>
      <c r="D22" s="4"/>
      <c r="E22" s="36">
        <v>2.059482</v>
      </c>
      <c r="F22" s="36">
        <v>3.1978150000000003</v>
      </c>
      <c r="G22" s="36">
        <v>3.1891029999999998</v>
      </c>
      <c r="H22" s="36"/>
      <c r="I22" s="36">
        <v>24.769015933200002</v>
      </c>
      <c r="J22" s="5">
        <v>36.704024373400003</v>
      </c>
      <c r="K22" s="36">
        <v>33.439569655299998</v>
      </c>
      <c r="L22" s="36"/>
      <c r="M22" s="36">
        <v>3.2287157644</v>
      </c>
      <c r="N22" s="36">
        <v>3.1650642704000003</v>
      </c>
      <c r="O22" s="36">
        <v>3.0070063588</v>
      </c>
      <c r="P22" s="5"/>
      <c r="Q22" s="36">
        <v>33.571234000000004</v>
      </c>
      <c r="R22" s="36">
        <v>47.111877</v>
      </c>
      <c r="S22" s="36">
        <v>41.228568000000003</v>
      </c>
      <c r="T22" s="36"/>
      <c r="U22" s="36">
        <v>28.378094856900002</v>
      </c>
      <c r="V22" s="5">
        <v>39.254497062600002</v>
      </c>
      <c r="W22" s="36">
        <v>34.215482769000005</v>
      </c>
      <c r="X22" s="36"/>
      <c r="Y22" s="36">
        <v>2.7999537640000001</v>
      </c>
      <c r="Z22" s="36">
        <v>2.8423294405999999</v>
      </c>
      <c r="AA22" s="36">
        <v>2.7305590386</v>
      </c>
      <c r="AB22" s="5"/>
    </row>
    <row r="23" spans="1:28" x14ac:dyDescent="0.2">
      <c r="A23" s="4" t="s">
        <v>12</v>
      </c>
      <c r="C23" s="4"/>
      <c r="D23" s="4"/>
      <c r="E23" s="36">
        <v>3.8236030000000003</v>
      </c>
      <c r="F23" s="36">
        <v>3.582938</v>
      </c>
      <c r="G23" s="36">
        <v>4.036721</v>
      </c>
      <c r="H23" s="36"/>
      <c r="I23" s="36">
        <v>45.985778768400003</v>
      </c>
      <c r="J23" s="5">
        <v>41.124406408900001</v>
      </c>
      <c r="K23" s="36">
        <v>42.327329364600004</v>
      </c>
      <c r="L23" s="36"/>
      <c r="M23" s="36">
        <v>2.8608927234000001</v>
      </c>
      <c r="N23" s="36">
        <v>3.0453172787000002</v>
      </c>
      <c r="O23" s="36">
        <v>2.8269801158000001</v>
      </c>
      <c r="P23" s="5"/>
      <c r="Q23" s="36">
        <v>62.078716</v>
      </c>
      <c r="R23" s="36">
        <v>61.012952000000006</v>
      </c>
      <c r="S23" s="36">
        <v>58.584882999999998</v>
      </c>
      <c r="T23" s="36"/>
      <c r="U23" s="36">
        <v>52.4757502581</v>
      </c>
      <c r="V23" s="5">
        <v>50.837132748100004</v>
      </c>
      <c r="W23" s="36">
        <v>48.6194440421</v>
      </c>
      <c r="X23" s="36"/>
      <c r="Y23" s="36">
        <v>2.4449721222000003</v>
      </c>
      <c r="Z23" s="36">
        <v>2.6156067158000003</v>
      </c>
      <c r="AA23" s="36">
        <v>2.4612936071</v>
      </c>
      <c r="AB23" s="5"/>
    </row>
    <row r="24" spans="1:28" x14ac:dyDescent="0.2">
      <c r="A24" s="4" t="s">
        <v>13</v>
      </c>
      <c r="C24" s="4"/>
      <c r="D24" s="4"/>
      <c r="E24" s="36">
        <v>0.69421200000000005</v>
      </c>
      <c r="F24" s="36">
        <v>0.73533300000000001</v>
      </c>
      <c r="G24" s="36">
        <v>0.71791400000000005</v>
      </c>
      <c r="H24" s="36"/>
      <c r="I24" s="36">
        <v>8.349161628500001</v>
      </c>
      <c r="J24" s="5">
        <v>8.4400380743000003</v>
      </c>
      <c r="K24" s="36">
        <v>7.5277390569000007</v>
      </c>
      <c r="L24" s="36"/>
      <c r="M24" s="36">
        <v>3.7417561206000003</v>
      </c>
      <c r="N24" s="36">
        <v>3.8751422825000001</v>
      </c>
      <c r="O24" s="36">
        <v>3.5816615918000001</v>
      </c>
      <c r="P24" s="5"/>
      <c r="Q24" s="36">
        <v>11.112507000000001</v>
      </c>
      <c r="R24" s="36">
        <v>10.914978</v>
      </c>
      <c r="S24" s="36">
        <v>9.5824400000000001</v>
      </c>
      <c r="T24" s="36"/>
      <c r="U24" s="36">
        <v>9.3935116518000008</v>
      </c>
      <c r="V24" s="5">
        <v>9.0945638154000008</v>
      </c>
      <c r="W24" s="36">
        <v>7.9524423624000002</v>
      </c>
      <c r="X24" s="36"/>
      <c r="Y24" s="36">
        <v>3.327971357</v>
      </c>
      <c r="Z24" s="36">
        <v>3.5624779088</v>
      </c>
      <c r="AA24" s="36">
        <v>3.3743501655000001</v>
      </c>
      <c r="AB24" s="5"/>
    </row>
    <row r="25" spans="1:28" x14ac:dyDescent="0.2">
      <c r="A25" s="4" t="s">
        <v>14</v>
      </c>
      <c r="C25" s="4"/>
      <c r="D25" s="4"/>
      <c r="E25" s="36">
        <v>1.8029570000000001</v>
      </c>
      <c r="F25" s="36">
        <v>1.7803740000000001</v>
      </c>
      <c r="G25" s="36">
        <v>1.5361020000000001</v>
      </c>
      <c r="H25" s="36"/>
      <c r="I25" s="36">
        <v>21.683836353</v>
      </c>
      <c r="J25" s="5">
        <v>20.434856516</v>
      </c>
      <c r="K25" s="36">
        <v>16.106908377300002</v>
      </c>
      <c r="L25" s="36"/>
      <c r="M25" s="36">
        <v>3.3911662896000001</v>
      </c>
      <c r="N25" s="36">
        <v>3.5656738416000002</v>
      </c>
      <c r="O25" s="36">
        <v>3.4971961497000001</v>
      </c>
      <c r="P25" s="5"/>
      <c r="Q25" s="36">
        <v>20.905125000000002</v>
      </c>
      <c r="R25" s="36">
        <v>21.136711000000002</v>
      </c>
      <c r="S25" s="36">
        <v>16.849955999999999</v>
      </c>
      <c r="T25" s="36"/>
      <c r="U25" s="36">
        <v>17.6713081278</v>
      </c>
      <c r="V25" s="5">
        <v>17.6115029308</v>
      </c>
      <c r="W25" s="36">
        <v>13.983735238600001</v>
      </c>
      <c r="X25" s="36"/>
      <c r="Y25" s="36">
        <v>3.1184451660000003</v>
      </c>
      <c r="Z25" s="36">
        <v>3.3267467204000001</v>
      </c>
      <c r="AA25" s="36">
        <v>3.2579218604000002</v>
      </c>
      <c r="AB25" s="5"/>
    </row>
    <row r="26" spans="1:28" x14ac:dyDescent="0.2">
      <c r="A26" s="4" t="s">
        <v>15</v>
      </c>
      <c r="C26" s="4"/>
      <c r="D26" s="4"/>
      <c r="E26" s="36">
        <v>2.6449030000000002</v>
      </c>
      <c r="F26" s="36">
        <v>2.4252730000000002</v>
      </c>
      <c r="G26" s="36">
        <v>2.176742</v>
      </c>
      <c r="H26" s="36"/>
      <c r="I26" s="36">
        <v>31.809767965400003</v>
      </c>
      <c r="J26" s="5">
        <v>27.836907170700002</v>
      </c>
      <c r="K26" s="36">
        <v>22.8243853305</v>
      </c>
      <c r="L26" s="36"/>
      <c r="M26" s="36">
        <v>2.8288965607000001</v>
      </c>
      <c r="N26" s="36">
        <v>2.9256743468000002</v>
      </c>
      <c r="O26" s="36">
        <v>2.8800353922999999</v>
      </c>
      <c r="P26" s="5"/>
      <c r="Q26" s="36">
        <v>25.897327000000001</v>
      </c>
      <c r="R26" s="36">
        <v>20.985113000000002</v>
      </c>
      <c r="S26" s="36">
        <v>16.549161000000002</v>
      </c>
      <c r="T26" s="36"/>
      <c r="U26" s="36">
        <v>21.8912656635</v>
      </c>
      <c r="V26" s="5">
        <v>17.485188641800001</v>
      </c>
      <c r="W26" s="36">
        <v>13.734106240100001</v>
      </c>
      <c r="X26" s="36"/>
      <c r="Y26" s="36">
        <v>2.7266801319000002</v>
      </c>
      <c r="Z26" s="36">
        <v>2.9362503314000001</v>
      </c>
      <c r="AA26" s="36">
        <v>2.8970981067000001</v>
      </c>
      <c r="AB26" s="5"/>
    </row>
    <row r="27" spans="1:28" x14ac:dyDescent="0.2">
      <c r="A27" s="2" t="s">
        <v>16</v>
      </c>
      <c r="B27" s="4"/>
      <c r="C27" s="4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x14ac:dyDescent="0.2">
      <c r="A28" s="4" t="s">
        <v>17</v>
      </c>
      <c r="C28" s="4"/>
      <c r="D28" s="4"/>
      <c r="E28" s="36">
        <v>1.5503130000000001</v>
      </c>
      <c r="F28" s="36">
        <v>1.178194</v>
      </c>
      <c r="G28" s="36">
        <v>0.97458199999999995</v>
      </c>
      <c r="H28" s="36"/>
      <c r="I28" s="36">
        <v>18.645332854799999</v>
      </c>
      <c r="J28" s="5">
        <v>13.5231279147</v>
      </c>
      <c r="K28" s="36">
        <v>10.219049893900001</v>
      </c>
      <c r="L28" s="36"/>
      <c r="M28" s="36">
        <v>2.7181369181999999</v>
      </c>
      <c r="N28" s="36">
        <v>2.9264976736000001</v>
      </c>
      <c r="O28" s="36">
        <v>2.8692382991000001</v>
      </c>
      <c r="P28" s="5"/>
      <c r="Q28" s="36">
        <v>20.281376000000002</v>
      </c>
      <c r="R28" s="36">
        <v>14.331089</v>
      </c>
      <c r="S28" s="36">
        <v>11.155941</v>
      </c>
      <c r="T28" s="36"/>
      <c r="U28" s="36">
        <v>17.144046952700002</v>
      </c>
      <c r="V28" s="5">
        <v>11.940931393</v>
      </c>
      <c r="W28" s="36">
        <v>9.2582868039000008</v>
      </c>
      <c r="X28" s="36"/>
      <c r="Y28" s="36">
        <v>2.5199666433000001</v>
      </c>
      <c r="Z28" s="36">
        <v>2.8577803124000001</v>
      </c>
      <c r="AA28" s="36">
        <v>2.8102305310000002</v>
      </c>
      <c r="AB28" s="5"/>
    </row>
    <row r="29" spans="1:28" x14ac:dyDescent="0.2">
      <c r="A29" s="4" t="s">
        <v>18</v>
      </c>
      <c r="C29" s="4"/>
      <c r="D29" s="4"/>
      <c r="E29" s="36">
        <v>4.7004160000000006</v>
      </c>
      <c r="F29" s="36">
        <v>4.0913909999999998</v>
      </c>
      <c r="G29" s="36">
        <v>3.5913309999999998</v>
      </c>
      <c r="H29" s="36"/>
      <c r="I29" s="36">
        <v>56.531049456600002</v>
      </c>
      <c r="J29" s="6">
        <v>46.9603510476</v>
      </c>
      <c r="K29" s="36">
        <v>37.657160377000004</v>
      </c>
      <c r="L29" s="36"/>
      <c r="M29" s="36">
        <v>2.193533934</v>
      </c>
      <c r="N29" s="36">
        <v>2.3449919599000002</v>
      </c>
      <c r="O29" s="36">
        <v>2.3090870766</v>
      </c>
      <c r="P29" s="6"/>
      <c r="Q29" s="36">
        <v>62.105170000000001</v>
      </c>
      <c r="R29" s="36">
        <v>51.914472000000004</v>
      </c>
      <c r="S29" s="36">
        <v>42.378397999999997</v>
      </c>
      <c r="T29" s="36"/>
      <c r="U29" s="36">
        <v>52.498112085000002</v>
      </c>
      <c r="V29" s="6">
        <v>43.256109040799998</v>
      </c>
      <c r="W29" s="36">
        <v>35.169723734900003</v>
      </c>
      <c r="X29" s="36"/>
      <c r="Y29" s="36">
        <v>1.9606550952000001</v>
      </c>
      <c r="Z29" s="36">
        <v>2.1511846446000003</v>
      </c>
      <c r="AA29" s="36">
        <v>2.0914571381</v>
      </c>
      <c r="AB29" s="5"/>
    </row>
    <row r="30" spans="1:28" s="84" customFormat="1" ht="22.5" customHeight="1" x14ac:dyDescent="0.2">
      <c r="A30" s="163" t="s">
        <v>46</v>
      </c>
      <c r="B30" s="163"/>
      <c r="C30" s="83"/>
      <c r="D30" s="174" t="s">
        <v>180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4"/>
      <c r="Z30" s="174"/>
      <c r="AA30" s="174"/>
    </row>
    <row r="31" spans="1:28" s="84" customFormat="1" x14ac:dyDescent="0.2">
      <c r="C31" s="85"/>
      <c r="D31" s="84" t="s">
        <v>87</v>
      </c>
    </row>
    <row r="32" spans="1:28" s="84" customFormat="1" x14ac:dyDescent="0.2">
      <c r="A32" s="86"/>
      <c r="C32" s="87"/>
      <c r="D32" s="87" t="s">
        <v>88</v>
      </c>
    </row>
    <row r="33" spans="1:27" s="84" customFormat="1" x14ac:dyDescent="0.2">
      <c r="A33" s="86"/>
      <c r="C33" s="87"/>
      <c r="D33" s="88" t="s">
        <v>89</v>
      </c>
    </row>
    <row r="34" spans="1:27" s="84" customFormat="1" x14ac:dyDescent="0.2">
      <c r="A34" s="86"/>
      <c r="C34" s="87"/>
      <c r="D34" s="89" t="s">
        <v>90</v>
      </c>
    </row>
    <row r="35" spans="1:27" s="84" customFormat="1" ht="52.5" customHeight="1" x14ac:dyDescent="0.2">
      <c r="A35" s="95" t="s">
        <v>47</v>
      </c>
      <c r="C35" s="93"/>
      <c r="D35" s="162" t="s">
        <v>68</v>
      </c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spans="1:27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7" s="84" customFormat="1" x14ac:dyDescent="0.2">
      <c r="O37" s="90"/>
      <c r="AA37" s="90"/>
    </row>
    <row r="38" spans="1:27" s="31" customFormat="1" x14ac:dyDescent="0.2">
      <c r="O38" s="7"/>
      <c r="AA38" s="7"/>
    </row>
  </sheetData>
  <mergeCells count="16">
    <mergeCell ref="D36:AA36"/>
    <mergeCell ref="A30:B30"/>
    <mergeCell ref="D35:AA35"/>
    <mergeCell ref="D30:AA30"/>
    <mergeCell ref="A3:Y3"/>
    <mergeCell ref="Z3:AA3"/>
    <mergeCell ref="Z6:AA6"/>
    <mergeCell ref="A7:D9"/>
    <mergeCell ref="E7:O7"/>
    <mergeCell ref="Q7:AA7"/>
    <mergeCell ref="E8:G8"/>
    <mergeCell ref="I8:K8"/>
    <mergeCell ref="M8:O8"/>
    <mergeCell ref="Q8:S8"/>
    <mergeCell ref="U8:W8"/>
    <mergeCell ref="Y8:AA8"/>
  </mergeCells>
  <hyperlinks>
    <hyperlink ref="Z6" location="Índice!A4" display="Índice"/>
    <hyperlink ref="Z6:AA6" location="Índice!A4" tooltip="Índice" display="Índic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3" tint="0.749992370372631"/>
  </sheetPr>
  <dimension ref="A1:BX43"/>
  <sheetViews>
    <sheetView zoomScaleNormal="100" workbookViewId="0">
      <pane xSplit="4" ySplit="10" topLeftCell="E11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9" width="4.625" style="4" customWidth="1"/>
    <col min="10" max="10" width="1.625" style="4" customWidth="1"/>
    <col min="11" max="15" width="4.625" style="4" customWidth="1"/>
    <col min="16" max="16" width="1.625" style="4" customWidth="1"/>
    <col min="17" max="21" width="4.625" style="4" customWidth="1"/>
    <col min="22" max="22" width="1.625" style="4" customWidth="1"/>
    <col min="23" max="27" width="4.625" style="4" customWidth="1"/>
    <col min="28" max="28" width="1.625" style="4" customWidth="1"/>
    <col min="29" max="33" width="4.375" style="4" customWidth="1"/>
    <col min="34" max="34" width="1.625" style="4" customWidth="1"/>
    <col min="35" max="39" width="4.625" style="4" customWidth="1"/>
    <col min="40" max="40" width="1.625" style="4" customWidth="1"/>
    <col min="41" max="45" width="4.625" style="4" customWidth="1"/>
    <col min="46" max="46" width="1.625" style="4" customWidth="1"/>
    <col min="47" max="51" width="4.625" style="4" customWidth="1"/>
    <col min="52" max="52" width="1.625" style="4" customWidth="1"/>
    <col min="53" max="57" width="4.625" style="4" customWidth="1"/>
    <col min="58" max="58" width="1.625" style="4" customWidth="1"/>
    <col min="59" max="63" width="4.625" style="4" customWidth="1"/>
    <col min="64" max="64" width="1.625" style="4" customWidth="1"/>
    <col min="65" max="69" width="4.625" style="4" customWidth="1"/>
    <col min="70" max="70" width="1.625" style="4" customWidth="1"/>
    <col min="71" max="75" width="4.625" style="4" customWidth="1"/>
    <col min="76" max="16384" width="11" style="9"/>
  </cols>
  <sheetData>
    <row r="1" spans="1:76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3" spans="1:76" s="11" customFormat="1" ht="13.5" customHeight="1" x14ac:dyDescent="0.2">
      <c r="A3" s="171" t="s">
        <v>60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1"/>
      <c r="BG3" s="171"/>
      <c r="BH3" s="171"/>
      <c r="BI3" s="171"/>
      <c r="BJ3" s="171"/>
      <c r="BK3" s="171"/>
      <c r="BL3" s="171"/>
      <c r="BM3" s="171"/>
      <c r="BN3" s="171"/>
      <c r="BO3" s="171"/>
      <c r="BP3" s="171"/>
      <c r="BQ3" s="171"/>
      <c r="BR3" s="171"/>
      <c r="BS3" s="171"/>
      <c r="BT3" s="171"/>
      <c r="BU3" s="171"/>
      <c r="BV3" s="164" t="s">
        <v>79</v>
      </c>
      <c r="BW3" s="164"/>
    </row>
    <row r="4" spans="1:76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2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2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2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12"/>
      <c r="BW4" s="13"/>
    </row>
    <row r="5" spans="1:76" s="11" customFormat="1" ht="13.5" customHeight="1" x14ac:dyDescent="0.2">
      <c r="A5" s="80" t="s">
        <v>62</v>
      </c>
      <c r="B5" s="80"/>
      <c r="C5" s="80"/>
      <c r="D5" s="8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2"/>
      <c r="T5" s="42"/>
      <c r="U5" s="42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2"/>
      <c r="AL5" s="42"/>
      <c r="AM5" s="42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2"/>
      <c r="BD5" s="42"/>
      <c r="BE5" s="42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2"/>
      <c r="BV5" s="13"/>
      <c r="BW5" s="13"/>
    </row>
    <row r="6" spans="1:76" s="11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5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5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5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173" t="s">
        <v>21</v>
      </c>
      <c r="BW6" s="173"/>
    </row>
    <row r="7" spans="1:76" s="26" customFormat="1" ht="12.75" x14ac:dyDescent="0.2">
      <c r="A7" s="166" t="s">
        <v>23</v>
      </c>
      <c r="B7" s="166"/>
      <c r="C7" s="166"/>
      <c r="D7" s="166"/>
      <c r="E7" s="170" t="s">
        <v>35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24"/>
      <c r="AO7" s="170" t="s">
        <v>36</v>
      </c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70"/>
      <c r="BL7" s="170"/>
      <c r="BM7" s="170"/>
      <c r="BN7" s="170"/>
      <c r="BO7" s="170"/>
      <c r="BP7" s="170"/>
      <c r="BQ7" s="170"/>
      <c r="BR7" s="170"/>
      <c r="BS7" s="170"/>
      <c r="BT7" s="170"/>
      <c r="BU7" s="170"/>
      <c r="BV7" s="170"/>
      <c r="BW7" s="170"/>
    </row>
    <row r="8" spans="1:76" s="26" customFormat="1" ht="12.75" x14ac:dyDescent="0.2">
      <c r="A8" s="167"/>
      <c r="B8" s="167"/>
      <c r="C8" s="167"/>
      <c r="D8" s="167"/>
      <c r="E8" s="170" t="s">
        <v>31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24"/>
      <c r="W8" s="170" t="s">
        <v>32</v>
      </c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2"/>
      <c r="AO8" s="170" t="s">
        <v>31</v>
      </c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24"/>
      <c r="BG8" s="170" t="s">
        <v>32</v>
      </c>
      <c r="BH8" s="170"/>
      <c r="BI8" s="170"/>
      <c r="BJ8" s="170"/>
      <c r="BK8" s="170"/>
      <c r="BL8" s="170"/>
      <c r="BM8" s="170"/>
      <c r="BN8" s="170"/>
      <c r="BO8" s="170"/>
      <c r="BP8" s="170"/>
      <c r="BQ8" s="170"/>
      <c r="BR8" s="170"/>
      <c r="BS8" s="170"/>
      <c r="BT8" s="170"/>
      <c r="BU8" s="170"/>
      <c r="BV8" s="170"/>
      <c r="BW8" s="170"/>
    </row>
    <row r="9" spans="1:76" s="22" customFormat="1" x14ac:dyDescent="0.2">
      <c r="A9" s="167"/>
      <c r="B9" s="167"/>
      <c r="C9" s="167"/>
      <c r="D9" s="167"/>
      <c r="E9" s="170" t="s">
        <v>30</v>
      </c>
      <c r="F9" s="170"/>
      <c r="G9" s="170"/>
      <c r="H9" s="170"/>
      <c r="I9" s="170"/>
      <c r="J9" s="15"/>
      <c r="K9" s="170" t="s">
        <v>20</v>
      </c>
      <c r="L9" s="170"/>
      <c r="M9" s="170"/>
      <c r="N9" s="170"/>
      <c r="O9" s="170"/>
      <c r="P9" s="15"/>
      <c r="Q9" s="170" t="s">
        <v>56</v>
      </c>
      <c r="R9" s="170"/>
      <c r="S9" s="170"/>
      <c r="T9" s="170"/>
      <c r="U9" s="170"/>
      <c r="V9" s="13"/>
      <c r="W9" s="170" t="s">
        <v>30</v>
      </c>
      <c r="X9" s="170"/>
      <c r="Y9" s="170"/>
      <c r="Z9" s="170"/>
      <c r="AA9" s="170"/>
      <c r="AB9" s="15"/>
      <c r="AC9" s="170" t="s">
        <v>20</v>
      </c>
      <c r="AD9" s="170"/>
      <c r="AE9" s="170"/>
      <c r="AF9" s="170"/>
      <c r="AG9" s="170"/>
      <c r="AH9" s="15"/>
      <c r="AI9" s="170" t="s">
        <v>56</v>
      </c>
      <c r="AJ9" s="170"/>
      <c r="AK9" s="170"/>
      <c r="AL9" s="170"/>
      <c r="AM9" s="170"/>
      <c r="AN9" s="13"/>
      <c r="AO9" s="170" t="s">
        <v>30</v>
      </c>
      <c r="AP9" s="170"/>
      <c r="AQ9" s="170"/>
      <c r="AR9" s="170"/>
      <c r="AS9" s="170"/>
      <c r="AT9" s="15"/>
      <c r="AU9" s="170" t="s">
        <v>20</v>
      </c>
      <c r="AV9" s="170"/>
      <c r="AW9" s="170"/>
      <c r="AX9" s="170"/>
      <c r="AY9" s="170"/>
      <c r="AZ9" s="15"/>
      <c r="BA9" s="170" t="s">
        <v>56</v>
      </c>
      <c r="BB9" s="170"/>
      <c r="BC9" s="170"/>
      <c r="BD9" s="170"/>
      <c r="BE9" s="170"/>
      <c r="BF9" s="15"/>
      <c r="BG9" s="170" t="s">
        <v>30</v>
      </c>
      <c r="BH9" s="170"/>
      <c r="BI9" s="170"/>
      <c r="BJ9" s="170"/>
      <c r="BK9" s="170"/>
      <c r="BL9" s="15"/>
      <c r="BM9" s="170" t="s">
        <v>20</v>
      </c>
      <c r="BN9" s="170"/>
      <c r="BO9" s="170"/>
      <c r="BP9" s="170"/>
      <c r="BQ9" s="170"/>
      <c r="BR9" s="15"/>
      <c r="BS9" s="170" t="s">
        <v>56</v>
      </c>
      <c r="BT9" s="170"/>
      <c r="BU9" s="170"/>
      <c r="BV9" s="170"/>
      <c r="BW9" s="170"/>
    </row>
    <row r="10" spans="1:76" s="22" customFormat="1" x14ac:dyDescent="0.2">
      <c r="A10" s="168"/>
      <c r="B10" s="168"/>
      <c r="C10" s="168"/>
      <c r="D10" s="168"/>
      <c r="E10" s="17">
        <v>2016</v>
      </c>
      <c r="F10" s="17">
        <v>2018</v>
      </c>
      <c r="G10" s="17">
        <v>2020</v>
      </c>
      <c r="H10" s="17">
        <v>2022</v>
      </c>
      <c r="I10" s="17">
        <v>2024</v>
      </c>
      <c r="J10" s="18"/>
      <c r="K10" s="17">
        <v>2016</v>
      </c>
      <c r="L10" s="17">
        <v>2018</v>
      </c>
      <c r="M10" s="17">
        <v>2020</v>
      </c>
      <c r="N10" s="17">
        <v>2022</v>
      </c>
      <c r="O10" s="17">
        <v>2024</v>
      </c>
      <c r="P10" s="18"/>
      <c r="Q10" s="18">
        <v>2016</v>
      </c>
      <c r="R10" s="17">
        <v>2018</v>
      </c>
      <c r="S10" s="18">
        <v>2020</v>
      </c>
      <c r="T10" s="17">
        <v>2022</v>
      </c>
      <c r="U10" s="17">
        <v>2024</v>
      </c>
      <c r="V10" s="18"/>
      <c r="W10" s="17">
        <v>2016</v>
      </c>
      <c r="X10" s="17">
        <v>2018</v>
      </c>
      <c r="Y10" s="17">
        <v>2020</v>
      </c>
      <c r="Z10" s="17">
        <v>2022</v>
      </c>
      <c r="AA10" s="17">
        <v>2024</v>
      </c>
      <c r="AB10" s="18"/>
      <c r="AC10" s="17">
        <v>2016</v>
      </c>
      <c r="AD10" s="17">
        <v>2018</v>
      </c>
      <c r="AE10" s="17">
        <v>2020</v>
      </c>
      <c r="AF10" s="17">
        <v>2022</v>
      </c>
      <c r="AG10" s="17">
        <v>2024</v>
      </c>
      <c r="AH10" s="18"/>
      <c r="AI10" s="18">
        <v>2016</v>
      </c>
      <c r="AJ10" s="17">
        <v>2018</v>
      </c>
      <c r="AK10" s="18">
        <v>2020</v>
      </c>
      <c r="AL10" s="17">
        <v>2022</v>
      </c>
      <c r="AM10" s="17">
        <v>2024</v>
      </c>
      <c r="AN10" s="18"/>
      <c r="AO10" s="17">
        <v>2016</v>
      </c>
      <c r="AP10" s="17">
        <v>2018</v>
      </c>
      <c r="AQ10" s="17">
        <v>2020</v>
      </c>
      <c r="AR10" s="17">
        <v>2022</v>
      </c>
      <c r="AS10" s="17">
        <v>2024</v>
      </c>
      <c r="AT10" s="18"/>
      <c r="AU10" s="17">
        <v>2016</v>
      </c>
      <c r="AV10" s="17">
        <v>2018</v>
      </c>
      <c r="AW10" s="17">
        <v>2020</v>
      </c>
      <c r="AX10" s="17">
        <v>2022</v>
      </c>
      <c r="AY10" s="17">
        <v>2024</v>
      </c>
      <c r="AZ10" s="18"/>
      <c r="BA10" s="18">
        <v>2016</v>
      </c>
      <c r="BB10" s="17">
        <v>2018</v>
      </c>
      <c r="BC10" s="18">
        <v>2020</v>
      </c>
      <c r="BD10" s="17">
        <v>2022</v>
      </c>
      <c r="BE10" s="17">
        <v>2024</v>
      </c>
      <c r="BF10" s="18"/>
      <c r="BG10" s="17">
        <v>2016</v>
      </c>
      <c r="BH10" s="17">
        <v>2018</v>
      </c>
      <c r="BI10" s="17">
        <v>2020</v>
      </c>
      <c r="BJ10" s="17">
        <v>2022</v>
      </c>
      <c r="BK10" s="17">
        <v>2024</v>
      </c>
      <c r="BL10" s="18"/>
      <c r="BM10" s="17">
        <v>2016</v>
      </c>
      <c r="BN10" s="17">
        <v>2018</v>
      </c>
      <c r="BO10" s="17">
        <v>2020</v>
      </c>
      <c r="BP10" s="17">
        <v>2022</v>
      </c>
      <c r="BQ10" s="17">
        <v>2024</v>
      </c>
      <c r="BR10" s="18"/>
      <c r="BS10" s="18">
        <v>2016</v>
      </c>
      <c r="BT10" s="17">
        <v>2018</v>
      </c>
      <c r="BU10" s="18">
        <v>2020</v>
      </c>
      <c r="BV10" s="17">
        <v>2022</v>
      </c>
      <c r="BW10" s="17">
        <v>2024</v>
      </c>
    </row>
    <row r="11" spans="1:76" s="16" customFormat="1" x14ac:dyDescent="0.2">
      <c r="A11" s="2" t="s">
        <v>2</v>
      </c>
      <c r="B11" s="3"/>
      <c r="C11" s="19"/>
      <c r="D11" s="19"/>
      <c r="E11" s="5"/>
      <c r="F11" s="5"/>
      <c r="G11" s="5"/>
      <c r="H11" s="5"/>
      <c r="I11" s="5"/>
      <c r="J11" s="5"/>
      <c r="K11" s="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2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2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2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x14ac:dyDescent="0.2">
      <c r="A12" s="4" t="s">
        <v>1</v>
      </c>
      <c r="C12" s="4"/>
      <c r="D12" s="4"/>
      <c r="E12" s="36">
        <v>2.8061220000000002</v>
      </c>
      <c r="F12" s="36">
        <v>2.7267920000000001</v>
      </c>
      <c r="G12" s="36">
        <v>2.8011889999999999</v>
      </c>
      <c r="H12" s="36">
        <v>2.7520009999999999</v>
      </c>
      <c r="I12" s="36">
        <v>2.855226</v>
      </c>
      <c r="J12" s="5"/>
      <c r="K12" s="36">
        <v>80.3827841656</v>
      </c>
      <c r="L12" s="36">
        <v>76.603371592100004</v>
      </c>
      <c r="M12" s="36">
        <v>78.270317544800008</v>
      </c>
      <c r="N12" s="36">
        <v>70.135474571300009</v>
      </c>
      <c r="O12" s="36">
        <v>67.371713057400001</v>
      </c>
      <c r="P12" s="5"/>
      <c r="Q12" s="36">
        <v>3.0749507683999999</v>
      </c>
      <c r="R12" s="36">
        <v>3.1487927939000002</v>
      </c>
      <c r="S12" s="36">
        <v>3.2323081377</v>
      </c>
      <c r="T12" s="36">
        <v>3.5559213096</v>
      </c>
      <c r="U12" s="36">
        <v>3.4532975672999999</v>
      </c>
      <c r="V12" s="5"/>
      <c r="W12" s="36">
        <v>2.559005</v>
      </c>
      <c r="X12" s="36">
        <v>2.561423</v>
      </c>
      <c r="Y12" s="36">
        <v>2.46794</v>
      </c>
      <c r="Z12" s="36">
        <v>2.4409740000000002</v>
      </c>
      <c r="AA12" s="36">
        <v>2.4207000000000001</v>
      </c>
      <c r="AB12" s="5"/>
      <c r="AC12" s="36">
        <v>76.746051739800009</v>
      </c>
      <c r="AD12" s="36">
        <v>75.045720229099999</v>
      </c>
      <c r="AE12" s="36">
        <v>75.140884972899997</v>
      </c>
      <c r="AF12" s="36">
        <v>67.492213151599998</v>
      </c>
      <c r="AG12" s="36">
        <v>65.167932542200006</v>
      </c>
      <c r="AH12" s="5"/>
      <c r="AI12" s="36">
        <v>3.0548646837</v>
      </c>
      <c r="AJ12" s="36">
        <v>3.1725080161000001</v>
      </c>
      <c r="AK12" s="36">
        <v>3.2641944294000003</v>
      </c>
      <c r="AL12" s="36">
        <v>3.5890410959000003</v>
      </c>
      <c r="AM12" s="36">
        <v>3.4730615111000001</v>
      </c>
      <c r="AN12" s="5"/>
      <c r="AO12" s="36">
        <v>23.090700999999999</v>
      </c>
      <c r="AP12" s="36">
        <v>23.035386000000003</v>
      </c>
      <c r="AQ12" s="36">
        <v>24.961171</v>
      </c>
      <c r="AR12" s="36">
        <v>21.002997000000001</v>
      </c>
      <c r="AS12" s="36">
        <v>16.765989000000001</v>
      </c>
      <c r="AT12" s="5"/>
      <c r="AU12" s="36">
        <v>41.192724183599999</v>
      </c>
      <c r="AV12" s="36">
        <v>40.075254273100001</v>
      </c>
      <c r="AW12" s="36">
        <v>41.954004500000003</v>
      </c>
      <c r="AX12" s="36">
        <v>34.4292749759</v>
      </c>
      <c r="AY12" s="36">
        <v>27.2207749168</v>
      </c>
      <c r="AZ12" s="5"/>
      <c r="BA12" s="36">
        <v>2.1007654552999999</v>
      </c>
      <c r="BB12" s="36">
        <v>2.1162020467000002</v>
      </c>
      <c r="BC12" s="36">
        <v>2.2415329392999999</v>
      </c>
      <c r="BD12" s="36">
        <v>2.4346020237000001</v>
      </c>
      <c r="BE12" s="36">
        <v>2.3514417192999999</v>
      </c>
      <c r="BF12" s="5"/>
      <c r="BG12" s="36">
        <v>20.862603</v>
      </c>
      <c r="BH12" s="36">
        <v>20.793765</v>
      </c>
      <c r="BI12" s="36">
        <v>22.811223999999999</v>
      </c>
      <c r="BJ12" s="36">
        <v>18.487650000000002</v>
      </c>
      <c r="BK12" s="36">
        <v>14.726022</v>
      </c>
      <c r="BL12" s="5"/>
      <c r="BM12" s="36">
        <v>39.961798911599999</v>
      </c>
      <c r="BN12" s="36">
        <v>38.539691706799999</v>
      </c>
      <c r="BO12" s="36">
        <v>41.0577618234</v>
      </c>
      <c r="BP12" s="36">
        <v>33.0684669742</v>
      </c>
      <c r="BQ12" s="36">
        <v>26.0517820765</v>
      </c>
      <c r="BR12" s="5"/>
      <c r="BS12" s="36">
        <v>2.1905474115999999</v>
      </c>
      <c r="BT12" s="36">
        <v>2.1956986144999999</v>
      </c>
      <c r="BU12" s="36">
        <v>2.3305894940000003</v>
      </c>
      <c r="BV12" s="36">
        <v>2.5069149946000002</v>
      </c>
      <c r="BW12" s="36">
        <v>2.4015709742000002</v>
      </c>
      <c r="BX12" s="5"/>
    </row>
    <row r="13" spans="1:76" x14ac:dyDescent="0.2">
      <c r="A13" s="4"/>
      <c r="B13" s="4" t="s">
        <v>19</v>
      </c>
      <c r="D13" s="4"/>
      <c r="E13" s="36">
        <v>1.5631890000000002</v>
      </c>
      <c r="F13" s="36">
        <v>1.4698520000000002</v>
      </c>
      <c r="G13" s="36">
        <v>1.5068460000000001</v>
      </c>
      <c r="H13" s="36">
        <v>1.4804360000000001</v>
      </c>
      <c r="I13" s="36">
        <v>1.601626</v>
      </c>
      <c r="J13" s="5"/>
      <c r="K13" s="36">
        <v>44.778339643500004</v>
      </c>
      <c r="L13" s="36">
        <v>41.292338741400002</v>
      </c>
      <c r="M13" s="36">
        <v>42.104019011600002</v>
      </c>
      <c r="N13" s="36">
        <v>37.7293036712</v>
      </c>
      <c r="O13" s="36">
        <v>37.791855109700002</v>
      </c>
      <c r="P13" s="5"/>
      <c r="Q13" s="36">
        <v>2.5281978059000001</v>
      </c>
      <c r="R13" s="36">
        <v>2.5559879498</v>
      </c>
      <c r="S13" s="36">
        <v>2.7136548790999999</v>
      </c>
      <c r="T13" s="36">
        <v>3.0372241690999999</v>
      </c>
      <c r="U13" s="36">
        <v>2.9481988929000003</v>
      </c>
      <c r="V13" s="5"/>
      <c r="W13" s="36">
        <v>1.432968</v>
      </c>
      <c r="X13" s="36">
        <v>1.3703730000000001</v>
      </c>
      <c r="Y13" s="36">
        <v>1.3102130000000001</v>
      </c>
      <c r="Z13" s="36">
        <v>1.299518</v>
      </c>
      <c r="AA13" s="36">
        <v>1.3484179999999999</v>
      </c>
      <c r="AB13" s="5"/>
      <c r="AC13" s="36">
        <v>42.975545678700001</v>
      </c>
      <c r="AD13" s="36">
        <v>40.149802967900001</v>
      </c>
      <c r="AE13" s="36">
        <v>39.891798148700005</v>
      </c>
      <c r="AF13" s="36">
        <v>35.931290480900003</v>
      </c>
      <c r="AG13" s="36">
        <v>36.300910175799999</v>
      </c>
      <c r="AH13" s="5"/>
      <c r="AI13" s="36">
        <v>2.5344627375000002</v>
      </c>
      <c r="AJ13" s="36">
        <v>2.5573504439999999</v>
      </c>
      <c r="AK13" s="36">
        <v>2.7002960587000002</v>
      </c>
      <c r="AL13" s="36">
        <v>3.0666524050000001</v>
      </c>
      <c r="AM13" s="36">
        <v>2.9917681312000002</v>
      </c>
      <c r="AN13" s="5"/>
      <c r="AO13" s="36">
        <v>20.076001000000002</v>
      </c>
      <c r="AP13" s="36">
        <v>20.069593000000001</v>
      </c>
      <c r="AQ13" s="36">
        <v>20.973029</v>
      </c>
      <c r="AR13" s="36">
        <v>17.716035999999999</v>
      </c>
      <c r="AS13" s="36">
        <v>14.477933999999999</v>
      </c>
      <c r="AT13" s="5"/>
      <c r="AU13" s="36">
        <v>35.814641223000002</v>
      </c>
      <c r="AV13" s="36">
        <v>34.9155878105</v>
      </c>
      <c r="AW13" s="36">
        <v>35.250852335600001</v>
      </c>
      <c r="AX13" s="36">
        <v>29.0411066062</v>
      </c>
      <c r="AY13" s="36">
        <v>23.5059549827</v>
      </c>
      <c r="AZ13" s="5"/>
      <c r="BA13" s="36">
        <v>1.8882555844</v>
      </c>
      <c r="BB13" s="36">
        <v>1.9076199502</v>
      </c>
      <c r="BC13" s="36">
        <v>1.9915538666000001</v>
      </c>
      <c r="BD13" s="36">
        <v>2.2017394862000002</v>
      </c>
      <c r="BE13" s="36">
        <v>2.1418406107000001</v>
      </c>
      <c r="BF13" s="5"/>
      <c r="BG13" s="36">
        <v>18.020854</v>
      </c>
      <c r="BH13" s="36">
        <v>17.996081</v>
      </c>
      <c r="BI13" s="36">
        <v>18.982554</v>
      </c>
      <c r="BJ13" s="36">
        <v>15.612693</v>
      </c>
      <c r="BK13" s="36">
        <v>12.740799000000001</v>
      </c>
      <c r="BL13" s="5"/>
      <c r="BM13" s="36">
        <v>34.518499142400003</v>
      </c>
      <c r="BN13" s="36">
        <v>33.354393188099998</v>
      </c>
      <c r="BO13" s="36">
        <v>34.166565587699999</v>
      </c>
      <c r="BP13" s="36">
        <v>27.926092437299999</v>
      </c>
      <c r="BQ13" s="36">
        <v>22.539727227700002</v>
      </c>
      <c r="BR13" s="5"/>
      <c r="BS13" s="36">
        <v>1.9749400889000002</v>
      </c>
      <c r="BT13" s="36">
        <v>1.9841023721000002</v>
      </c>
      <c r="BU13" s="36">
        <v>2.0793252057</v>
      </c>
      <c r="BV13" s="36">
        <v>2.2843870049000001</v>
      </c>
      <c r="BW13" s="36">
        <v>2.2031816843000001</v>
      </c>
      <c r="BX13" s="5"/>
    </row>
    <row r="14" spans="1:76" x14ac:dyDescent="0.2">
      <c r="A14" s="4"/>
      <c r="B14" s="4" t="s">
        <v>24</v>
      </c>
      <c r="D14" s="4"/>
      <c r="E14" s="36">
        <v>1.2429330000000001</v>
      </c>
      <c r="F14" s="36">
        <v>1.2569399999999999</v>
      </c>
      <c r="G14" s="36">
        <v>1.294343</v>
      </c>
      <c r="H14" s="36">
        <v>1.2715650000000001</v>
      </c>
      <c r="I14" s="36">
        <v>1.2536</v>
      </c>
      <c r="J14" s="5"/>
      <c r="K14" s="36">
        <v>35.604444522100003</v>
      </c>
      <c r="L14" s="36">
        <v>35.311032850700002</v>
      </c>
      <c r="M14" s="36">
        <v>36.166298533199999</v>
      </c>
      <c r="N14" s="36">
        <v>32.406170900100001</v>
      </c>
      <c r="O14" s="36">
        <v>29.579857947800001</v>
      </c>
      <c r="P14" s="5"/>
      <c r="Q14" s="36">
        <v>3.7625809275000002</v>
      </c>
      <c r="R14" s="36">
        <v>3.8420123474000003</v>
      </c>
      <c r="S14" s="36">
        <v>3.8361129932</v>
      </c>
      <c r="T14" s="36">
        <v>4.1598211653000003</v>
      </c>
      <c r="U14" s="36">
        <v>4.0986223676</v>
      </c>
      <c r="V14" s="5"/>
      <c r="W14" s="36">
        <v>1.126037</v>
      </c>
      <c r="X14" s="36">
        <v>1.1910499999999999</v>
      </c>
      <c r="Y14" s="36">
        <v>1.157727</v>
      </c>
      <c r="Z14" s="36">
        <v>1.141456</v>
      </c>
      <c r="AA14" s="36">
        <v>1.072282</v>
      </c>
      <c r="AB14" s="5"/>
      <c r="AC14" s="36">
        <v>33.770506061100001</v>
      </c>
      <c r="AD14" s="36">
        <v>34.895917261200005</v>
      </c>
      <c r="AE14" s="36">
        <v>35.249086824199999</v>
      </c>
      <c r="AF14" s="36">
        <v>31.560922670700002</v>
      </c>
      <c r="AG14" s="36">
        <v>28.867022366300002</v>
      </c>
      <c r="AH14" s="5"/>
      <c r="AI14" s="36">
        <v>3.7171158674</v>
      </c>
      <c r="AJ14" s="36">
        <v>3.8802829436000001</v>
      </c>
      <c r="AK14" s="36">
        <v>3.9023647198</v>
      </c>
      <c r="AL14" s="36">
        <v>4.1837670484</v>
      </c>
      <c r="AM14" s="36">
        <v>4.0782984327000005</v>
      </c>
      <c r="AN14" s="5"/>
      <c r="AO14" s="36">
        <v>3.0146999999999999</v>
      </c>
      <c r="AP14" s="36">
        <v>2.9657930000000001</v>
      </c>
      <c r="AQ14" s="36">
        <v>3.9881420000000003</v>
      </c>
      <c r="AR14" s="36">
        <v>3.2869610000000002</v>
      </c>
      <c r="AS14" s="36">
        <v>2.2880549999999999</v>
      </c>
      <c r="AT14" s="5"/>
      <c r="AU14" s="36">
        <v>5.3780829606000005</v>
      </c>
      <c r="AV14" s="36">
        <v>5.1596664626000006</v>
      </c>
      <c r="AW14" s="36">
        <v>6.7031521644000005</v>
      </c>
      <c r="AX14" s="36">
        <v>5.3881683696999998</v>
      </c>
      <c r="AY14" s="36">
        <v>3.7148199341000003</v>
      </c>
      <c r="AZ14" s="5"/>
      <c r="BA14" s="36">
        <v>3.5159471921000001</v>
      </c>
      <c r="BB14" s="36">
        <v>3.5276821410000001</v>
      </c>
      <c r="BC14" s="36">
        <v>3.5561346612000002</v>
      </c>
      <c r="BD14" s="36">
        <v>3.6896826582000002</v>
      </c>
      <c r="BE14" s="36">
        <v>3.6777171003000002</v>
      </c>
      <c r="BF14" s="5"/>
      <c r="BG14" s="36">
        <v>2.8417490000000001</v>
      </c>
      <c r="BH14" s="36">
        <v>2.7976840000000003</v>
      </c>
      <c r="BI14" s="36">
        <v>3.8286700000000002</v>
      </c>
      <c r="BJ14" s="36">
        <v>2.8749570000000002</v>
      </c>
      <c r="BK14" s="36">
        <v>1.985223</v>
      </c>
      <c r="BL14" s="5"/>
      <c r="BM14" s="36">
        <v>5.4432997692000002</v>
      </c>
      <c r="BN14" s="36">
        <v>5.1852985186999998</v>
      </c>
      <c r="BO14" s="36">
        <v>6.8911962356999998</v>
      </c>
      <c r="BP14" s="36">
        <v>5.1423745369000002</v>
      </c>
      <c r="BQ14" s="36">
        <v>3.5120548488000001</v>
      </c>
      <c r="BR14" s="5"/>
      <c r="BS14" s="36">
        <v>3.5578138674000002</v>
      </c>
      <c r="BT14" s="36">
        <v>3.5567898304000001</v>
      </c>
      <c r="BU14" s="36">
        <v>3.5763583699000003</v>
      </c>
      <c r="BV14" s="36">
        <v>3.7153717429999999</v>
      </c>
      <c r="BW14" s="36">
        <v>3.6747972394000001</v>
      </c>
      <c r="BX14" s="5"/>
    </row>
    <row r="15" spans="1:76" x14ac:dyDescent="0.2">
      <c r="A15" s="4" t="s">
        <v>3</v>
      </c>
      <c r="B15" s="4"/>
      <c r="D15" s="4"/>
      <c r="E15" s="36">
        <v>0.502834</v>
      </c>
      <c r="F15" s="36">
        <v>0.59233999999999998</v>
      </c>
      <c r="G15" s="36">
        <v>0.58923100000000006</v>
      </c>
      <c r="H15" s="36">
        <v>0.92377600000000004</v>
      </c>
      <c r="I15" s="36">
        <v>1.0764530000000001</v>
      </c>
      <c r="J15" s="5"/>
      <c r="K15" s="36">
        <v>14.4039342884</v>
      </c>
      <c r="L15" s="36">
        <v>16.640521583200002</v>
      </c>
      <c r="M15" s="36">
        <v>16.464186271300001</v>
      </c>
      <c r="N15" s="36">
        <v>23.542676095499999</v>
      </c>
      <c r="O15" s="36">
        <v>25.399909722</v>
      </c>
      <c r="P15" s="5"/>
      <c r="Q15" s="36">
        <v>2.3146883465000001</v>
      </c>
      <c r="R15" s="36">
        <v>2.2566836613999999</v>
      </c>
      <c r="S15" s="36">
        <v>2.447934681</v>
      </c>
      <c r="T15" s="36">
        <v>2.7255167919000001</v>
      </c>
      <c r="U15" s="36">
        <v>2.6145804787000002</v>
      </c>
      <c r="V15" s="5"/>
      <c r="W15" s="36">
        <v>0.53467100000000001</v>
      </c>
      <c r="X15" s="36">
        <v>0.60511100000000007</v>
      </c>
      <c r="Y15" s="36">
        <v>0.59587500000000004</v>
      </c>
      <c r="Z15" s="36">
        <v>0.89711000000000007</v>
      </c>
      <c r="AA15" s="36">
        <v>0.97048500000000004</v>
      </c>
      <c r="AB15" s="5"/>
      <c r="AC15" s="36">
        <v>16.0350949802</v>
      </c>
      <c r="AD15" s="36">
        <v>17.728813559300001</v>
      </c>
      <c r="AE15" s="36">
        <v>18.142489215000001</v>
      </c>
      <c r="AF15" s="36">
        <v>24.804827638600003</v>
      </c>
      <c r="AG15" s="36">
        <v>26.126534065800001</v>
      </c>
      <c r="AH15" s="5"/>
      <c r="AI15" s="36">
        <v>2.3506174825000001</v>
      </c>
      <c r="AJ15" s="36">
        <v>2.3611667942000003</v>
      </c>
      <c r="AK15" s="36">
        <v>2.5984359135999999</v>
      </c>
      <c r="AL15" s="36">
        <v>2.8182028960000003</v>
      </c>
      <c r="AM15" s="36">
        <v>2.6134190636999999</v>
      </c>
      <c r="AN15" s="5"/>
      <c r="AO15" s="36">
        <v>14.233654000000001</v>
      </c>
      <c r="AP15" s="36">
        <v>15.152554</v>
      </c>
      <c r="AQ15" s="36">
        <v>13.861336</v>
      </c>
      <c r="AR15" s="36">
        <v>17.599019999999999</v>
      </c>
      <c r="AS15" s="36">
        <v>19.498007999999999</v>
      </c>
      <c r="AT15" s="5"/>
      <c r="AU15" s="36">
        <v>25.392169053100002</v>
      </c>
      <c r="AV15" s="36">
        <v>26.361288429800002</v>
      </c>
      <c r="AW15" s="36">
        <v>23.297727214800002</v>
      </c>
      <c r="AX15" s="36">
        <v>28.849287503399999</v>
      </c>
      <c r="AY15" s="36">
        <v>31.6564019632</v>
      </c>
      <c r="AZ15" s="5"/>
      <c r="BA15" s="36">
        <v>1.6853095488000001</v>
      </c>
      <c r="BB15" s="36">
        <v>1.6942021787000001</v>
      </c>
      <c r="BC15" s="36">
        <v>1.8099964534000001</v>
      </c>
      <c r="BD15" s="36">
        <v>1.9367835254000001</v>
      </c>
      <c r="BE15" s="36">
        <v>1.8778089536</v>
      </c>
      <c r="BF15" s="5"/>
      <c r="BG15" s="36">
        <v>14.090358</v>
      </c>
      <c r="BH15" s="36">
        <v>15.254615000000001</v>
      </c>
      <c r="BI15" s="36">
        <v>14.137499</v>
      </c>
      <c r="BJ15" s="36">
        <v>17.438552999999999</v>
      </c>
      <c r="BK15" s="36">
        <v>19.269931</v>
      </c>
      <c r="BL15" s="5"/>
      <c r="BM15" s="36">
        <v>26.9897314822</v>
      </c>
      <c r="BN15" s="36">
        <v>28.273290537099999</v>
      </c>
      <c r="BO15" s="36">
        <v>25.4459851308</v>
      </c>
      <c r="BP15" s="36">
        <v>31.191969447600002</v>
      </c>
      <c r="BQ15" s="36">
        <v>34.090404254600003</v>
      </c>
      <c r="BR15" s="5"/>
      <c r="BS15" s="36">
        <v>1.7954726913000001</v>
      </c>
      <c r="BT15" s="36">
        <v>1.8222461858000001</v>
      </c>
      <c r="BU15" s="36">
        <v>1.9260662017000001</v>
      </c>
      <c r="BV15" s="36">
        <v>2.0323102496000001</v>
      </c>
      <c r="BW15" s="36">
        <v>1.9675086019000001</v>
      </c>
      <c r="BX15" s="5"/>
    </row>
    <row r="16" spans="1:76" x14ac:dyDescent="0.2">
      <c r="A16" s="4" t="s">
        <v>4</v>
      </c>
      <c r="B16" s="4"/>
      <c r="D16" s="4"/>
      <c r="E16" s="36">
        <v>3.3057000000000003E-2</v>
      </c>
      <c r="F16" s="36">
        <v>7.1258000000000002E-2</v>
      </c>
      <c r="G16" s="36">
        <v>5.2410000000000005E-2</v>
      </c>
      <c r="H16" s="36">
        <v>6.1573000000000003E-2</v>
      </c>
      <c r="I16" s="36">
        <v>5.0403000000000003E-2</v>
      </c>
      <c r="J16" s="5"/>
      <c r="K16" s="36">
        <v>0.94693448690000004</v>
      </c>
      <c r="L16" s="36">
        <v>2.0018406438</v>
      </c>
      <c r="M16" s="36">
        <v>1.4644307623000001</v>
      </c>
      <c r="N16" s="36">
        <v>1.5692042175000001</v>
      </c>
      <c r="O16" s="36">
        <v>1.1893056638000001</v>
      </c>
      <c r="P16" s="5"/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5"/>
      <c r="W16" s="36">
        <v>5.8293000000000005E-2</v>
      </c>
      <c r="X16" s="36">
        <v>5.9540000000000003E-2</v>
      </c>
      <c r="Y16" s="36">
        <v>5.5064000000000002E-2</v>
      </c>
      <c r="Z16" s="36">
        <v>6.479E-2</v>
      </c>
      <c r="AA16" s="36">
        <v>4.1746999999999999E-2</v>
      </c>
      <c r="AB16" s="5"/>
      <c r="AC16" s="36">
        <v>1.7482410523</v>
      </c>
      <c r="AD16" s="36">
        <v>1.7444296325000002</v>
      </c>
      <c r="AE16" s="36">
        <v>1.6765228045</v>
      </c>
      <c r="AF16" s="36">
        <v>1.7914244437</v>
      </c>
      <c r="AG16" s="36">
        <v>1.1238756061999999</v>
      </c>
      <c r="AH16" s="5"/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5"/>
      <c r="AO16" s="36">
        <v>4.5009779999999999</v>
      </c>
      <c r="AP16" s="36">
        <v>4.8232939999999997</v>
      </c>
      <c r="AQ16" s="36">
        <v>5.711157</v>
      </c>
      <c r="AR16" s="36">
        <v>4.7236070000000003</v>
      </c>
      <c r="AS16" s="36">
        <v>3.930034</v>
      </c>
      <c r="AT16" s="5"/>
      <c r="AU16" s="36">
        <v>8.0295329843000012</v>
      </c>
      <c r="AV16" s="36">
        <v>8.3912087900000003</v>
      </c>
      <c r="AW16" s="36">
        <v>9.5991452676000009</v>
      </c>
      <c r="AX16" s="36">
        <v>7.7431979960000001</v>
      </c>
      <c r="AY16" s="36">
        <v>6.3806895573000002</v>
      </c>
      <c r="AZ16" s="5"/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5"/>
      <c r="BG16" s="36">
        <v>3.9953060000000002</v>
      </c>
      <c r="BH16" s="36">
        <v>4.3777990000000004</v>
      </c>
      <c r="BI16" s="36">
        <v>4.9076380000000004</v>
      </c>
      <c r="BJ16" s="36">
        <v>4.0467219999999999</v>
      </c>
      <c r="BK16" s="36">
        <v>3.191789</v>
      </c>
      <c r="BL16" s="5"/>
      <c r="BM16" s="36">
        <v>7.6529096087999999</v>
      </c>
      <c r="BN16" s="36">
        <v>8.1139237562000002</v>
      </c>
      <c r="BO16" s="36">
        <v>8.833223158900001</v>
      </c>
      <c r="BP16" s="36">
        <v>7.2382857102000004</v>
      </c>
      <c r="BQ16" s="36">
        <v>5.6465888386000005</v>
      </c>
      <c r="BR16" s="5"/>
      <c r="BS16" s="36">
        <v>0</v>
      </c>
      <c r="BT16" s="36">
        <v>0</v>
      </c>
      <c r="BU16" s="36">
        <v>0</v>
      </c>
      <c r="BV16" s="36">
        <v>0</v>
      </c>
      <c r="BW16" s="36">
        <v>0</v>
      </c>
      <c r="BX16" s="5"/>
    </row>
    <row r="17" spans="1:76" x14ac:dyDescent="0.2">
      <c r="A17" s="4" t="s">
        <v>5</v>
      </c>
      <c r="B17" s="4"/>
      <c r="D17" s="4"/>
      <c r="E17" s="36">
        <v>0.14893600000000001</v>
      </c>
      <c r="F17" s="36">
        <v>0.169234</v>
      </c>
      <c r="G17" s="36">
        <v>0.13603500000000002</v>
      </c>
      <c r="H17" s="36">
        <v>0.18648600000000001</v>
      </c>
      <c r="I17" s="36">
        <v>0.25593700000000003</v>
      </c>
      <c r="J17" s="5"/>
      <c r="K17" s="36">
        <v>4.2663470592000001</v>
      </c>
      <c r="L17" s="36">
        <v>4.7542661809000002</v>
      </c>
      <c r="M17" s="36">
        <v>3.8010654216000002</v>
      </c>
      <c r="N17" s="36">
        <v>4.7526451156</v>
      </c>
      <c r="O17" s="36">
        <v>6.0390715568000006</v>
      </c>
      <c r="P17" s="5"/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5"/>
      <c r="W17" s="36">
        <v>0.18241100000000002</v>
      </c>
      <c r="X17" s="36">
        <v>0.18707600000000002</v>
      </c>
      <c r="Y17" s="36">
        <v>0.16553800000000002</v>
      </c>
      <c r="Z17" s="36">
        <v>0.21380100000000002</v>
      </c>
      <c r="AA17" s="36">
        <v>0.28162500000000001</v>
      </c>
      <c r="AB17" s="5"/>
      <c r="AC17" s="36">
        <v>5.4706122278000002</v>
      </c>
      <c r="AD17" s="36">
        <v>5.4810365791000004</v>
      </c>
      <c r="AE17" s="36">
        <v>5.0401030076</v>
      </c>
      <c r="AF17" s="36">
        <v>5.9115347659999999</v>
      </c>
      <c r="AG17" s="36">
        <v>7.5816577858</v>
      </c>
      <c r="AH17" s="5"/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5"/>
      <c r="AO17" s="36">
        <v>14.229957000000001</v>
      </c>
      <c r="AP17" s="36">
        <v>14.469090000000001</v>
      </c>
      <c r="AQ17" s="36">
        <v>14.962852</v>
      </c>
      <c r="AR17" s="36">
        <v>17.677685</v>
      </c>
      <c r="AS17" s="36">
        <v>21.398591</v>
      </c>
      <c r="AT17" s="5"/>
      <c r="AU17" s="36">
        <v>25.385573779000001</v>
      </c>
      <c r="AV17" s="36">
        <v>25.172248507200003</v>
      </c>
      <c r="AW17" s="36">
        <v>25.149123017600001</v>
      </c>
      <c r="AX17" s="36">
        <v>28.978239524700001</v>
      </c>
      <c r="AY17" s="36">
        <v>34.742133562700005</v>
      </c>
      <c r="AZ17" s="5"/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5"/>
      <c r="BG17" s="36">
        <v>13.258099</v>
      </c>
      <c r="BH17" s="36">
        <v>13.527976000000001</v>
      </c>
      <c r="BI17" s="36">
        <v>13.702498</v>
      </c>
      <c r="BJ17" s="36">
        <v>15.934263000000001</v>
      </c>
      <c r="BK17" s="36">
        <v>19.338225999999999</v>
      </c>
      <c r="BL17" s="5"/>
      <c r="BM17" s="36">
        <v>25.395559997399999</v>
      </c>
      <c r="BN17" s="36">
        <v>25.073093999899999</v>
      </c>
      <c r="BO17" s="36">
        <v>24.663029886900002</v>
      </c>
      <c r="BP17" s="36">
        <v>28.501277867900001</v>
      </c>
      <c r="BQ17" s="36">
        <v>34.211224830300004</v>
      </c>
      <c r="BR17" s="5"/>
      <c r="BS17" s="36">
        <v>0</v>
      </c>
      <c r="BT17" s="36">
        <v>0</v>
      </c>
      <c r="BU17" s="36">
        <v>0</v>
      </c>
      <c r="BV17" s="36">
        <v>0</v>
      </c>
      <c r="BW17" s="36">
        <v>0</v>
      </c>
      <c r="BX17" s="5"/>
    </row>
    <row r="18" spans="1:76" s="16" customFormat="1" x14ac:dyDescent="0.2">
      <c r="A18" s="2" t="s">
        <v>6</v>
      </c>
      <c r="B18" s="3"/>
      <c r="C18" s="3"/>
      <c r="D18" s="3"/>
      <c r="E18" s="5"/>
      <c r="F18" s="5"/>
      <c r="G18" s="5"/>
      <c r="H18" s="5"/>
      <c r="I18" s="36"/>
      <c r="J18" s="5"/>
      <c r="K18" s="5"/>
      <c r="L18" s="5"/>
      <c r="M18" s="5"/>
      <c r="N18" s="5"/>
      <c r="O18" s="36"/>
      <c r="P18" s="5"/>
      <c r="Q18" s="5"/>
      <c r="R18" s="5"/>
      <c r="S18" s="5"/>
      <c r="T18" s="5"/>
      <c r="U18" s="36"/>
      <c r="V18" s="5"/>
      <c r="W18" s="5"/>
      <c r="X18" s="5"/>
      <c r="Y18" s="5"/>
      <c r="Z18" s="5"/>
      <c r="AA18" s="36"/>
      <c r="AB18" s="5"/>
      <c r="AC18" s="5"/>
      <c r="AD18" s="5"/>
      <c r="AE18" s="5"/>
      <c r="AF18" s="5"/>
      <c r="AG18" s="36"/>
      <c r="AH18" s="5"/>
      <c r="AI18" s="5"/>
      <c r="AJ18" s="5"/>
      <c r="AK18" s="5"/>
      <c r="AL18" s="5"/>
      <c r="AM18" s="36"/>
      <c r="AN18" s="5"/>
      <c r="AO18" s="5"/>
      <c r="AP18" s="5"/>
      <c r="AQ18" s="5"/>
      <c r="AR18" s="5"/>
      <c r="AS18" s="36"/>
      <c r="AT18" s="5"/>
      <c r="AU18" s="5"/>
      <c r="AV18" s="5"/>
      <c r="AW18" s="5"/>
      <c r="AX18" s="5"/>
      <c r="AY18" s="36"/>
      <c r="AZ18" s="5"/>
      <c r="BA18" s="5"/>
      <c r="BB18" s="5"/>
      <c r="BC18" s="5"/>
      <c r="BD18" s="5"/>
      <c r="BE18" s="36"/>
      <c r="BF18" s="5"/>
      <c r="BG18" s="5"/>
      <c r="BH18" s="5"/>
      <c r="BI18" s="5"/>
      <c r="BJ18" s="5"/>
      <c r="BK18" s="36"/>
      <c r="BL18" s="5"/>
      <c r="BM18" s="5"/>
      <c r="BN18" s="5"/>
      <c r="BO18" s="5"/>
      <c r="BP18" s="5"/>
      <c r="BQ18" s="36"/>
      <c r="BR18" s="5"/>
      <c r="BS18" s="5"/>
      <c r="BT18" s="5"/>
      <c r="BU18" s="5"/>
      <c r="BV18" s="5"/>
      <c r="BW18" s="36"/>
      <c r="BX18" s="5"/>
    </row>
    <row r="19" spans="1:76" x14ac:dyDescent="0.2">
      <c r="A19" s="4" t="s">
        <v>7</v>
      </c>
      <c r="C19" s="4"/>
      <c r="D19" s="4"/>
      <c r="E19" s="36">
        <v>3.3089560000000002</v>
      </c>
      <c r="F19" s="36">
        <v>3.3191320000000002</v>
      </c>
      <c r="G19" s="36">
        <v>3.3904200000000002</v>
      </c>
      <c r="H19" s="36">
        <v>3.6757770000000001</v>
      </c>
      <c r="I19" s="36">
        <v>3.9316789999999999</v>
      </c>
      <c r="J19" s="5"/>
      <c r="K19" s="36">
        <v>94.786718453900008</v>
      </c>
      <c r="L19" s="36">
        <v>93.2438931752</v>
      </c>
      <c r="M19" s="36">
        <v>94.734503816200004</v>
      </c>
      <c r="N19" s="36">
        <v>93.678150666800008</v>
      </c>
      <c r="O19" s="36">
        <v>92.771622779400005</v>
      </c>
      <c r="P19" s="5"/>
      <c r="Q19" s="36">
        <v>2.9594201312999999</v>
      </c>
      <c r="R19" s="36">
        <v>2.9895849276000002</v>
      </c>
      <c r="S19" s="36">
        <v>3.0959895824000001</v>
      </c>
      <c r="T19" s="36">
        <v>3.3472286268000002</v>
      </c>
      <c r="U19" s="36">
        <v>3.2236655129000003</v>
      </c>
      <c r="V19" s="5"/>
      <c r="W19" s="36">
        <v>3.0936760000000003</v>
      </c>
      <c r="X19" s="36">
        <v>3.166534</v>
      </c>
      <c r="Y19" s="36">
        <v>3.063815</v>
      </c>
      <c r="Z19" s="36">
        <v>3.3380840000000003</v>
      </c>
      <c r="AA19" s="36">
        <v>3.3911850000000001</v>
      </c>
      <c r="AB19" s="5"/>
      <c r="AC19" s="36">
        <v>92.781146719900008</v>
      </c>
      <c r="AD19" s="36">
        <v>92.774533788400007</v>
      </c>
      <c r="AE19" s="36">
        <v>93.283374187900009</v>
      </c>
      <c r="AF19" s="36">
        <v>92.297040790200001</v>
      </c>
      <c r="AG19" s="36">
        <v>91.294466608000008</v>
      </c>
      <c r="AH19" s="5"/>
      <c r="AI19" s="36">
        <v>2.9331516940000002</v>
      </c>
      <c r="AJ19" s="36">
        <v>3.0174642053</v>
      </c>
      <c r="AK19" s="36">
        <v>3.1347124418000001</v>
      </c>
      <c r="AL19" s="36">
        <v>3.3818783470000002</v>
      </c>
      <c r="AM19" s="36">
        <v>3.2270501314</v>
      </c>
      <c r="AN19" s="5"/>
      <c r="AO19" s="36">
        <v>37.324355000000004</v>
      </c>
      <c r="AP19" s="36">
        <v>38.187940000000005</v>
      </c>
      <c r="AQ19" s="36">
        <v>38.822507000000002</v>
      </c>
      <c r="AR19" s="36">
        <v>38.602017000000004</v>
      </c>
      <c r="AS19" s="36">
        <v>36.263997000000003</v>
      </c>
      <c r="AT19" s="5"/>
      <c r="AU19" s="36">
        <v>66.584893236699997</v>
      </c>
      <c r="AV19" s="36">
        <v>66.436542702899999</v>
      </c>
      <c r="AW19" s="36">
        <v>65.251731714800002</v>
      </c>
      <c r="AX19" s="36">
        <v>63.2785624793</v>
      </c>
      <c r="AY19" s="36">
        <v>58.87717688</v>
      </c>
      <c r="AZ19" s="5"/>
      <c r="BA19" s="36">
        <v>1.9423312205000001</v>
      </c>
      <c r="BB19" s="36">
        <v>1.9487571469</v>
      </c>
      <c r="BC19" s="36">
        <v>2.0874555062</v>
      </c>
      <c r="BD19" s="36">
        <v>2.2076419219000001</v>
      </c>
      <c r="BE19" s="36">
        <v>2.096784312</v>
      </c>
      <c r="BF19" s="5"/>
      <c r="BG19" s="36">
        <v>34.952961000000002</v>
      </c>
      <c r="BH19" s="36">
        <v>36.048380000000002</v>
      </c>
      <c r="BI19" s="36">
        <v>36.948723000000001</v>
      </c>
      <c r="BJ19" s="36">
        <v>35.926203000000001</v>
      </c>
      <c r="BK19" s="36">
        <v>33.995953</v>
      </c>
      <c r="BL19" s="5"/>
      <c r="BM19" s="36">
        <v>66.951530393799999</v>
      </c>
      <c r="BN19" s="36">
        <v>66.812982243900009</v>
      </c>
      <c r="BO19" s="36">
        <v>66.503746954199997</v>
      </c>
      <c r="BP19" s="36">
        <v>64.260436421899996</v>
      </c>
      <c r="BQ19" s="36">
        <v>60.1421863311</v>
      </c>
      <c r="BR19" s="5"/>
      <c r="BS19" s="36">
        <v>2.0312835299000001</v>
      </c>
      <c r="BT19" s="36">
        <v>2.037664522</v>
      </c>
      <c r="BU19" s="36">
        <v>2.1758088364999999</v>
      </c>
      <c r="BV19" s="36">
        <v>2.2765421940000001</v>
      </c>
      <c r="BW19" s="36">
        <v>2.1555313363000002</v>
      </c>
      <c r="BX19" s="5"/>
    </row>
    <row r="20" spans="1:76" x14ac:dyDescent="0.2">
      <c r="A20" s="4" t="s">
        <v>8</v>
      </c>
      <c r="C20" s="4"/>
      <c r="D20" s="4"/>
      <c r="E20" s="36">
        <v>2.122878</v>
      </c>
      <c r="F20" s="36">
        <v>2.147986</v>
      </c>
      <c r="G20" s="36">
        <v>2.290632</v>
      </c>
      <c r="H20" s="36">
        <v>2.6914510000000003</v>
      </c>
      <c r="I20" s="36">
        <v>2.7305389999999998</v>
      </c>
      <c r="J20" s="5"/>
      <c r="K20" s="36">
        <v>60.810914166900005</v>
      </c>
      <c r="L20" s="36">
        <v>60.343058705099999</v>
      </c>
      <c r="M20" s="36">
        <v>64.004425984199997</v>
      </c>
      <c r="N20" s="36">
        <v>68.592341779800009</v>
      </c>
      <c r="O20" s="36">
        <v>64.429607323599996</v>
      </c>
      <c r="P20" s="5"/>
      <c r="Q20" s="36">
        <v>3.6785966975000002</v>
      </c>
      <c r="R20" s="36">
        <v>3.7162639794000003</v>
      </c>
      <c r="S20" s="36">
        <v>3.7623088301000003</v>
      </c>
      <c r="T20" s="36">
        <v>3.9725664707000004</v>
      </c>
      <c r="U20" s="36">
        <v>3.9036670049</v>
      </c>
      <c r="V20" s="5"/>
      <c r="W20" s="36">
        <v>1.932115</v>
      </c>
      <c r="X20" s="36">
        <v>2.059266</v>
      </c>
      <c r="Y20" s="36">
        <v>2.0983350000000001</v>
      </c>
      <c r="Z20" s="36">
        <v>2.4501900000000001</v>
      </c>
      <c r="AA20" s="36">
        <v>2.344751</v>
      </c>
      <c r="AB20" s="5"/>
      <c r="AC20" s="36">
        <v>57.945255189900003</v>
      </c>
      <c r="AD20" s="36">
        <v>60.333299151800006</v>
      </c>
      <c r="AE20" s="36">
        <v>63.887594054000004</v>
      </c>
      <c r="AF20" s="36">
        <v>67.747032840900005</v>
      </c>
      <c r="AG20" s="36">
        <v>63.123301109700002</v>
      </c>
      <c r="AH20" s="5"/>
      <c r="AI20" s="36">
        <v>3.6830535448999999</v>
      </c>
      <c r="AJ20" s="36">
        <v>3.7428263274</v>
      </c>
      <c r="AK20" s="36">
        <v>3.8054443166</v>
      </c>
      <c r="AL20" s="36">
        <v>4.001435807</v>
      </c>
      <c r="AM20" s="36">
        <v>3.9193765138000001</v>
      </c>
      <c r="AN20" s="5"/>
      <c r="AO20" s="36">
        <v>9.2808150000000005</v>
      </c>
      <c r="AP20" s="36">
        <v>9.591799</v>
      </c>
      <c r="AQ20" s="36">
        <v>11.496858</v>
      </c>
      <c r="AR20" s="36">
        <v>12.837832000000001</v>
      </c>
      <c r="AS20" s="36">
        <v>10.517345000000001</v>
      </c>
      <c r="AT20" s="5"/>
      <c r="AU20" s="36">
        <v>16.556537304500001</v>
      </c>
      <c r="AV20" s="36">
        <v>16.687099745600001</v>
      </c>
      <c r="AW20" s="36">
        <v>19.323581905200001</v>
      </c>
      <c r="AX20" s="36">
        <v>21.0444846525</v>
      </c>
      <c r="AY20" s="36">
        <v>17.075657210999999</v>
      </c>
      <c r="AZ20" s="5"/>
      <c r="BA20" s="36">
        <v>3.3987021614000001</v>
      </c>
      <c r="BB20" s="36">
        <v>3.4116944069000001</v>
      </c>
      <c r="BC20" s="36">
        <v>3.4473778836000002</v>
      </c>
      <c r="BD20" s="36">
        <v>3.5058146110999999</v>
      </c>
      <c r="BE20" s="36">
        <v>3.4417177529000003</v>
      </c>
      <c r="BF20" s="5"/>
      <c r="BG20" s="36">
        <v>9.6798510000000011</v>
      </c>
      <c r="BH20" s="36">
        <v>10.106676</v>
      </c>
      <c r="BI20" s="36">
        <v>12.138647000000001</v>
      </c>
      <c r="BJ20" s="36">
        <v>12.844483</v>
      </c>
      <c r="BK20" s="36">
        <v>10.59127</v>
      </c>
      <c r="BL20" s="5"/>
      <c r="BM20" s="36">
        <v>18.5415146498</v>
      </c>
      <c r="BN20" s="36">
        <v>18.7319697621</v>
      </c>
      <c r="BO20" s="36">
        <v>21.8482654584</v>
      </c>
      <c r="BP20" s="36">
        <v>22.9746539926</v>
      </c>
      <c r="BQ20" s="36">
        <v>18.736998895799999</v>
      </c>
      <c r="BR20" s="5"/>
      <c r="BS20" s="36">
        <v>3.4484480185000002</v>
      </c>
      <c r="BT20" s="36">
        <v>3.4513061466000003</v>
      </c>
      <c r="BU20" s="36">
        <v>3.4770466593</v>
      </c>
      <c r="BV20" s="36">
        <v>3.5185574227000003</v>
      </c>
      <c r="BW20" s="36">
        <v>3.4500545260000002</v>
      </c>
      <c r="BX20" s="5"/>
    </row>
    <row r="21" spans="1:76" x14ac:dyDescent="0.2">
      <c r="A21" s="3" t="s">
        <v>9</v>
      </c>
      <c r="B21" s="4"/>
      <c r="C21" s="4"/>
      <c r="D21" s="4"/>
      <c r="E21" s="5"/>
      <c r="F21" s="5"/>
      <c r="G21" s="5"/>
      <c r="H21" s="5"/>
      <c r="I21" s="36"/>
      <c r="J21" s="5"/>
      <c r="K21" s="5"/>
      <c r="L21" s="5"/>
      <c r="M21" s="5"/>
      <c r="N21" s="5"/>
      <c r="O21" s="36"/>
      <c r="P21" s="5"/>
      <c r="Q21" s="5"/>
      <c r="R21" s="5"/>
      <c r="S21" s="5"/>
      <c r="T21" s="5"/>
      <c r="U21" s="36"/>
      <c r="V21" s="5"/>
      <c r="W21" s="5"/>
      <c r="X21" s="5"/>
      <c r="Y21" s="5"/>
      <c r="Z21" s="5"/>
      <c r="AA21" s="36"/>
      <c r="AB21" s="5"/>
      <c r="AC21" s="5"/>
      <c r="AD21" s="5"/>
      <c r="AE21" s="5"/>
      <c r="AF21" s="5"/>
      <c r="AG21" s="36"/>
      <c r="AH21" s="5"/>
      <c r="AI21" s="5"/>
      <c r="AJ21" s="5"/>
      <c r="AK21" s="5"/>
      <c r="AL21" s="5"/>
      <c r="AM21" s="36"/>
      <c r="AN21" s="5"/>
      <c r="AO21" s="5"/>
      <c r="AP21" s="5"/>
      <c r="AQ21" s="5"/>
      <c r="AR21" s="5"/>
      <c r="AS21" s="36"/>
      <c r="AT21" s="5"/>
      <c r="AU21" s="5"/>
      <c r="AV21" s="5"/>
      <c r="AW21" s="5"/>
      <c r="AX21" s="5"/>
      <c r="AY21" s="36"/>
      <c r="AZ21" s="5"/>
      <c r="BA21" s="5"/>
      <c r="BB21" s="5"/>
      <c r="BC21" s="5"/>
      <c r="BD21" s="5"/>
      <c r="BE21" s="36"/>
      <c r="BF21" s="5"/>
      <c r="BG21" s="5"/>
      <c r="BH21" s="5"/>
      <c r="BI21" s="5"/>
      <c r="BJ21" s="5"/>
      <c r="BK21" s="36"/>
      <c r="BL21" s="5"/>
      <c r="BM21" s="5"/>
      <c r="BN21" s="5"/>
      <c r="BO21" s="5"/>
      <c r="BP21" s="5"/>
      <c r="BQ21" s="36"/>
      <c r="BR21" s="5"/>
      <c r="BS21" s="5"/>
      <c r="BT21" s="5"/>
      <c r="BU21" s="5"/>
      <c r="BV21" s="5"/>
      <c r="BW21" s="36"/>
      <c r="BX21" s="5"/>
    </row>
    <row r="22" spans="1:76" x14ac:dyDescent="0.2">
      <c r="A22" s="4" t="s">
        <v>10</v>
      </c>
      <c r="C22" s="4"/>
      <c r="D22" s="4"/>
      <c r="E22" s="36">
        <v>1.715641</v>
      </c>
      <c r="F22" s="36">
        <v>1.7522360000000001</v>
      </c>
      <c r="G22" s="36">
        <v>1.8092430000000002</v>
      </c>
      <c r="H22" s="36">
        <v>1.975406</v>
      </c>
      <c r="I22" s="36">
        <v>2.1438570000000001</v>
      </c>
      <c r="J22" s="5"/>
      <c r="K22" s="36">
        <v>49.145404301200003</v>
      </c>
      <c r="L22" s="36">
        <v>49.225311437400002</v>
      </c>
      <c r="M22" s="36">
        <v>50.553541416100003</v>
      </c>
      <c r="N22" s="36">
        <v>50.343745253400002</v>
      </c>
      <c r="O22" s="36">
        <v>50.586299872700003</v>
      </c>
      <c r="P22" s="5"/>
      <c r="Q22" s="36">
        <v>3.4789865712000001</v>
      </c>
      <c r="R22" s="36">
        <v>3.4882025024000001</v>
      </c>
      <c r="S22" s="36">
        <v>3.5417895772000003</v>
      </c>
      <c r="T22" s="36">
        <v>3.7998583582000003</v>
      </c>
      <c r="U22" s="36">
        <v>3.7005206038000003</v>
      </c>
      <c r="V22" s="5"/>
      <c r="W22" s="36">
        <v>1.3174600000000001</v>
      </c>
      <c r="X22" s="36">
        <v>1.441613</v>
      </c>
      <c r="Y22" s="36">
        <v>1.413996</v>
      </c>
      <c r="Z22" s="36">
        <v>1.522966</v>
      </c>
      <c r="AA22" s="36">
        <v>1.6000369999999999</v>
      </c>
      <c r="AB22" s="5"/>
      <c r="AC22" s="36">
        <v>39.511393422499999</v>
      </c>
      <c r="AD22" s="36">
        <v>42.2370244496</v>
      </c>
      <c r="AE22" s="36">
        <v>43.051658787500003</v>
      </c>
      <c r="AF22" s="36">
        <v>42.109561959499999</v>
      </c>
      <c r="AG22" s="36">
        <v>43.074773115600003</v>
      </c>
      <c r="AH22" s="5"/>
      <c r="AI22" s="36">
        <v>3.5890197805000001</v>
      </c>
      <c r="AJ22" s="36">
        <v>3.6517269198000002</v>
      </c>
      <c r="AK22" s="36">
        <v>3.7261279381000003</v>
      </c>
      <c r="AL22" s="36">
        <v>3.9940885089</v>
      </c>
      <c r="AM22" s="36">
        <v>3.8273214931999999</v>
      </c>
      <c r="AN22" s="5"/>
      <c r="AO22" s="36">
        <v>10.093446</v>
      </c>
      <c r="AP22" s="36">
        <v>10.641576000000001</v>
      </c>
      <c r="AQ22" s="36">
        <v>10.834759</v>
      </c>
      <c r="AR22" s="36">
        <v>11.173440000000001</v>
      </c>
      <c r="AS22" s="36">
        <v>10.437778</v>
      </c>
      <c r="AT22" s="5"/>
      <c r="AU22" s="36">
        <v>18.006232774800001</v>
      </c>
      <c r="AV22" s="36">
        <v>18.513423828300002</v>
      </c>
      <c r="AW22" s="36">
        <v>18.210745314900002</v>
      </c>
      <c r="AX22" s="36">
        <v>18.3161211796</v>
      </c>
      <c r="AY22" s="36">
        <v>16.946474530700002</v>
      </c>
      <c r="AZ22" s="5"/>
      <c r="BA22" s="36">
        <v>2.5433566495000002</v>
      </c>
      <c r="BB22" s="36">
        <v>2.5593757917</v>
      </c>
      <c r="BC22" s="36">
        <v>2.6402138709000003</v>
      </c>
      <c r="BD22" s="36">
        <v>2.7508913996</v>
      </c>
      <c r="BE22" s="36">
        <v>2.6082321352000002</v>
      </c>
      <c r="BF22" s="5"/>
      <c r="BG22" s="36">
        <v>9.1724300000000003</v>
      </c>
      <c r="BH22" s="36">
        <v>9.6898370000000007</v>
      </c>
      <c r="BI22" s="36">
        <v>10.339399</v>
      </c>
      <c r="BJ22" s="36">
        <v>10.384971</v>
      </c>
      <c r="BK22" s="36">
        <v>10.067899000000001</v>
      </c>
      <c r="BL22" s="5"/>
      <c r="BM22" s="36">
        <v>17.569562302000001</v>
      </c>
      <c r="BN22" s="36">
        <v>17.959389781900001</v>
      </c>
      <c r="BO22" s="36">
        <v>18.609811623400002</v>
      </c>
      <c r="BP22" s="36">
        <v>18.575377105400001</v>
      </c>
      <c r="BQ22" s="36">
        <v>17.811104092899999</v>
      </c>
      <c r="BR22" s="5"/>
      <c r="BS22" s="36">
        <v>2.7178916601000003</v>
      </c>
      <c r="BT22" s="36">
        <v>2.7397733315999999</v>
      </c>
      <c r="BU22" s="36">
        <v>2.8189298043000002</v>
      </c>
      <c r="BV22" s="36">
        <v>2.9024216823</v>
      </c>
      <c r="BW22" s="36">
        <v>2.7210875874</v>
      </c>
      <c r="BX22" s="5"/>
    </row>
    <row r="23" spans="1:76" x14ac:dyDescent="0.2">
      <c r="A23" s="4" t="s">
        <v>11</v>
      </c>
      <c r="C23" s="4"/>
      <c r="D23" s="4"/>
      <c r="E23" s="36">
        <v>0.385438</v>
      </c>
      <c r="F23" s="36">
        <v>0.35791100000000003</v>
      </c>
      <c r="G23" s="36">
        <v>0.99912299999999998</v>
      </c>
      <c r="H23" s="36">
        <v>2.2436320000000003</v>
      </c>
      <c r="I23" s="36">
        <v>2.1163979999999998</v>
      </c>
      <c r="J23" s="5"/>
      <c r="K23" s="36">
        <v>11.0410664836</v>
      </c>
      <c r="L23" s="36">
        <v>10.0547417368</v>
      </c>
      <c r="M23" s="36">
        <v>27.917314567600002</v>
      </c>
      <c r="N23" s="36">
        <v>57.179555924399999</v>
      </c>
      <c r="O23" s="36">
        <v>49.938379228599999</v>
      </c>
      <c r="P23" s="5"/>
      <c r="Q23" s="36">
        <v>3.8430071763</v>
      </c>
      <c r="R23" s="36">
        <v>3.8826104814</v>
      </c>
      <c r="S23" s="36">
        <v>3.8175359791000001</v>
      </c>
      <c r="T23" s="36">
        <v>3.9018604655</v>
      </c>
      <c r="U23" s="36">
        <v>3.7889990446000001</v>
      </c>
      <c r="V23" s="5"/>
      <c r="W23" s="36">
        <v>0.52042100000000002</v>
      </c>
      <c r="X23" s="36">
        <v>0.56376800000000005</v>
      </c>
      <c r="Y23" s="36">
        <v>1.124091</v>
      </c>
      <c r="Z23" s="36">
        <v>2.2332670000000001</v>
      </c>
      <c r="AA23" s="36">
        <v>1.9408920000000001</v>
      </c>
      <c r="AB23" s="5"/>
      <c r="AC23" s="36">
        <v>15.607729173000001</v>
      </c>
      <c r="AD23" s="36">
        <v>16.517527796900001</v>
      </c>
      <c r="AE23" s="36">
        <v>34.224978131600004</v>
      </c>
      <c r="AF23" s="36">
        <v>61.7491756931</v>
      </c>
      <c r="AG23" s="36">
        <v>52.250968284999999</v>
      </c>
      <c r="AH23" s="5"/>
      <c r="AI23" s="36">
        <v>3.8184565957000003</v>
      </c>
      <c r="AJ23" s="36">
        <v>3.8185406054</v>
      </c>
      <c r="AK23" s="36">
        <v>3.8596199062000003</v>
      </c>
      <c r="AL23" s="36">
        <v>3.8600789785000003</v>
      </c>
      <c r="AM23" s="36">
        <v>3.7777202441000002</v>
      </c>
      <c r="AN23" s="5"/>
      <c r="AO23" s="36">
        <v>7.4276730000000004</v>
      </c>
      <c r="AP23" s="36">
        <v>8.0194620000000008</v>
      </c>
      <c r="AQ23" s="36">
        <v>15.158609</v>
      </c>
      <c r="AR23" s="36">
        <v>21.871325000000002</v>
      </c>
      <c r="AS23" s="36">
        <v>19.410183</v>
      </c>
      <c r="AT23" s="5"/>
      <c r="AU23" s="36">
        <v>13.2506191655</v>
      </c>
      <c r="AV23" s="36">
        <v>13.9516645731</v>
      </c>
      <c r="AW23" s="36">
        <v>25.4781456447</v>
      </c>
      <c r="AX23" s="36">
        <v>35.852686286200004</v>
      </c>
      <c r="AY23" s="36">
        <v>31.5138118329</v>
      </c>
      <c r="AZ23" s="5"/>
      <c r="BA23" s="36">
        <v>2.6284093282000001</v>
      </c>
      <c r="BB23" s="36">
        <v>2.6341609948000002</v>
      </c>
      <c r="BC23" s="36">
        <v>2.7267625281000001</v>
      </c>
      <c r="BD23" s="36">
        <v>2.7484430870000001</v>
      </c>
      <c r="BE23" s="36">
        <v>2.6304799393000002</v>
      </c>
      <c r="BF23" s="5"/>
      <c r="BG23" s="36">
        <v>9.3552610000000005</v>
      </c>
      <c r="BH23" s="36">
        <v>9.9613259999999997</v>
      </c>
      <c r="BI23" s="36">
        <v>16.711321999999999</v>
      </c>
      <c r="BJ23" s="36">
        <v>21.894863000000001</v>
      </c>
      <c r="BK23" s="36">
        <v>19.481394000000002</v>
      </c>
      <c r="BL23" s="5"/>
      <c r="BM23" s="36">
        <v>17.919770550599999</v>
      </c>
      <c r="BN23" s="36">
        <v>18.4625743838</v>
      </c>
      <c r="BO23" s="36">
        <v>30.078591066800001</v>
      </c>
      <c r="BP23" s="36">
        <v>39.162876516000004</v>
      </c>
      <c r="BQ23" s="36">
        <v>34.464503111200003</v>
      </c>
      <c r="BR23" s="5"/>
      <c r="BS23" s="36">
        <v>2.7181945004000001</v>
      </c>
      <c r="BT23" s="36">
        <v>2.7327362843</v>
      </c>
      <c r="BU23" s="36">
        <v>2.7893929038</v>
      </c>
      <c r="BV23" s="36">
        <v>2.7780972641999999</v>
      </c>
      <c r="BW23" s="36">
        <v>2.6659880705000001</v>
      </c>
      <c r="BX23" s="5"/>
    </row>
    <row r="24" spans="1:76" x14ac:dyDescent="0.2">
      <c r="A24" s="4" t="s">
        <v>12</v>
      </c>
      <c r="C24" s="4"/>
      <c r="D24" s="4"/>
      <c r="E24" s="36">
        <v>2.9563649999999999</v>
      </c>
      <c r="F24" s="36">
        <v>2.9329260000000001</v>
      </c>
      <c r="G24" s="36">
        <v>2.906101</v>
      </c>
      <c r="H24" s="36">
        <v>3.0407060000000001</v>
      </c>
      <c r="I24" s="36">
        <v>3.398908</v>
      </c>
      <c r="J24" s="5"/>
      <c r="K24" s="36">
        <v>84.686570900900008</v>
      </c>
      <c r="L24" s="36">
        <v>82.394264113299997</v>
      </c>
      <c r="M24" s="36">
        <v>81.201749716700007</v>
      </c>
      <c r="N24" s="36">
        <v>77.493197982799998</v>
      </c>
      <c r="O24" s="36">
        <v>80.200395514999997</v>
      </c>
      <c r="P24" s="5"/>
      <c r="Q24" s="36">
        <v>3.1183074485</v>
      </c>
      <c r="R24" s="36">
        <v>3.1668480555</v>
      </c>
      <c r="S24" s="36">
        <v>3.2950826554000003</v>
      </c>
      <c r="T24" s="36">
        <v>3.6335005752000002</v>
      </c>
      <c r="U24" s="36">
        <v>3.4338949451</v>
      </c>
      <c r="V24" s="5"/>
      <c r="W24" s="36">
        <v>2.7883810000000002</v>
      </c>
      <c r="X24" s="36">
        <v>2.8314159999999999</v>
      </c>
      <c r="Y24" s="36">
        <v>2.6439569999999999</v>
      </c>
      <c r="Z24" s="36">
        <v>2.806772</v>
      </c>
      <c r="AA24" s="36">
        <v>2.9278149999999998</v>
      </c>
      <c r="AB24" s="5"/>
      <c r="AC24" s="36">
        <v>83.625171696099997</v>
      </c>
      <c r="AD24" s="36">
        <v>82.956096274700002</v>
      </c>
      <c r="AE24" s="36">
        <v>80.5000400375</v>
      </c>
      <c r="AF24" s="36">
        <v>77.606420261700009</v>
      </c>
      <c r="AG24" s="36">
        <v>78.820031567699999</v>
      </c>
      <c r="AH24" s="5"/>
      <c r="AI24" s="36">
        <v>3.0779488169000002</v>
      </c>
      <c r="AJ24" s="36">
        <v>3.1828085311000001</v>
      </c>
      <c r="AK24" s="36">
        <v>3.3357686982000003</v>
      </c>
      <c r="AL24" s="36">
        <v>3.6437740579</v>
      </c>
      <c r="AM24" s="36">
        <v>3.4429941783000002</v>
      </c>
      <c r="AN24" s="5"/>
      <c r="AO24" s="36">
        <v>28.677188000000001</v>
      </c>
      <c r="AP24" s="36">
        <v>29.011143000000001</v>
      </c>
      <c r="AQ24" s="36">
        <v>28.995559</v>
      </c>
      <c r="AR24" s="36">
        <v>28.613522</v>
      </c>
      <c r="AS24" s="36">
        <v>27.475781000000001</v>
      </c>
      <c r="AT24" s="5"/>
      <c r="AU24" s="36">
        <v>51.158754151499998</v>
      </c>
      <c r="AV24" s="36">
        <v>50.471432624500004</v>
      </c>
      <c r="AW24" s="36">
        <v>48.734885585600004</v>
      </c>
      <c r="AX24" s="36">
        <v>46.904868717900001</v>
      </c>
      <c r="AY24" s="36">
        <v>44.6088835121</v>
      </c>
      <c r="AZ24" s="5"/>
      <c r="BA24" s="36">
        <v>2.1447909746000002</v>
      </c>
      <c r="BB24" s="36">
        <v>2.1605349710000001</v>
      </c>
      <c r="BC24" s="36">
        <v>2.3522367338999999</v>
      </c>
      <c r="BD24" s="36">
        <v>2.5134283364000001</v>
      </c>
      <c r="BE24" s="36">
        <v>2.3601591525000001</v>
      </c>
      <c r="BF24" s="5"/>
      <c r="BG24" s="36">
        <v>27.512203</v>
      </c>
      <c r="BH24" s="36">
        <v>28.166645000000003</v>
      </c>
      <c r="BI24" s="36">
        <v>28.509472000000002</v>
      </c>
      <c r="BJ24" s="36">
        <v>27.491161000000002</v>
      </c>
      <c r="BK24" s="36">
        <v>26.492619000000001</v>
      </c>
      <c r="BL24" s="5"/>
      <c r="BM24" s="36">
        <v>52.698942883699999</v>
      </c>
      <c r="BN24" s="36">
        <v>52.204774590600003</v>
      </c>
      <c r="BO24" s="36">
        <v>51.313998367000003</v>
      </c>
      <c r="BP24" s="36">
        <v>49.172855912599999</v>
      </c>
      <c r="BQ24" s="36">
        <v>46.868050096899999</v>
      </c>
      <c r="BR24" s="5"/>
      <c r="BS24" s="36">
        <v>2.2347195897000001</v>
      </c>
      <c r="BT24" s="36">
        <v>2.2511318973000001</v>
      </c>
      <c r="BU24" s="36">
        <v>2.4338338500000001</v>
      </c>
      <c r="BV24" s="36">
        <v>2.5661600468999999</v>
      </c>
      <c r="BW24" s="36">
        <v>2.4041834067000001</v>
      </c>
      <c r="BX24" s="5"/>
    </row>
    <row r="25" spans="1:76" x14ac:dyDescent="0.2">
      <c r="A25" s="4" t="s">
        <v>13</v>
      </c>
      <c r="C25" s="4"/>
      <c r="D25" s="4"/>
      <c r="E25" s="36">
        <v>1.1284180000000001</v>
      </c>
      <c r="F25" s="36">
        <v>1.140879</v>
      </c>
      <c r="G25" s="36">
        <v>1.026721</v>
      </c>
      <c r="H25" s="36">
        <v>1.1319510000000002</v>
      </c>
      <c r="I25" s="36">
        <v>1.1379600000000001</v>
      </c>
      <c r="J25" s="5"/>
      <c r="K25" s="36">
        <v>32.324104419699999</v>
      </c>
      <c r="L25" s="36">
        <v>32.050548035399999</v>
      </c>
      <c r="M25" s="36">
        <v>28.688452903400002</v>
      </c>
      <c r="N25" s="36">
        <v>28.8480711222</v>
      </c>
      <c r="O25" s="36">
        <v>26.851224593400001</v>
      </c>
      <c r="P25" s="5"/>
      <c r="Q25" s="36">
        <v>3.8302003336000001</v>
      </c>
      <c r="R25" s="36">
        <v>3.8916072607000003</v>
      </c>
      <c r="S25" s="36">
        <v>4.0573261870000001</v>
      </c>
      <c r="T25" s="36">
        <v>4.3785314029000002</v>
      </c>
      <c r="U25" s="36">
        <v>4.3308051250000004</v>
      </c>
      <c r="V25" s="5"/>
      <c r="W25" s="36">
        <v>1.1140840000000001</v>
      </c>
      <c r="X25" s="36">
        <v>1.1114660000000001</v>
      </c>
      <c r="Y25" s="36">
        <v>0.95230999999999999</v>
      </c>
      <c r="Z25" s="36">
        <v>1.097251</v>
      </c>
      <c r="AA25" s="36">
        <v>1.0306660000000001</v>
      </c>
      <c r="AB25" s="5"/>
      <c r="AC25" s="36">
        <v>33.412028623000005</v>
      </c>
      <c r="AD25" s="36">
        <v>32.564229523999998</v>
      </c>
      <c r="AE25" s="36">
        <v>28.9947957278</v>
      </c>
      <c r="AF25" s="36">
        <v>30.3386674224</v>
      </c>
      <c r="AG25" s="36">
        <v>27.746673425700003</v>
      </c>
      <c r="AH25" s="5"/>
      <c r="AI25" s="36">
        <v>3.7367047727</v>
      </c>
      <c r="AJ25" s="36">
        <v>3.913954183</v>
      </c>
      <c r="AK25" s="36">
        <v>4.1033571001000002</v>
      </c>
      <c r="AL25" s="36">
        <v>4.3848353749999998</v>
      </c>
      <c r="AM25" s="36">
        <v>4.3146004622000005</v>
      </c>
      <c r="AN25" s="5"/>
      <c r="AO25" s="36">
        <v>5.7067120000000005</v>
      </c>
      <c r="AP25" s="36">
        <v>5.2334830000000006</v>
      </c>
      <c r="AQ25" s="36">
        <v>4.6091420000000003</v>
      </c>
      <c r="AR25" s="36">
        <v>4.4501179999999998</v>
      </c>
      <c r="AS25" s="36">
        <v>3.96699</v>
      </c>
      <c r="AT25" s="5"/>
      <c r="AU25" s="36">
        <v>10.1805057114</v>
      </c>
      <c r="AV25" s="36">
        <v>9.1048251572000005</v>
      </c>
      <c r="AW25" s="36">
        <v>7.7469107603000005</v>
      </c>
      <c r="AX25" s="36">
        <v>7.2948796925000003</v>
      </c>
      <c r="AY25" s="36">
        <v>6.4406902502000003</v>
      </c>
      <c r="AZ25" s="5"/>
      <c r="BA25" s="36">
        <v>2.9680793424000003</v>
      </c>
      <c r="BB25" s="36">
        <v>3.0196085475000003</v>
      </c>
      <c r="BC25" s="36">
        <v>3.1693080838000003</v>
      </c>
      <c r="BD25" s="36">
        <v>3.3590754223000001</v>
      </c>
      <c r="BE25" s="36">
        <v>3.0937844562000003</v>
      </c>
      <c r="BF25" s="5"/>
      <c r="BG25" s="36">
        <v>5.4634660000000004</v>
      </c>
      <c r="BH25" s="36">
        <v>5.1856109999999997</v>
      </c>
      <c r="BI25" s="36">
        <v>4.4721739999999999</v>
      </c>
      <c r="BJ25" s="36">
        <v>4.2573740000000004</v>
      </c>
      <c r="BK25" s="36">
        <v>3.5945939999999998</v>
      </c>
      <c r="BL25" s="5"/>
      <c r="BM25" s="36">
        <v>10.465133696500001</v>
      </c>
      <c r="BN25" s="36">
        <v>9.6111430157999997</v>
      </c>
      <c r="BO25" s="36">
        <v>8.0494345645000003</v>
      </c>
      <c r="BP25" s="36">
        <v>7.6150744695000006</v>
      </c>
      <c r="BQ25" s="36">
        <v>6.3591905228000005</v>
      </c>
      <c r="BR25" s="5"/>
      <c r="BS25" s="36">
        <v>3.0717074106000002</v>
      </c>
      <c r="BT25" s="36">
        <v>3.0976220546</v>
      </c>
      <c r="BU25" s="36">
        <v>3.2573674458999999</v>
      </c>
      <c r="BV25" s="36">
        <v>3.4244527260000002</v>
      </c>
      <c r="BW25" s="36">
        <v>3.1940917389000001</v>
      </c>
      <c r="BX25" s="5"/>
    </row>
    <row r="26" spans="1:76" x14ac:dyDescent="0.2">
      <c r="A26" s="4" t="s">
        <v>14</v>
      </c>
      <c r="C26" s="4"/>
      <c r="D26" s="4"/>
      <c r="E26" s="36">
        <v>2.279576</v>
      </c>
      <c r="F26" s="36">
        <v>2.3613780000000002</v>
      </c>
      <c r="G26" s="36">
        <v>2.4043559999999999</v>
      </c>
      <c r="H26" s="36">
        <v>2.6002230000000002</v>
      </c>
      <c r="I26" s="36">
        <v>2.6167410000000002</v>
      </c>
      <c r="J26" s="5"/>
      <c r="K26" s="36">
        <v>65.299607642500007</v>
      </c>
      <c r="L26" s="36">
        <v>66.3378491661</v>
      </c>
      <c r="M26" s="36">
        <v>67.18208147</v>
      </c>
      <c r="N26" s="36">
        <v>66.267372030800004</v>
      </c>
      <c r="O26" s="36">
        <v>61.744437672400004</v>
      </c>
      <c r="P26" s="5"/>
      <c r="Q26" s="36">
        <v>3.3519483448000003</v>
      </c>
      <c r="R26" s="36">
        <v>3.4070720571000002</v>
      </c>
      <c r="S26" s="36">
        <v>3.4587403029999999</v>
      </c>
      <c r="T26" s="36">
        <v>3.7712850013000003</v>
      </c>
      <c r="U26" s="36">
        <v>3.7021378883000002</v>
      </c>
      <c r="V26" s="5"/>
      <c r="W26" s="36">
        <v>2.1156250000000001</v>
      </c>
      <c r="X26" s="36">
        <v>2.267747</v>
      </c>
      <c r="Y26" s="36">
        <v>2.222731</v>
      </c>
      <c r="Z26" s="36">
        <v>2.4211680000000002</v>
      </c>
      <c r="AA26" s="36">
        <v>2.3517420000000002</v>
      </c>
      <c r="AB26" s="5"/>
      <c r="AC26" s="36">
        <v>63.448827068300005</v>
      </c>
      <c r="AD26" s="36">
        <v>66.441469024200003</v>
      </c>
      <c r="AE26" s="36">
        <v>67.675054659600008</v>
      </c>
      <c r="AF26" s="36">
        <v>66.944583077000004</v>
      </c>
      <c r="AG26" s="36">
        <v>63.311506594200004</v>
      </c>
      <c r="AH26" s="5"/>
      <c r="AI26" s="36">
        <v>3.3252835451</v>
      </c>
      <c r="AJ26" s="36">
        <v>3.4187376281000001</v>
      </c>
      <c r="AK26" s="36">
        <v>3.4833157948000002</v>
      </c>
      <c r="AL26" s="36">
        <v>3.7887891299000001</v>
      </c>
      <c r="AM26" s="36">
        <v>3.6602148535000003</v>
      </c>
      <c r="AN26" s="5"/>
      <c r="AO26" s="36">
        <v>8.8855050000000002</v>
      </c>
      <c r="AP26" s="36">
        <v>9.376596000000001</v>
      </c>
      <c r="AQ26" s="36">
        <v>8.6417190000000002</v>
      </c>
      <c r="AR26" s="36">
        <v>8.6409060000000011</v>
      </c>
      <c r="AS26" s="36">
        <v>6.500051</v>
      </c>
      <c r="AT26" s="5"/>
      <c r="AU26" s="36">
        <v>15.8513228636</v>
      </c>
      <c r="AV26" s="36">
        <v>16.3127055442</v>
      </c>
      <c r="AW26" s="36">
        <v>14.5247479701</v>
      </c>
      <c r="AX26" s="36">
        <v>14.164651297900001</v>
      </c>
      <c r="AY26" s="36">
        <v>10.5532948411</v>
      </c>
      <c r="AZ26" s="5"/>
      <c r="BA26" s="36">
        <v>2.8584021955000001</v>
      </c>
      <c r="BB26" s="36">
        <v>2.8451265257</v>
      </c>
      <c r="BC26" s="36">
        <v>3.0113002980000001</v>
      </c>
      <c r="BD26" s="36">
        <v>3.1950995648</v>
      </c>
      <c r="BE26" s="36">
        <v>3.1112148197000002</v>
      </c>
      <c r="BF26" s="5"/>
      <c r="BG26" s="36">
        <v>8.5655630000000009</v>
      </c>
      <c r="BH26" s="36">
        <v>9.006748</v>
      </c>
      <c r="BI26" s="36">
        <v>8.352094000000001</v>
      </c>
      <c r="BJ26" s="36">
        <v>8.2180510000000009</v>
      </c>
      <c r="BK26" s="36">
        <v>6.1522600000000001</v>
      </c>
      <c r="BL26" s="5"/>
      <c r="BM26" s="36">
        <v>16.407123606300001</v>
      </c>
      <c r="BN26" s="36">
        <v>16.693335295499999</v>
      </c>
      <c r="BO26" s="36">
        <v>15.0328753152</v>
      </c>
      <c r="BP26" s="36">
        <v>14.699453315400001</v>
      </c>
      <c r="BQ26" s="36">
        <v>10.883953371700001</v>
      </c>
      <c r="BR26" s="5"/>
      <c r="BS26" s="36">
        <v>2.9359076572</v>
      </c>
      <c r="BT26" s="36">
        <v>2.9311937005000002</v>
      </c>
      <c r="BU26" s="36">
        <v>3.1038298898000001</v>
      </c>
      <c r="BV26" s="36">
        <v>3.2496319383000003</v>
      </c>
      <c r="BW26" s="36">
        <v>3.1605119094000003</v>
      </c>
      <c r="BX26" s="5"/>
    </row>
    <row r="27" spans="1:76" x14ac:dyDescent="0.2">
      <c r="A27" s="4" t="s">
        <v>15</v>
      </c>
      <c r="C27" s="4"/>
      <c r="D27" s="4"/>
      <c r="E27" s="36">
        <v>1.327153</v>
      </c>
      <c r="F27" s="36">
        <v>1.377497</v>
      </c>
      <c r="G27" s="36">
        <v>1.3511610000000001</v>
      </c>
      <c r="H27" s="36">
        <v>1.3117480000000001</v>
      </c>
      <c r="I27" s="36">
        <v>1.260554</v>
      </c>
      <c r="J27" s="5"/>
      <c r="K27" s="36">
        <v>38.016969024799998</v>
      </c>
      <c r="L27" s="36">
        <v>38.697823140899999</v>
      </c>
      <c r="M27" s="36">
        <v>37.753896836000003</v>
      </c>
      <c r="N27" s="36">
        <v>33.430245300800003</v>
      </c>
      <c r="O27" s="36">
        <v>29.743944045600003</v>
      </c>
      <c r="P27" s="5"/>
      <c r="Q27" s="36">
        <v>3.6685649658000004</v>
      </c>
      <c r="R27" s="36">
        <v>3.7198984825000001</v>
      </c>
      <c r="S27" s="36">
        <v>3.804160274</v>
      </c>
      <c r="T27" s="36">
        <v>4.1651399507000004</v>
      </c>
      <c r="U27" s="36">
        <v>4.1173222250000006</v>
      </c>
      <c r="V27" s="5"/>
      <c r="W27" s="36">
        <v>1.2182500000000001</v>
      </c>
      <c r="X27" s="36">
        <v>1.3388930000000001</v>
      </c>
      <c r="Y27" s="36">
        <v>1.2470940000000001</v>
      </c>
      <c r="Z27" s="36">
        <v>1.20757</v>
      </c>
      <c r="AA27" s="36">
        <v>1.0923719999999999</v>
      </c>
      <c r="AB27" s="5"/>
      <c r="AC27" s="36">
        <v>36.536027687299999</v>
      </c>
      <c r="AD27" s="36">
        <v>39.227487804500001</v>
      </c>
      <c r="AE27" s="36">
        <v>37.970026339500002</v>
      </c>
      <c r="AF27" s="36">
        <v>33.388955324999998</v>
      </c>
      <c r="AG27" s="36">
        <v>29.4078674792</v>
      </c>
      <c r="AH27" s="5"/>
      <c r="AI27" s="36">
        <v>3.6240065668000003</v>
      </c>
      <c r="AJ27" s="36">
        <v>3.7463120653000002</v>
      </c>
      <c r="AK27" s="36">
        <v>3.8405797799000001</v>
      </c>
      <c r="AL27" s="36">
        <v>4.1906481612000004</v>
      </c>
      <c r="AM27" s="36">
        <v>4.1133899441000006</v>
      </c>
      <c r="AN27" s="5"/>
      <c r="AO27" s="36">
        <v>11.705736</v>
      </c>
      <c r="AP27" s="36">
        <v>12.136761</v>
      </c>
      <c r="AQ27" s="36">
        <v>12.800468</v>
      </c>
      <c r="AR27" s="36">
        <v>10.47012</v>
      </c>
      <c r="AS27" s="36">
        <v>8.2469970000000004</v>
      </c>
      <c r="AT27" s="5"/>
      <c r="AU27" s="36">
        <v>20.882482277800001</v>
      </c>
      <c r="AV27" s="36">
        <v>21.114635679500001</v>
      </c>
      <c r="AW27" s="36">
        <v>21.514651378900002</v>
      </c>
      <c r="AX27" s="36">
        <v>17.1632001143</v>
      </c>
      <c r="AY27" s="36">
        <v>13.389585850100001</v>
      </c>
      <c r="AZ27" s="5"/>
      <c r="BA27" s="36">
        <v>2.4625574163000001</v>
      </c>
      <c r="BB27" s="36">
        <v>2.4782448958000001</v>
      </c>
      <c r="BC27" s="36">
        <v>2.5642392918999999</v>
      </c>
      <c r="BD27" s="36">
        <v>2.7226626820000002</v>
      </c>
      <c r="BE27" s="36">
        <v>2.6711742468000002</v>
      </c>
      <c r="BF27" s="5"/>
      <c r="BG27" s="36">
        <v>10.930451</v>
      </c>
      <c r="BH27" s="36">
        <v>11.444338</v>
      </c>
      <c r="BI27" s="36">
        <v>12.008897000000001</v>
      </c>
      <c r="BJ27" s="36">
        <v>9.5410970000000006</v>
      </c>
      <c r="BK27" s="36">
        <v>7.4905759999999999</v>
      </c>
      <c r="BL27" s="5"/>
      <c r="BM27" s="36">
        <v>20.9370079503</v>
      </c>
      <c r="BN27" s="36">
        <v>21.211226457000002</v>
      </c>
      <c r="BO27" s="36">
        <v>21.614729345000001</v>
      </c>
      <c r="BP27" s="36">
        <v>17.065957601000001</v>
      </c>
      <c r="BQ27" s="36">
        <v>13.2515660767</v>
      </c>
      <c r="BR27" s="5"/>
      <c r="BS27" s="36">
        <v>2.5772684037000002</v>
      </c>
      <c r="BT27" s="36">
        <v>2.5664612492000001</v>
      </c>
      <c r="BU27" s="36">
        <v>2.6831854749000001</v>
      </c>
      <c r="BV27" s="36">
        <v>2.8305614124000003</v>
      </c>
      <c r="BW27" s="36">
        <v>2.7624529809</v>
      </c>
      <c r="BX27" s="5"/>
    </row>
    <row r="28" spans="1:76" x14ac:dyDescent="0.2">
      <c r="A28" s="2" t="s">
        <v>16</v>
      </c>
      <c r="B28" s="4"/>
      <c r="C28" s="4"/>
      <c r="D28" s="4"/>
      <c r="E28" s="5"/>
      <c r="F28" s="5"/>
      <c r="G28" s="5"/>
      <c r="H28" s="5"/>
      <c r="I28" s="36"/>
      <c r="J28" s="5"/>
      <c r="K28" s="5"/>
      <c r="L28" s="5"/>
      <c r="M28" s="5"/>
      <c r="N28" s="5"/>
      <c r="O28" s="36"/>
      <c r="P28" s="5"/>
      <c r="Q28" s="5"/>
      <c r="R28" s="5"/>
      <c r="S28" s="5"/>
      <c r="T28" s="5"/>
      <c r="U28" s="36"/>
      <c r="V28" s="5"/>
      <c r="W28" s="5"/>
      <c r="X28" s="5"/>
      <c r="Y28" s="5"/>
      <c r="Z28" s="5"/>
      <c r="AA28" s="36"/>
      <c r="AB28" s="5"/>
      <c r="AC28" s="5"/>
      <c r="AD28" s="5"/>
      <c r="AE28" s="5"/>
      <c r="AF28" s="5"/>
      <c r="AG28" s="36"/>
      <c r="AH28" s="5"/>
      <c r="AI28" s="5"/>
      <c r="AJ28" s="5"/>
      <c r="AK28" s="5"/>
      <c r="AL28" s="5"/>
      <c r="AM28" s="36"/>
      <c r="AN28" s="5"/>
      <c r="AO28" s="5"/>
      <c r="AP28" s="5"/>
      <c r="AQ28" s="5"/>
      <c r="AR28" s="5"/>
      <c r="AS28" s="36"/>
      <c r="AT28" s="5"/>
      <c r="AU28" s="5"/>
      <c r="AV28" s="5"/>
      <c r="AW28" s="5"/>
      <c r="AX28" s="5"/>
      <c r="AY28" s="36"/>
      <c r="AZ28" s="5"/>
      <c r="BA28" s="5"/>
      <c r="BB28" s="5"/>
      <c r="BC28" s="5"/>
      <c r="BD28" s="5"/>
      <c r="BE28" s="36"/>
      <c r="BF28" s="5"/>
      <c r="BG28" s="5"/>
      <c r="BH28" s="5"/>
      <c r="BI28" s="5"/>
      <c r="BJ28" s="5"/>
      <c r="BK28" s="36"/>
      <c r="BL28" s="5"/>
      <c r="BM28" s="5"/>
      <c r="BN28" s="5"/>
      <c r="BO28" s="5"/>
      <c r="BP28" s="5"/>
      <c r="BQ28" s="36"/>
      <c r="BR28" s="5"/>
      <c r="BS28" s="5"/>
      <c r="BT28" s="5"/>
      <c r="BU28" s="5"/>
      <c r="BV28" s="5"/>
      <c r="BW28" s="36"/>
      <c r="BX28" s="5"/>
    </row>
    <row r="29" spans="1:76" x14ac:dyDescent="0.2">
      <c r="A29" s="4" t="s">
        <v>17</v>
      </c>
      <c r="C29" s="4"/>
      <c r="D29" s="4"/>
      <c r="E29" s="36">
        <v>1.6513530000000001</v>
      </c>
      <c r="F29" s="36">
        <v>1.5929230000000001</v>
      </c>
      <c r="G29" s="36">
        <v>1.68276</v>
      </c>
      <c r="H29" s="36">
        <v>1.472092</v>
      </c>
      <c r="I29" s="36">
        <v>1.519631</v>
      </c>
      <c r="J29" s="5"/>
      <c r="K29" s="36">
        <v>47.303842021200005</v>
      </c>
      <c r="L29" s="36">
        <v>44.749754468399999</v>
      </c>
      <c r="M29" s="36">
        <v>47.019376254800001</v>
      </c>
      <c r="N29" s="36">
        <v>37.516654620600001</v>
      </c>
      <c r="O29" s="36">
        <v>35.857106822799999</v>
      </c>
      <c r="P29" s="5"/>
      <c r="Q29" s="36">
        <v>3.2766652557000002</v>
      </c>
      <c r="R29" s="36">
        <v>3.4073900622000002</v>
      </c>
      <c r="S29" s="36">
        <v>3.3592003613000001</v>
      </c>
      <c r="T29" s="36">
        <v>3.8268817438</v>
      </c>
      <c r="U29" s="36">
        <v>3.6863679406000003</v>
      </c>
      <c r="V29" s="5"/>
      <c r="W29" s="36">
        <v>1.517784</v>
      </c>
      <c r="X29" s="36">
        <v>1.500189</v>
      </c>
      <c r="Y29" s="36">
        <v>1.5018040000000001</v>
      </c>
      <c r="Z29" s="36">
        <v>1.3138050000000001</v>
      </c>
      <c r="AA29" s="36">
        <v>1.2914950000000001</v>
      </c>
      <c r="AB29" s="5"/>
      <c r="AC29" s="36">
        <v>45.519226962700003</v>
      </c>
      <c r="AD29" s="36">
        <v>43.9532103775</v>
      </c>
      <c r="AE29" s="36">
        <v>45.725131735700003</v>
      </c>
      <c r="AF29" s="36">
        <v>36.326321828800005</v>
      </c>
      <c r="AG29" s="36">
        <v>34.768479794500003</v>
      </c>
      <c r="AH29" s="5"/>
      <c r="AI29" s="36">
        <v>3.2217449914</v>
      </c>
      <c r="AJ29" s="36">
        <v>3.4472003194000003</v>
      </c>
      <c r="AK29" s="36">
        <v>3.4039854735000001</v>
      </c>
      <c r="AL29" s="36">
        <v>3.8600058608000003</v>
      </c>
      <c r="AM29" s="36">
        <v>3.6843216582</v>
      </c>
      <c r="AN29" s="5"/>
      <c r="AO29" s="36">
        <v>7.2136820000000004</v>
      </c>
      <c r="AP29" s="36">
        <v>6.9181980000000003</v>
      </c>
      <c r="AQ29" s="36">
        <v>9.2709609999999998</v>
      </c>
      <c r="AR29" s="36">
        <v>6.3670150000000003</v>
      </c>
      <c r="AS29" s="36">
        <v>4.6580680000000001</v>
      </c>
      <c r="AT29" s="5"/>
      <c r="AU29" s="36">
        <v>12.868869289600001</v>
      </c>
      <c r="AV29" s="36">
        <v>12.035767230500001</v>
      </c>
      <c r="AW29" s="36">
        <v>15.582359478000001</v>
      </c>
      <c r="AX29" s="36">
        <v>10.437163334900001</v>
      </c>
      <c r="AY29" s="36">
        <v>7.5627045070000003</v>
      </c>
      <c r="AZ29" s="5"/>
      <c r="BA29" s="36">
        <v>2.3068226462000001</v>
      </c>
      <c r="BB29" s="36">
        <v>2.3238364962000002</v>
      </c>
      <c r="BC29" s="36">
        <v>2.3460509648999999</v>
      </c>
      <c r="BD29" s="36">
        <v>2.6203663725999999</v>
      </c>
      <c r="BE29" s="36">
        <v>2.5380370145</v>
      </c>
      <c r="BF29" s="5"/>
      <c r="BG29" s="36">
        <v>6.4338850000000001</v>
      </c>
      <c r="BH29" s="36">
        <v>6.2604370000000005</v>
      </c>
      <c r="BI29" s="36">
        <v>8.2981429999999996</v>
      </c>
      <c r="BJ29" s="36">
        <v>5.5066899999999999</v>
      </c>
      <c r="BK29" s="36">
        <v>4.0466980000000001</v>
      </c>
      <c r="BL29" s="5"/>
      <c r="BM29" s="36">
        <v>12.3239472366</v>
      </c>
      <c r="BN29" s="36">
        <v>11.6032527986</v>
      </c>
      <c r="BO29" s="36">
        <v>14.935769289300001</v>
      </c>
      <c r="BP29" s="36">
        <v>9.8496994698000009</v>
      </c>
      <c r="BQ29" s="36">
        <v>7.1590069894999999</v>
      </c>
      <c r="BR29" s="5"/>
      <c r="BS29" s="36">
        <v>2.3867176675000001</v>
      </c>
      <c r="BT29" s="36">
        <v>2.3731864086000001</v>
      </c>
      <c r="BU29" s="36">
        <v>2.4252821384000001</v>
      </c>
      <c r="BV29" s="36">
        <v>2.6533527399999999</v>
      </c>
      <c r="BW29" s="36">
        <v>2.5562305366000002</v>
      </c>
      <c r="BX29" s="5"/>
    </row>
    <row r="30" spans="1:76" x14ac:dyDescent="0.2">
      <c r="A30" s="4" t="s">
        <v>18</v>
      </c>
      <c r="C30" s="4"/>
      <c r="D30" s="4"/>
      <c r="E30" s="36">
        <v>2.8391790000000001</v>
      </c>
      <c r="F30" s="36">
        <v>2.7980499999999999</v>
      </c>
      <c r="G30" s="36">
        <v>2.853599</v>
      </c>
      <c r="H30" s="36">
        <v>2.813574</v>
      </c>
      <c r="I30" s="36">
        <v>2.9056289999999998</v>
      </c>
      <c r="J30" s="5"/>
      <c r="K30" s="36">
        <v>81.329718652400004</v>
      </c>
      <c r="L30" s="36">
        <v>78.605212235899998</v>
      </c>
      <c r="M30" s="36">
        <v>79.734748307100006</v>
      </c>
      <c r="N30" s="36">
        <v>71.70467878880001</v>
      </c>
      <c r="O30" s="36">
        <v>68.5610187212</v>
      </c>
      <c r="P30" s="5"/>
      <c r="Q30" s="36">
        <v>3.0391486412000002</v>
      </c>
      <c r="R30" s="36">
        <v>3.0686024194999999</v>
      </c>
      <c r="S30" s="36">
        <v>3.1729426594000003</v>
      </c>
      <c r="T30" s="36">
        <v>3.4781025841000002</v>
      </c>
      <c r="U30" s="36">
        <v>3.3933943391000003</v>
      </c>
      <c r="V30" s="5"/>
      <c r="W30" s="36">
        <v>2.6172979999999999</v>
      </c>
      <c r="X30" s="36">
        <v>2.6209630000000002</v>
      </c>
      <c r="Y30" s="36">
        <v>2.5230040000000002</v>
      </c>
      <c r="Z30" s="36">
        <v>2.5057640000000001</v>
      </c>
      <c r="AA30" s="36">
        <v>2.4624470000000001</v>
      </c>
      <c r="AB30" s="5"/>
      <c r="AC30" s="36">
        <v>78.494292792099998</v>
      </c>
      <c r="AD30" s="36">
        <v>76.7901498616</v>
      </c>
      <c r="AE30" s="36">
        <v>76.817407777400007</v>
      </c>
      <c r="AF30" s="36">
        <v>69.283637595300007</v>
      </c>
      <c r="AG30" s="36">
        <v>66.291808148300007</v>
      </c>
      <c r="AH30" s="5"/>
      <c r="AI30" s="36">
        <v>2.9868261085000003</v>
      </c>
      <c r="AJ30" s="36">
        <v>3.1004386556000001</v>
      </c>
      <c r="AK30" s="36">
        <v>3.1929541133999999</v>
      </c>
      <c r="AL30" s="36">
        <v>3.4962414657000003</v>
      </c>
      <c r="AM30" s="36">
        <v>3.4141810971000002</v>
      </c>
      <c r="AN30" s="5"/>
      <c r="AO30" s="36">
        <v>27.591679000000003</v>
      </c>
      <c r="AP30" s="36">
        <v>27.85868</v>
      </c>
      <c r="AQ30" s="36">
        <v>30.672328</v>
      </c>
      <c r="AR30" s="36">
        <v>25.726604000000002</v>
      </c>
      <c r="AS30" s="36">
        <v>20.696023</v>
      </c>
      <c r="AT30" s="5"/>
      <c r="AU30" s="36">
        <v>49.222257167900004</v>
      </c>
      <c r="AV30" s="36">
        <v>48.466463063100001</v>
      </c>
      <c r="AW30" s="36">
        <v>51.553149767600004</v>
      </c>
      <c r="AX30" s="36">
        <v>42.1724729719</v>
      </c>
      <c r="AY30" s="36">
        <v>33.601464474099998</v>
      </c>
      <c r="AZ30" s="5"/>
      <c r="BA30" s="36">
        <v>1.7580715911</v>
      </c>
      <c r="BB30" s="36">
        <v>1.7498148153000002</v>
      </c>
      <c r="BC30" s="36">
        <v>1.8241617330000002</v>
      </c>
      <c r="BD30" s="36">
        <v>1.9875899283</v>
      </c>
      <c r="BE30" s="36">
        <v>1.9049189306000001</v>
      </c>
      <c r="BF30" s="5"/>
      <c r="BG30" s="36">
        <v>24.857908999999999</v>
      </c>
      <c r="BH30" s="36">
        <v>25.171564</v>
      </c>
      <c r="BI30" s="36">
        <v>27.718862000000001</v>
      </c>
      <c r="BJ30" s="36">
        <v>22.534372000000001</v>
      </c>
      <c r="BK30" s="36">
        <v>17.917811</v>
      </c>
      <c r="BL30" s="5"/>
      <c r="BM30" s="36">
        <v>47.614708520400001</v>
      </c>
      <c r="BN30" s="36">
        <v>46.653615463000001</v>
      </c>
      <c r="BO30" s="36">
        <v>49.890984982300004</v>
      </c>
      <c r="BP30" s="36">
        <v>40.306752684500005</v>
      </c>
      <c r="BQ30" s="36">
        <v>31.6983709151</v>
      </c>
      <c r="BR30" s="5"/>
      <c r="BS30" s="36">
        <v>1.8384700419</v>
      </c>
      <c r="BT30" s="36">
        <v>1.8138261492000001</v>
      </c>
      <c r="BU30" s="36">
        <v>1.9179574905000001</v>
      </c>
      <c r="BV30" s="36">
        <v>2.0567232580999999</v>
      </c>
      <c r="BW30" s="36">
        <v>1.9737671639000001</v>
      </c>
      <c r="BX30" s="5"/>
    </row>
    <row r="31" spans="1:76" s="84" customFormat="1" ht="22.5" customHeight="1" x14ac:dyDescent="0.2">
      <c r="A31" s="163" t="s">
        <v>46</v>
      </c>
      <c r="B31" s="163"/>
      <c r="C31" s="83"/>
      <c r="D31" s="163" t="s">
        <v>180</v>
      </c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96"/>
    </row>
    <row r="32" spans="1:76" s="84" customFormat="1" x14ac:dyDescent="0.2">
      <c r="C32" s="85"/>
      <c r="D32" s="84" t="s">
        <v>87</v>
      </c>
    </row>
    <row r="33" spans="1:75" s="84" customFormat="1" x14ac:dyDescent="0.2">
      <c r="A33" s="86"/>
      <c r="C33" s="87"/>
      <c r="D33" s="87" t="s">
        <v>88</v>
      </c>
    </row>
    <row r="34" spans="1:75" s="84" customFormat="1" x14ac:dyDescent="0.2">
      <c r="A34" s="86"/>
      <c r="C34" s="87"/>
      <c r="D34" s="88" t="s">
        <v>89</v>
      </c>
    </row>
    <row r="35" spans="1:75" s="84" customFormat="1" x14ac:dyDescent="0.2">
      <c r="A35" s="86"/>
      <c r="C35" s="87"/>
      <c r="D35" s="89" t="s">
        <v>90</v>
      </c>
    </row>
    <row r="36" spans="1:75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</row>
    <row r="37" spans="1:75" s="84" customFormat="1" x14ac:dyDescent="0.2">
      <c r="U37" s="90"/>
      <c r="AM37" s="90"/>
      <c r="BE37" s="90"/>
      <c r="BW37" s="90"/>
    </row>
    <row r="38" spans="1:75" s="31" customFormat="1" x14ac:dyDescent="0.2">
      <c r="U38" s="7"/>
      <c r="AM38" s="7"/>
      <c r="BE38" s="7"/>
      <c r="BW38" s="7"/>
    </row>
    <row r="39" spans="1:75" s="31" customFormat="1" x14ac:dyDescent="0.2"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1:75" s="31" customFormat="1" x14ac:dyDescent="0.2"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3" spans="1:75" x14ac:dyDescent="0.2">
      <c r="D43" s="31"/>
    </row>
  </sheetData>
  <mergeCells count="25">
    <mergeCell ref="BA9:BE9"/>
    <mergeCell ref="D31:AM31"/>
    <mergeCell ref="D36:AM36"/>
    <mergeCell ref="A31:B31"/>
    <mergeCell ref="W9:AA9"/>
    <mergeCell ref="AC9:AG9"/>
    <mergeCell ref="AI9:AM9"/>
    <mergeCell ref="AO9:AS9"/>
    <mergeCell ref="AU9:AY9"/>
    <mergeCell ref="A3:BU3"/>
    <mergeCell ref="BV3:BW3"/>
    <mergeCell ref="BV6:BW6"/>
    <mergeCell ref="A7:D10"/>
    <mergeCell ref="E7:AM7"/>
    <mergeCell ref="AO7:BW7"/>
    <mergeCell ref="E8:U8"/>
    <mergeCell ref="W8:AM8"/>
    <mergeCell ref="AO8:BE8"/>
    <mergeCell ref="BG8:BW8"/>
    <mergeCell ref="BG9:BK9"/>
    <mergeCell ref="BM9:BQ9"/>
    <mergeCell ref="BS9:BW9"/>
    <mergeCell ref="E9:I9"/>
    <mergeCell ref="K9:O9"/>
    <mergeCell ref="Q9:U9"/>
  </mergeCells>
  <hyperlinks>
    <hyperlink ref="BV6" location="Índice!A4" display="Índice"/>
    <hyperlink ref="BV6:BW6" location="Índice!A4" tooltip="Índice" display="Índic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3" tint="0.749992370372631"/>
  </sheetPr>
  <dimension ref="A1:P43"/>
  <sheetViews>
    <sheetView zoomScaleNormal="100" workbookViewId="0">
      <pane xSplit="4" ySplit="9" topLeftCell="E10" activePane="bottomRight" state="frozen"/>
      <selection activeCell="D30" sqref="D30:AM30"/>
      <selection pane="topRight" activeCell="D30" sqref="D30:AM30"/>
      <selection pane="bottomLeft" activeCell="D30" sqref="D30:AM30"/>
      <selection pane="bottomRight"/>
    </sheetView>
  </sheetViews>
  <sheetFormatPr baseColWidth="10" defaultColWidth="11" defaultRowHeight="11.25" x14ac:dyDescent="0.2"/>
  <cols>
    <col min="1" max="1" width="1.375" style="9" customWidth="1"/>
    <col min="2" max="2" width="2.375" style="9" customWidth="1"/>
    <col min="3" max="3" width="1.25" style="9" customWidth="1"/>
    <col min="4" max="4" width="45.625" style="9" customWidth="1"/>
    <col min="5" max="5" width="9" style="4" customWidth="1"/>
    <col min="6" max="6" width="1.625" style="4" customWidth="1"/>
    <col min="7" max="7" width="9" style="4" customWidth="1"/>
    <col min="8" max="8" width="1.625" style="4" customWidth="1"/>
    <col min="9" max="9" width="9" style="4" customWidth="1"/>
    <col min="10" max="10" width="1.625" style="4" customWidth="1"/>
    <col min="11" max="11" width="9" style="4" customWidth="1"/>
    <col min="12" max="12" width="1.625" style="4" customWidth="1"/>
    <col min="13" max="13" width="9" style="4" customWidth="1"/>
    <col min="14" max="14" width="1.625" style="4" customWidth="1"/>
    <col min="15" max="15" width="9" style="4" customWidth="1"/>
    <col min="16" max="16384" width="11" style="9"/>
  </cols>
  <sheetData>
    <row r="1" spans="1:16" s="10" customFormat="1" ht="12" x14ac:dyDescent="0.2">
      <c r="A1" s="8" t="s">
        <v>70</v>
      </c>
      <c r="B1" s="9"/>
      <c r="C1" s="9"/>
      <c r="D1" s="9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3" spans="1:16" s="11" customFormat="1" ht="14.1" customHeight="1" x14ac:dyDescent="0.2">
      <c r="A3" s="171" t="s">
        <v>191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03" t="s">
        <v>157</v>
      </c>
      <c r="P3" s="144"/>
    </row>
    <row r="4" spans="1:16" s="11" customFormat="1" ht="13.5" customHeight="1" x14ac:dyDescent="0.2">
      <c r="A4" s="79" t="s">
        <v>0</v>
      </c>
      <c r="B4" s="79"/>
      <c r="C4" s="79"/>
      <c r="D4" s="80"/>
      <c r="E4" s="41"/>
      <c r="F4" s="41"/>
      <c r="G4" s="41"/>
      <c r="H4" s="41"/>
      <c r="I4" s="42"/>
      <c r="J4" s="41"/>
      <c r="K4" s="41"/>
      <c r="L4" s="41"/>
      <c r="M4" s="41"/>
      <c r="N4" s="41"/>
      <c r="O4" s="146"/>
      <c r="P4" s="13"/>
    </row>
    <row r="5" spans="1:16" s="11" customFormat="1" ht="13.5" customHeight="1" x14ac:dyDescent="0.2">
      <c r="A5" s="176">
        <v>2024</v>
      </c>
      <c r="B5" s="176"/>
      <c r="C5" s="176"/>
      <c r="D5" s="176"/>
      <c r="E5" s="41"/>
      <c r="F5" s="41"/>
      <c r="G5" s="41"/>
      <c r="H5" s="41"/>
      <c r="I5" s="42"/>
      <c r="J5" s="41"/>
      <c r="K5" s="41"/>
      <c r="L5" s="41"/>
      <c r="M5" s="41"/>
      <c r="N5" s="41"/>
      <c r="O5" s="146"/>
      <c r="P5" s="13"/>
    </row>
    <row r="6" spans="1:16" s="11" customFormat="1" ht="13.5" customHeight="1" x14ac:dyDescent="0.2">
      <c r="A6" s="81" t="s">
        <v>63</v>
      </c>
      <c r="B6" s="80"/>
      <c r="C6" s="80"/>
      <c r="D6" s="80"/>
      <c r="E6" s="41"/>
      <c r="F6" s="41"/>
      <c r="G6" s="41"/>
      <c r="H6" s="41"/>
      <c r="I6" s="45"/>
      <c r="J6" s="41"/>
      <c r="K6" s="41"/>
      <c r="L6" s="41"/>
      <c r="M6" s="41"/>
      <c r="N6" s="41"/>
      <c r="O6" s="105" t="s">
        <v>21</v>
      </c>
      <c r="P6" s="145"/>
    </row>
    <row r="7" spans="1:16" s="26" customFormat="1" ht="12.75" x14ac:dyDescent="0.2">
      <c r="A7" s="166" t="s">
        <v>23</v>
      </c>
      <c r="B7" s="166"/>
      <c r="C7" s="166"/>
      <c r="D7" s="166"/>
      <c r="E7" s="169" t="s">
        <v>175</v>
      </c>
      <c r="F7" s="169"/>
      <c r="G7" s="169"/>
      <c r="H7" s="169"/>
      <c r="I7" s="169"/>
      <c r="J7" s="23"/>
      <c r="K7" s="169" t="s">
        <v>176</v>
      </c>
      <c r="L7" s="169"/>
      <c r="M7" s="169"/>
      <c r="N7" s="169"/>
      <c r="O7" s="169"/>
    </row>
    <row r="8" spans="1:16" s="22" customFormat="1" ht="22.5" x14ac:dyDescent="0.2">
      <c r="A8" s="167"/>
      <c r="B8" s="167"/>
      <c r="C8" s="167"/>
      <c r="D8" s="167"/>
      <c r="E8" s="104" t="s">
        <v>30</v>
      </c>
      <c r="F8" s="15"/>
      <c r="G8" s="104" t="s">
        <v>20</v>
      </c>
      <c r="H8" s="15"/>
      <c r="I8" s="104" t="s">
        <v>56</v>
      </c>
      <c r="J8" s="13"/>
      <c r="K8" s="104" t="s">
        <v>30</v>
      </c>
      <c r="L8" s="15"/>
      <c r="M8" s="104" t="s">
        <v>20</v>
      </c>
      <c r="N8" s="15"/>
      <c r="O8" s="104" t="s">
        <v>56</v>
      </c>
    </row>
    <row r="9" spans="1:16" s="22" customFormat="1" x14ac:dyDescent="0.2">
      <c r="A9" s="168"/>
      <c r="B9" s="168"/>
      <c r="C9" s="168"/>
      <c r="D9" s="168"/>
      <c r="E9" s="17">
        <v>2024</v>
      </c>
      <c r="F9" s="18"/>
      <c r="G9" s="17">
        <v>2024</v>
      </c>
      <c r="H9" s="18"/>
      <c r="I9" s="17">
        <v>2024</v>
      </c>
      <c r="J9" s="18"/>
      <c r="K9" s="17">
        <v>2024</v>
      </c>
      <c r="L9" s="18"/>
      <c r="M9" s="17">
        <v>2024</v>
      </c>
      <c r="N9" s="18"/>
      <c r="O9" s="17">
        <v>2024</v>
      </c>
    </row>
    <row r="10" spans="1:16" s="16" customFormat="1" x14ac:dyDescent="0.2">
      <c r="A10" s="2" t="s">
        <v>2</v>
      </c>
      <c r="B10" s="3"/>
      <c r="C10" s="19"/>
      <c r="D10" s="19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2">
      <c r="A11" s="4" t="s">
        <v>1</v>
      </c>
      <c r="C11" s="4"/>
      <c r="D11" s="4"/>
      <c r="E11" s="36">
        <v>1.1727970000000001</v>
      </c>
      <c r="F11" s="5"/>
      <c r="G11" s="36">
        <v>32.347256185500001</v>
      </c>
      <c r="H11" s="5"/>
      <c r="I11" s="36">
        <v>2.8390480193999998</v>
      </c>
      <c r="J11" s="5"/>
      <c r="K11" s="36">
        <v>37.317174000000001</v>
      </c>
      <c r="L11" s="5"/>
      <c r="M11" s="36">
        <v>29.4786684235</v>
      </c>
      <c r="N11" s="5"/>
      <c r="O11" s="36">
        <v>2.5127139049</v>
      </c>
      <c r="P11" s="5"/>
    </row>
    <row r="12" spans="1:16" x14ac:dyDescent="0.2">
      <c r="A12" s="4"/>
      <c r="B12" s="4" t="s">
        <v>19</v>
      </c>
      <c r="D12" s="4"/>
      <c r="E12" s="36">
        <v>0.89601799999999998</v>
      </c>
      <c r="F12" s="5"/>
      <c r="G12" s="36">
        <v>24.713333844499999</v>
      </c>
      <c r="H12" s="5"/>
      <c r="I12" s="36">
        <v>2.4703767112000001</v>
      </c>
      <c r="J12" s="5"/>
      <c r="K12" s="36">
        <v>30.642849999999999</v>
      </c>
      <c r="L12" s="5"/>
      <c r="M12" s="36">
        <v>24.206292113699998</v>
      </c>
      <c r="N12" s="5"/>
      <c r="O12" s="36">
        <v>2.2323736531999998</v>
      </c>
      <c r="P12" s="5"/>
    </row>
    <row r="13" spans="1:16" x14ac:dyDescent="0.2">
      <c r="A13" s="4"/>
      <c r="B13" s="4" t="s">
        <v>24</v>
      </c>
      <c r="D13" s="4"/>
      <c r="E13" s="36">
        <v>0.276779</v>
      </c>
      <c r="F13" s="5"/>
      <c r="G13" s="36">
        <v>7.6339223409999999</v>
      </c>
      <c r="H13" s="5"/>
      <c r="I13" s="36">
        <v>4.0325494346999999</v>
      </c>
      <c r="J13" s="5"/>
      <c r="K13" s="36">
        <v>6.6743240000000004</v>
      </c>
      <c r="L13" s="5"/>
      <c r="M13" s="36">
        <v>5.2723763098000003</v>
      </c>
      <c r="N13" s="5"/>
      <c r="O13" s="36">
        <v>3.7997992005999999</v>
      </c>
      <c r="P13" s="5"/>
    </row>
    <row r="14" spans="1:16" x14ac:dyDescent="0.2">
      <c r="A14" s="4" t="s">
        <v>3</v>
      </c>
      <c r="B14" s="4"/>
      <c r="D14" s="4"/>
      <c r="E14" s="36">
        <v>1.2004319999999999</v>
      </c>
      <c r="F14" s="5"/>
      <c r="G14" s="36">
        <v>33.109465182199997</v>
      </c>
      <c r="H14" s="5"/>
      <c r="I14" s="36">
        <v>2.0245411652</v>
      </c>
      <c r="J14" s="5"/>
      <c r="K14" s="36">
        <v>40.665590999999999</v>
      </c>
      <c r="L14" s="5"/>
      <c r="M14" s="36">
        <v>32.123747455699998</v>
      </c>
      <c r="N14" s="5"/>
      <c r="O14" s="36">
        <v>1.9527861036</v>
      </c>
      <c r="P14" s="5"/>
    </row>
    <row r="15" spans="1:16" x14ac:dyDescent="0.2">
      <c r="A15" s="4" t="s">
        <v>4</v>
      </c>
      <c r="B15" s="4"/>
      <c r="D15" s="4"/>
      <c r="E15" s="36">
        <v>0.188998</v>
      </c>
      <c r="F15" s="5"/>
      <c r="G15" s="36">
        <v>5.2128089725000004</v>
      </c>
      <c r="H15" s="5"/>
      <c r="I15" s="36">
        <v>0</v>
      </c>
      <c r="J15" s="5"/>
      <c r="K15" s="36">
        <v>7.3692599999999997</v>
      </c>
      <c r="L15" s="5"/>
      <c r="M15" s="36">
        <v>5.8213403852000001</v>
      </c>
      <c r="N15" s="5"/>
      <c r="O15" s="36">
        <v>0</v>
      </c>
      <c r="P15" s="5"/>
    </row>
    <row r="16" spans="1:16" x14ac:dyDescent="0.2">
      <c r="A16" s="4" t="s">
        <v>5</v>
      </c>
      <c r="B16" s="4"/>
      <c r="D16" s="4"/>
      <c r="E16" s="36">
        <v>1.0634189999999999</v>
      </c>
      <c r="F16" s="5"/>
      <c r="G16" s="36">
        <v>29.330469659799999</v>
      </c>
      <c r="H16" s="5"/>
      <c r="I16" s="36">
        <v>0</v>
      </c>
      <c r="J16" s="5"/>
      <c r="K16" s="36">
        <v>41.238408</v>
      </c>
      <c r="L16" s="5"/>
      <c r="M16" s="36">
        <v>32.576243735600002</v>
      </c>
      <c r="N16" s="5"/>
      <c r="O16" s="36">
        <v>0</v>
      </c>
      <c r="P16" s="5"/>
    </row>
    <row r="17" spans="1:16" s="16" customFormat="1" x14ac:dyDescent="0.2">
      <c r="A17" s="2" t="s">
        <v>6</v>
      </c>
      <c r="B17" s="3"/>
      <c r="C17" s="3"/>
      <c r="D17" s="3"/>
      <c r="E17" s="36"/>
      <c r="F17" s="5"/>
      <c r="G17" s="36"/>
      <c r="H17" s="5"/>
      <c r="I17" s="36"/>
      <c r="J17" s="5"/>
      <c r="K17" s="36"/>
      <c r="L17" s="5"/>
      <c r="M17" s="36"/>
      <c r="N17" s="5"/>
      <c r="O17" s="36"/>
      <c r="P17" s="5"/>
    </row>
    <row r="18" spans="1:16" x14ac:dyDescent="0.2">
      <c r="A18" s="4" t="s">
        <v>7</v>
      </c>
      <c r="C18" s="4"/>
      <c r="D18" s="4"/>
      <c r="E18" s="36">
        <v>2.3732289999999998</v>
      </c>
      <c r="F18" s="5"/>
      <c r="G18" s="36">
        <v>65.456721367699998</v>
      </c>
      <c r="H18" s="5"/>
      <c r="I18" s="36">
        <v>2.4270523409</v>
      </c>
      <c r="J18" s="5"/>
      <c r="K18" s="36">
        <v>77.982765000000001</v>
      </c>
      <c r="L18" s="5"/>
      <c r="M18" s="36">
        <v>61.602415879200002</v>
      </c>
      <c r="N18" s="5"/>
      <c r="O18" s="36">
        <v>2.2207289392999998</v>
      </c>
      <c r="P18" s="5"/>
    </row>
    <row r="19" spans="1:16" x14ac:dyDescent="0.2">
      <c r="A19" s="4" t="s">
        <v>8</v>
      </c>
      <c r="C19" s="4"/>
      <c r="D19" s="4"/>
      <c r="E19" s="36">
        <v>0.96082100000000004</v>
      </c>
      <c r="F19" s="5"/>
      <c r="G19" s="36">
        <v>26.500684291799999</v>
      </c>
      <c r="H19" s="5"/>
      <c r="I19" s="36">
        <v>3.6702694883000002</v>
      </c>
      <c r="J19" s="5"/>
      <c r="K19" s="36">
        <v>26.085602000000002</v>
      </c>
      <c r="L19" s="5"/>
      <c r="M19" s="36">
        <v>20.606298107899999</v>
      </c>
      <c r="N19" s="5"/>
      <c r="O19" s="36">
        <v>3.5266519055000001</v>
      </c>
      <c r="P19" s="5"/>
    </row>
    <row r="20" spans="1:16" x14ac:dyDescent="0.2">
      <c r="A20" s="3" t="s">
        <v>9</v>
      </c>
      <c r="B20" s="4"/>
      <c r="C20" s="4"/>
      <c r="D20" s="4"/>
      <c r="E20" s="36"/>
      <c r="F20" s="5"/>
      <c r="G20" s="36"/>
      <c r="H20" s="5"/>
      <c r="I20" s="36"/>
      <c r="J20" s="5"/>
      <c r="K20" s="36"/>
      <c r="L20" s="5"/>
      <c r="M20" s="36"/>
      <c r="N20" s="5"/>
      <c r="O20" s="36"/>
      <c r="P20" s="5"/>
    </row>
    <row r="21" spans="1:16" x14ac:dyDescent="0.2">
      <c r="A21" s="4" t="s">
        <v>10</v>
      </c>
      <c r="C21" s="4"/>
      <c r="D21" s="4"/>
      <c r="E21" s="36">
        <v>0.720414</v>
      </c>
      <c r="F21" s="5"/>
      <c r="G21" s="36">
        <v>19.8699486933</v>
      </c>
      <c r="H21" s="5"/>
      <c r="I21" s="36">
        <v>3.1461381928000001</v>
      </c>
      <c r="J21" s="5"/>
      <c r="K21" s="36">
        <v>23.532447999999999</v>
      </c>
      <c r="L21" s="5"/>
      <c r="M21" s="36">
        <v>18.587994449</v>
      </c>
      <c r="N21" s="5"/>
      <c r="O21" s="36">
        <v>2.8224769803999998</v>
      </c>
      <c r="P21" s="5"/>
    </row>
    <row r="22" spans="1:16" x14ac:dyDescent="0.2">
      <c r="A22" s="4" t="s">
        <v>11</v>
      </c>
      <c r="C22" s="4"/>
      <c r="D22" s="4"/>
      <c r="E22" s="36">
        <v>1.359793</v>
      </c>
      <c r="F22" s="5"/>
      <c r="G22" s="36">
        <v>37.504847411999997</v>
      </c>
      <c r="H22" s="5"/>
      <c r="I22" s="36">
        <v>2.9335222345999998</v>
      </c>
      <c r="J22" s="5"/>
      <c r="K22" s="36">
        <v>43.14622</v>
      </c>
      <c r="L22" s="5"/>
      <c r="M22" s="36">
        <v>34.080588514200002</v>
      </c>
      <c r="N22" s="5"/>
      <c r="O22" s="36">
        <v>2.7446034061</v>
      </c>
      <c r="P22" s="5"/>
    </row>
    <row r="23" spans="1:16" x14ac:dyDescent="0.2">
      <c r="A23" s="4" t="s">
        <v>12</v>
      </c>
      <c r="C23" s="4"/>
      <c r="D23" s="4"/>
      <c r="E23" s="36">
        <v>1.8747750000000001</v>
      </c>
      <c r="F23" s="5"/>
      <c r="G23" s="36">
        <v>51.7087161846</v>
      </c>
      <c r="H23" s="5"/>
      <c r="I23" s="36">
        <v>2.6966238615</v>
      </c>
      <c r="J23" s="5"/>
      <c r="K23" s="36">
        <v>60.851481</v>
      </c>
      <c r="L23" s="5"/>
      <c r="M23" s="36">
        <v>48.065723589299999</v>
      </c>
      <c r="N23" s="5"/>
      <c r="O23" s="36">
        <v>2.4784999822999998</v>
      </c>
      <c r="P23" s="5"/>
    </row>
    <row r="24" spans="1:16" x14ac:dyDescent="0.2">
      <c r="A24" s="4" t="s">
        <v>13</v>
      </c>
      <c r="C24" s="4"/>
      <c r="D24" s="4"/>
      <c r="E24" s="36">
        <v>0.41025299999999998</v>
      </c>
      <c r="F24" s="5"/>
      <c r="G24" s="36">
        <v>11.315307672099999</v>
      </c>
      <c r="H24" s="5"/>
      <c r="I24" s="36">
        <v>3.7787438483</v>
      </c>
      <c r="J24" s="5"/>
      <c r="K24" s="36">
        <v>9.8995650000000008</v>
      </c>
      <c r="L24" s="5"/>
      <c r="M24" s="36">
        <v>7.8195451817000006</v>
      </c>
      <c r="N24" s="5"/>
      <c r="O24" s="36">
        <v>3.3729198381000001</v>
      </c>
      <c r="P24" s="5"/>
    </row>
    <row r="25" spans="1:16" x14ac:dyDescent="0.2">
      <c r="A25" s="4" t="s">
        <v>14</v>
      </c>
      <c r="C25" s="4"/>
      <c r="D25" s="4"/>
      <c r="E25" s="36">
        <v>0.71914900000000004</v>
      </c>
      <c r="F25" s="5"/>
      <c r="G25" s="36">
        <v>19.8350583593</v>
      </c>
      <c r="H25" s="5"/>
      <c r="I25" s="36">
        <v>3.4780733895</v>
      </c>
      <c r="J25" s="5"/>
      <c r="K25" s="36">
        <v>17.688448999999999</v>
      </c>
      <c r="L25" s="5"/>
      <c r="M25" s="36">
        <v>13.9729055744</v>
      </c>
      <c r="N25" s="5"/>
      <c r="O25" s="36">
        <v>3.2699375734</v>
      </c>
      <c r="P25" s="5"/>
    </row>
    <row r="26" spans="1:16" x14ac:dyDescent="0.2">
      <c r="A26" s="4" t="s">
        <v>15</v>
      </c>
      <c r="C26" s="4"/>
      <c r="D26" s="4"/>
      <c r="E26" s="36">
        <v>0.67556700000000003</v>
      </c>
      <c r="F26" s="5"/>
      <c r="G26" s="36">
        <v>18.6330105035</v>
      </c>
      <c r="H26" s="5"/>
      <c r="I26" s="36">
        <v>3.1088093409000002</v>
      </c>
      <c r="J26" s="5"/>
      <c r="K26" s="36">
        <v>18.078039</v>
      </c>
      <c r="L26" s="5"/>
      <c r="M26" s="36">
        <v>14.2795871412</v>
      </c>
      <c r="N26" s="5"/>
      <c r="O26" s="36">
        <v>2.8875976392</v>
      </c>
      <c r="P26" s="5"/>
    </row>
    <row r="27" spans="1:16" x14ac:dyDescent="0.2">
      <c r="A27" s="2" t="s">
        <v>16</v>
      </c>
      <c r="B27" s="4"/>
      <c r="C27" s="4"/>
      <c r="D27" s="4"/>
      <c r="E27" s="36"/>
      <c r="F27" s="5"/>
      <c r="G27" s="36"/>
      <c r="H27" s="5"/>
      <c r="I27" s="36"/>
      <c r="J27" s="5"/>
      <c r="K27" s="36"/>
      <c r="L27" s="5"/>
      <c r="M27" s="36"/>
      <c r="N27" s="5"/>
      <c r="O27" s="36"/>
      <c r="P27" s="5"/>
    </row>
    <row r="28" spans="1:16" x14ac:dyDescent="0.2">
      <c r="A28" s="4" t="s">
        <v>17</v>
      </c>
      <c r="C28" s="4"/>
      <c r="D28" s="4"/>
      <c r="E28" s="36">
        <v>0.40973700000000002</v>
      </c>
      <c r="F28" s="5"/>
      <c r="G28" s="36">
        <v>11.301075725500001</v>
      </c>
      <c r="H28" s="5"/>
      <c r="I28" s="36">
        <v>3.2043774421000002</v>
      </c>
      <c r="J28" s="5"/>
      <c r="K28" s="36">
        <v>11.739108</v>
      </c>
      <c r="L28" s="5"/>
      <c r="M28" s="36">
        <v>9.2725552614000009</v>
      </c>
      <c r="N28" s="5"/>
      <c r="O28" s="36">
        <v>2.8011403844</v>
      </c>
      <c r="P28" s="5"/>
    </row>
    <row r="29" spans="1:16" x14ac:dyDescent="0.2">
      <c r="A29" s="4" t="s">
        <v>18</v>
      </c>
      <c r="C29" s="4"/>
      <c r="D29" s="4"/>
      <c r="E29" s="36">
        <v>1.3617950000000001</v>
      </c>
      <c r="F29" s="6"/>
      <c r="G29" s="36">
        <v>37.560065158</v>
      </c>
      <c r="H29" s="6"/>
      <c r="I29" s="36">
        <v>2.4450280696000002</v>
      </c>
      <c r="J29" s="6"/>
      <c r="K29" s="36">
        <v>44.693454000000003</v>
      </c>
      <c r="L29" s="6"/>
      <c r="M29" s="36">
        <v>35.302726752300003</v>
      </c>
      <c r="N29" s="6"/>
      <c r="O29" s="36">
        <v>2.0983411206999998</v>
      </c>
      <c r="P29" s="5"/>
    </row>
    <row r="30" spans="1:16" s="84" customFormat="1" ht="30" customHeight="1" x14ac:dyDescent="0.2">
      <c r="A30" s="163" t="s">
        <v>46</v>
      </c>
      <c r="B30" s="163"/>
      <c r="C30" s="83"/>
      <c r="D30" s="163" t="s">
        <v>180</v>
      </c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</row>
    <row r="31" spans="1:16" s="84" customFormat="1" x14ac:dyDescent="0.2">
      <c r="C31" s="85"/>
      <c r="D31" s="84" t="s">
        <v>87</v>
      </c>
    </row>
    <row r="32" spans="1:16" s="84" customFormat="1" x14ac:dyDescent="0.2">
      <c r="A32" s="86"/>
      <c r="C32" s="87"/>
      <c r="D32" s="87" t="s">
        <v>88</v>
      </c>
    </row>
    <row r="33" spans="1:15" s="84" customFormat="1" x14ac:dyDescent="0.2">
      <c r="A33" s="86"/>
      <c r="C33" s="87"/>
      <c r="D33" s="88" t="s">
        <v>89</v>
      </c>
    </row>
    <row r="34" spans="1:15" s="84" customFormat="1" x14ac:dyDescent="0.2">
      <c r="A34" s="86"/>
      <c r="C34" s="87"/>
      <c r="D34" s="89" t="s">
        <v>90</v>
      </c>
    </row>
    <row r="35" spans="1:15" s="84" customFormat="1" x14ac:dyDescent="0.2">
      <c r="A35" s="142" t="s">
        <v>47</v>
      </c>
      <c r="B35" s="31"/>
      <c r="C35" s="143"/>
      <c r="D35" s="175" t="s">
        <v>177</v>
      </c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</row>
    <row r="36" spans="1:15" s="84" customFormat="1" ht="22.5" customHeight="1" x14ac:dyDescent="0.2">
      <c r="A36" s="84" t="s">
        <v>22</v>
      </c>
      <c r="D36" s="162" t="s">
        <v>91</v>
      </c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</row>
    <row r="37" spans="1:15" s="84" customFormat="1" x14ac:dyDescent="0.2">
      <c r="I37" s="90"/>
      <c r="O37" s="90"/>
    </row>
    <row r="38" spans="1:15" s="31" customFormat="1" x14ac:dyDescent="0.2">
      <c r="I38" s="7"/>
      <c r="O38" s="7"/>
    </row>
    <row r="39" spans="1:15" s="31" customFormat="1" x14ac:dyDescent="0.2"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s="31" customFormat="1" x14ac:dyDescent="0.2"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3" spans="1:15" x14ac:dyDescent="0.2">
      <c r="D43" s="31"/>
    </row>
  </sheetData>
  <mergeCells count="9">
    <mergeCell ref="A30:B30"/>
    <mergeCell ref="D30:O30"/>
    <mergeCell ref="D36:O36"/>
    <mergeCell ref="D35:O35"/>
    <mergeCell ref="A3:N3"/>
    <mergeCell ref="A5:D5"/>
    <mergeCell ref="A7:D9"/>
    <mergeCell ref="E7:I7"/>
    <mergeCell ref="K7:O7"/>
  </mergeCells>
  <hyperlinks>
    <hyperlink ref="O6" location="Índice!A4" display="Índice"/>
    <hyperlink ref="O6:P6" location="Índice!A4" tooltip="Índice" display="Índice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3229EC-794A-464A-A701-BC6E6DA2E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38CB0D-587B-4CE3-9016-024FC47DC0AB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c0bbbeff-a90f-431d-b8ba-72874f6c6aaa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574835-E2BE-4692-BC42-3322A579C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34</vt:i4>
      </vt:variant>
    </vt:vector>
  </HeadingPairs>
  <TitlesOfParts>
    <vt:vector size="34" baseType="lpstr">
      <vt:lpstr>Índice</vt:lpstr>
      <vt:lpstr>Cuadro 1</vt:lpstr>
      <vt:lpstr>Cuadro 2</vt:lpstr>
      <vt:lpstr>Cuadro 3</vt:lpstr>
      <vt:lpstr>Cuadro 5</vt:lpstr>
      <vt:lpstr>Cuadro 6</vt:lpstr>
      <vt:lpstr>Cuadro 4</vt:lpstr>
      <vt:lpstr>Cuadro 7</vt:lpstr>
      <vt:lpstr>Cuadro 8</vt:lpstr>
      <vt:lpstr>Cuadro 9</vt:lpstr>
      <vt:lpstr>Cuadro 11</vt:lpstr>
      <vt:lpstr>Cuadro 10</vt:lpstr>
      <vt:lpstr>Cuadro 12</vt:lpstr>
      <vt:lpstr>Cuadro 14</vt:lpstr>
      <vt:lpstr>Cuadro 13</vt:lpstr>
      <vt:lpstr>Cuadro 15</vt:lpstr>
      <vt:lpstr>Gráficas</vt:lpstr>
      <vt:lpstr>Gráfica 1</vt:lpstr>
      <vt:lpstr>Gráfica 2</vt:lpstr>
      <vt:lpstr>IP cuadro 1</vt:lpstr>
      <vt:lpstr>IP cuadro 2</vt:lpstr>
      <vt:lpstr>IP cuadro 3</vt:lpstr>
      <vt:lpstr>IP cuadro 4</vt:lpstr>
      <vt:lpstr>IP cuadro 5</vt:lpstr>
      <vt:lpstr>IP cuadro 6</vt:lpstr>
      <vt:lpstr>IP cuadro 7</vt:lpstr>
      <vt:lpstr>IP cuadro 8</vt:lpstr>
      <vt:lpstr>IP cuadro 9</vt:lpstr>
      <vt:lpstr>IP cuadro 10</vt:lpstr>
      <vt:lpstr>IP cuadro 11</vt:lpstr>
      <vt:lpstr>IP cuadro 13</vt:lpstr>
      <vt:lpstr>IP cuadro 12</vt:lpstr>
      <vt:lpstr>IP cuadro 14</vt:lpstr>
      <vt:lpstr>IP cuadro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</dc:title>
  <dc:creator>INEGI</dc:creator>
  <cp:keywords>pobreza multidimensional, carencias sociales, grupos poblacionales, discapacidad, población indígena, sexo</cp:keywords>
  <cp:lastModifiedBy>Usuario de Windows</cp:lastModifiedBy>
  <dcterms:created xsi:type="dcterms:W3CDTF">2025-04-24T20:54:54Z</dcterms:created>
  <dcterms:modified xsi:type="dcterms:W3CDTF">2025-08-26T18:20:26Z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  <property fmtid="{D5CDD505-2E9C-101B-9397-08002B2CF9AE}" pid="3" name="MediaServiceImageTags">
    <vt:lpwstr/>
  </property>
</Properties>
</file>