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025\Datos\8-Agosto\ENIGH\Pobreza\INEGI\"/>
    </mc:Choice>
  </mc:AlternateContent>
  <bookViews>
    <workbookView xWindow="-120" yWindow="-120" windowWidth="20730" windowHeight="11040" tabRatio="868" activeTab="1"/>
  </bookViews>
  <sheets>
    <sheet name="Índice" sheetId="1" r:id="rId1"/>
    <sheet name="Cuadro 1" sheetId="71" r:id="rId2"/>
    <sheet name="Cuadro 2" sheetId="72" r:id="rId3"/>
    <sheet name="IP cuadro 1" sheetId="75" r:id="rId4"/>
    <sheet name="IP cuadro 2" sheetId="76" r:id="rId5"/>
  </sheets>
  <definedNames>
    <definedName name="_xlnm._FilterDatabase" localSheetId="0" hidden="1">Índice!$A$10:$A$12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71" l="1"/>
  <c r="AA5" i="71"/>
  <c r="O5" i="71"/>
  <c r="I5" i="71"/>
</calcChain>
</file>

<file path=xl/sharedStrings.xml><?xml version="1.0" encoding="utf-8"?>
<sst xmlns="http://schemas.openxmlformats.org/spreadsheetml/2006/main" count="383" uniqueCount="66">
  <si>
    <t>Estados Unidos Mexicanos</t>
  </si>
  <si>
    <t>Población en situación de pobreza</t>
  </si>
  <si>
    <t>Pobreza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</si>
  <si>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</si>
  <si>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</si>
  <si>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</si>
  <si>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</si>
  <si>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</si>
  <si>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</si>
  <si>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</si>
  <si>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</si>
  <si>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</si>
  <si>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</si>
  <si>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</si>
  <si>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</si>
  <si>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 nutritiva y de calidad</t>
  </si>
  <si>
    <t>Bienestar económico</t>
  </si>
  <si>
    <t>Población con ingreso inferior a la línea de pobreza extrema por ingresos</t>
  </si>
  <si>
    <t>Población con ingreso inferior a la línea de pobreza por ingresos</t>
  </si>
  <si>
    <t>Población en situación de pobreza moderada</t>
  </si>
  <si>
    <t>Porcentaje</t>
  </si>
  <si>
    <t>Índice</t>
  </si>
  <si>
    <t xml:space="preserve">Fuente: </t>
  </si>
  <si>
    <t>Indicador</t>
  </si>
  <si>
    <t>Población en situación de pobreza extrema</t>
  </si>
  <si>
    <t>Población</t>
  </si>
  <si>
    <t>Mujeres</t>
  </si>
  <si>
    <t>Hombres</t>
  </si>
  <si>
    <t>Menos de 4 horas</t>
  </si>
  <si>
    <t>Horas promedio diarias trabajadas sin pago o remuneración económica.</t>
  </si>
  <si>
    <t>4 horas y más</t>
  </si>
  <si>
    <t xml:space="preserve">Nota: </t>
  </si>
  <si>
    <t>Estimaciones</t>
  </si>
  <si>
    <t>Indicadores de precisión</t>
  </si>
  <si>
    <t>1/</t>
  </si>
  <si>
    <t>Carencias promedio</t>
  </si>
  <si>
    <t>Contenido</t>
  </si>
  <si>
    <t>Estimación</t>
  </si>
  <si>
    <t>Error estándar</t>
  </si>
  <si>
    <t>Intervalo de confianza al 95 %</t>
  </si>
  <si>
    <t>Coeficiente de variación</t>
  </si>
  <si>
    <t>Límite inferior</t>
  </si>
  <si>
    <t>Límite superior</t>
  </si>
  <si>
    <t>Uso del tiempo</t>
  </si>
  <si>
    <t>2016-2024</t>
  </si>
  <si>
    <t>(millones de personas, porcentaje y carencias promedio)</t>
  </si>
  <si>
    <r>
      <t xml:space="preserve">Estimación </t>
    </r>
    <r>
      <rPr>
        <sz val="8"/>
        <color theme="1"/>
        <rFont val="Arial"/>
        <family val="2"/>
      </rPr>
      <t>(millones de personas)</t>
    </r>
  </si>
  <si>
    <r>
      <t>Indicadores de pobreza, según sexo y horas dedicadas al cuidado y/o atención de integrantes del hogar (población infantil, adulta mayor o con enfermedad o discapacidad)</t>
    </r>
    <r>
      <rPr>
        <b/>
        <vertAlign val="superscript"/>
        <sz val="11"/>
        <color rgb="FF003057"/>
        <rFont val="Arial"/>
        <family val="2"/>
      </rPr>
      <t>1/</t>
    </r>
  </si>
  <si>
    <r>
      <t>Indicadores de pobreza, según sexo y horas dedicadas a los quehaceres del hogar</t>
    </r>
    <r>
      <rPr>
        <b/>
        <vertAlign val="superscript"/>
        <sz val="11"/>
        <color rgb="FF003057"/>
        <rFont val="Arial"/>
        <family val="2"/>
      </rPr>
      <t>1/</t>
    </r>
  </si>
  <si>
    <t>(indicadores de precisión)</t>
  </si>
  <si>
    <t>INEGI. Pobreza Multidimensional (PM) 2024</t>
  </si>
  <si>
    <t>Cuadro 1</t>
  </si>
  <si>
    <t>Indicadores de pobreza, según sexo y horas dedicadas al cuidado y/o atención de integrantes del hogar (población infantil, adulta mayor o con enfermedad o discapacidad)</t>
  </si>
  <si>
    <t>Cuadro 2</t>
  </si>
  <si>
    <t>Indicadores de pobreza, según sexo y horas dedicadas a los quehaceres del hogar</t>
  </si>
  <si>
    <t>IP cuadro 1</t>
  </si>
  <si>
    <t>IP cuadro 2</t>
  </si>
  <si>
    <t>Nivel de precisión de las estimaciones, según el CV (porcentaje):</t>
  </si>
  <si>
    <t xml:space="preserve">Alta: CV en el rango de [0,15) </t>
  </si>
  <si>
    <t xml:space="preserve">Moderada: CV en el rango de [15,30) </t>
  </si>
  <si>
    <t>Baja: CV de 30 en adelante</t>
  </si>
  <si>
    <t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t>
  </si>
  <si>
    <t>Las estimaciones para 2024 están coloreadas de acuerdo con su nivel de precisión (alta, moderada y baja), tomando como referencia el Coeficiente de Variación (CV). Una precisión baja requiere un uso cauteloso de la estimación en el que se analicen las causas de la gran variabilidad y se consideren otros indicadores de precisión y confiabilidad, como el intervalo de confianza.</t>
  </si>
  <si>
    <t>Para las pruebas de hipótesis de 2016 a 2022 consultar en: https://www.coneval.org.mx/Medicion/MP/Documents/MMP_2022/AE_PH_2022.zip</t>
  </si>
  <si>
    <t>Nota 2:</t>
  </si>
  <si>
    <t xml:space="preserve">Nota 1: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</si>
</sst>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#\ ##0.0"/>
    <numFmt numFmtId="166" formatCode="#\ ##0.000"/>
    <numFmt numFmtId="168" formatCode="0.0000"/>
    <numFmt numFmtId="169" formatCode="0.0000000000"/>
  </numFmts>
  <fonts count="33" x14ac:knownFonts="1">
    <font>
      <sz val="11"/>
      <color theme="1"/>
      <name val="Arial"/>
      <family val="2"/>
      <scheme val="minor"/>
    </font>
    <font>
      <sz val="9"/>
      <color rgb="FF00008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1"/>
      <color theme="1"/>
      <name val="Arial"/>
      <family val="2"/>
      <scheme val="minor"/>
    </font>
    <font>
      <sz val="8"/>
      <color rgb="FF09989C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5"/>
      <name val="Arial"/>
      <family val="2"/>
    </font>
    <font>
      <b/>
      <sz val="11"/>
      <name val="Arial"/>
      <family val="2"/>
    </font>
    <font>
      <b/>
      <sz val="11"/>
      <color rgb="FF003057"/>
      <name val="Arial"/>
      <family val="2"/>
    </font>
    <font>
      <sz val="11"/>
      <color rgb="FF27251F"/>
      <name val="Arial"/>
      <family val="2"/>
    </font>
    <font>
      <b/>
      <sz val="11"/>
      <color rgb="FF27251F"/>
      <name val="Arial"/>
      <family val="2"/>
    </font>
    <font>
      <sz val="10"/>
      <color theme="10"/>
      <name val="Arial"/>
      <family val="2"/>
      <scheme val="minor"/>
    </font>
    <font>
      <b/>
      <vertAlign val="superscript"/>
      <sz val="11"/>
      <color rgb="FF003057"/>
      <name val="Arial"/>
      <family val="2"/>
    </font>
    <font>
      <b/>
      <sz val="10"/>
      <color rgb="FF27251F"/>
      <name val="Arial"/>
      <family val="2"/>
    </font>
    <font>
      <sz val="10"/>
      <color rgb="FF27251F"/>
      <name val="Arial"/>
      <family val="2"/>
    </font>
    <font>
      <sz val="9"/>
      <color rgb="FF27251F"/>
      <name val="Arial"/>
      <family val="2"/>
    </font>
    <font>
      <sz val="8"/>
      <color rgb="FF4D565E"/>
      <name val="Arial"/>
      <family val="2"/>
    </font>
    <font>
      <sz val="8"/>
      <color rgb="FF27251F"/>
      <name val="Arial"/>
      <family val="2"/>
    </font>
    <font>
      <i/>
      <sz val="8"/>
      <color rgb="FF27251F"/>
      <name val="Arial"/>
      <family val="2"/>
    </font>
    <font>
      <vertAlign val="superscript"/>
      <sz val="8"/>
      <color rgb="FF27251F"/>
      <name val="Arial"/>
      <family val="2"/>
    </font>
    <font>
      <sz val="11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FF717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2" fillId="0" borderId="0"/>
  </cellStyleXfs>
  <cellXfs count="88">
    <xf numFmtId="0" fontId="0" fillId="0" borderId="0" xfId="0"/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2" xfId="0" applyFont="1" applyFill="1" applyBorder="1" applyAlignment="1">
      <alignment horizontal="left"/>
    </xf>
    <xf numFmtId="0" fontId="11" fillId="2" borderId="0" xfId="0" applyFont="1" applyFill="1"/>
    <xf numFmtId="164" fontId="1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6" fillId="2" borderId="0" xfId="0" applyFont="1" applyFill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9" fillId="2" borderId="0" xfId="0" applyFont="1" applyFill="1"/>
    <xf numFmtId="0" fontId="6" fillId="2" borderId="3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/>
    <xf numFmtId="0" fontId="11" fillId="2" borderId="1" xfId="0" applyFont="1" applyFill="1" applyBorder="1"/>
    <xf numFmtId="0" fontId="9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0" fillId="2" borderId="0" xfId="0" applyFill="1"/>
    <xf numFmtId="164" fontId="11" fillId="2" borderId="0" xfId="0" applyNumberFormat="1" applyFont="1" applyFill="1"/>
    <xf numFmtId="164" fontId="8" fillId="2" borderId="0" xfId="0" applyNumberFormat="1" applyFont="1" applyFill="1"/>
    <xf numFmtId="0" fontId="10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1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6" fillId="2" borderId="0" xfId="0" applyFont="1" applyFill="1" applyAlignment="1">
      <alignment horizontal="right" vertical="center" wrapText="1"/>
    </xf>
    <xf numFmtId="166" fontId="11" fillId="2" borderId="0" xfId="0" applyNumberFormat="1" applyFont="1" applyFill="1" applyAlignment="1">
      <alignment horizontal="right" vertical="center"/>
    </xf>
    <xf numFmtId="0" fontId="16" fillId="2" borderId="0" xfId="0" applyFont="1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17" fillId="2" borderId="0" xfId="1" applyFont="1" applyFill="1" applyAlignment="1">
      <alignment horizontal="right" vertical="center" wrapText="1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2" fillId="2" borderId="0" xfId="1" applyFont="1" applyFill="1" applyAlignment="1">
      <alignment vertical="top"/>
    </xf>
    <xf numFmtId="0" fontId="16" fillId="2" borderId="0" xfId="0" applyFont="1" applyFill="1" applyAlignment="1">
      <alignment vertical="top"/>
    </xf>
    <xf numFmtId="0" fontId="22" fillId="2" borderId="1" xfId="1" applyFont="1" applyFill="1" applyBorder="1"/>
    <xf numFmtId="0" fontId="16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22" fillId="2" borderId="1" xfId="1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8" fillId="2" borderId="2" xfId="0" applyFont="1" applyFill="1" applyBorder="1" applyAlignment="1">
      <alignment horizontal="left" vertical="top" readingOrder="1"/>
    </xf>
    <xf numFmtId="0" fontId="28" fillId="2" borderId="2" xfId="0" applyFont="1" applyFill="1" applyBorder="1" applyAlignment="1">
      <alignment vertical="top" wrapText="1" readingOrder="1"/>
    </xf>
    <xf numFmtId="0" fontId="28" fillId="2" borderId="0" xfId="0" applyFont="1" applyFill="1" applyAlignment="1">
      <alignment vertical="top"/>
    </xf>
    <xf numFmtId="0" fontId="28" fillId="2" borderId="0" xfId="0" applyFont="1" applyFill="1" applyAlignment="1">
      <alignment horizontal="left" vertical="top"/>
    </xf>
    <xf numFmtId="0" fontId="28" fillId="2" borderId="0" xfId="3" applyFont="1" applyFill="1" applyAlignment="1">
      <alignment horizontal="left" vertical="top"/>
    </xf>
    <xf numFmtId="0" fontId="29" fillId="2" borderId="0" xfId="0" applyFont="1" applyFill="1" applyAlignment="1">
      <alignment vertical="top"/>
    </xf>
    <xf numFmtId="0" fontId="29" fillId="3" borderId="0" xfId="0" applyFont="1" applyFill="1" applyAlignment="1">
      <alignment vertical="top"/>
    </xf>
    <xf numFmtId="0" fontId="29" fillId="4" borderId="0" xfId="0" applyFont="1" applyFill="1" applyAlignment="1">
      <alignment vertical="top"/>
    </xf>
    <xf numFmtId="0" fontId="30" fillId="2" borderId="0" xfId="0" applyFont="1" applyFill="1" applyAlignment="1">
      <alignment vertical="top"/>
    </xf>
    <xf numFmtId="0" fontId="28" fillId="2" borderId="0" xfId="0" applyFont="1" applyFill="1" applyAlignment="1">
      <alignment vertical="top" wrapText="1"/>
    </xf>
    <xf numFmtId="0" fontId="31" fillId="2" borderId="0" xfId="0" applyFont="1" applyFill="1"/>
    <xf numFmtId="0" fontId="32" fillId="2" borderId="0" xfId="0" applyFont="1" applyFill="1"/>
    <xf numFmtId="0" fontId="31" fillId="2" borderId="0" xfId="0" applyFont="1" applyFill="1" applyAlignment="1">
      <alignment vertical="top" wrapText="1"/>
    </xf>
    <xf numFmtId="0" fontId="32" fillId="2" borderId="0" xfId="0" applyFont="1" applyFill="1" applyAlignment="1">
      <alignment vertical="top" wrapText="1"/>
    </xf>
    <xf numFmtId="0" fontId="32" fillId="2" borderId="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8" fillId="2" borderId="2" xfId="0" applyFont="1" applyFill="1" applyBorder="1" applyAlignment="1">
      <alignment horizontal="left" vertical="top" wrapText="1" readingOrder="1"/>
    </xf>
    <xf numFmtId="0" fontId="27" fillId="2" borderId="0" xfId="0" applyFont="1" applyFill="1" applyAlignment="1">
      <alignment horizontal="right" vertical="top"/>
    </xf>
    <xf numFmtId="0" fontId="13" fillId="2" borderId="0" xfId="1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left" vertical="center" wrapText="1"/>
    </xf>
    <xf numFmtId="0" fontId="28" fillId="2" borderId="0" xfId="0" applyFont="1" applyFill="1" applyAlignment="1">
      <alignment horizontal="left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8" fillId="2" borderId="0" xfId="0" applyFont="1" applyFill="1" applyAlignment="1">
      <alignment horizontal="left" vertical="top"/>
    </xf>
    <xf numFmtId="0" fontId="25" fillId="2" borderId="0" xfId="0" applyFont="1" applyFill="1" applyAlignment="1">
      <alignment horizontal="left" vertical="center"/>
    </xf>
    <xf numFmtId="168" fontId="4" fillId="2" borderId="0" xfId="0" applyNumberFormat="1" applyFont="1" applyFill="1" applyAlignment="1">
      <alignment vertical="center" wrapText="1"/>
    </xf>
    <xf numFmtId="169" fontId="4" fillId="2" borderId="0" xfId="0" applyNumberFormat="1" applyFont="1" applyFill="1" applyAlignment="1">
      <alignment vertical="center" wrapText="1"/>
    </xf>
    <xf numFmtId="1" fontId="4" fillId="2" borderId="0" xfId="0" applyNumberFormat="1" applyFont="1" applyFill="1" applyAlignment="1">
      <alignment vertical="center" wrapText="1"/>
    </xf>
  </cellXfs>
  <cellStyles count="6">
    <cellStyle name="Hipervínculo" xfId="1" builtinId="8"/>
    <cellStyle name="Normal" xfId="0" builtinId="0"/>
    <cellStyle name="Normal 11 2" xfId="4"/>
    <cellStyle name="Normal 2 2 2" xfId="3"/>
    <cellStyle name="Normal 3" xfId="2"/>
    <cellStyle name="Normal 9 2" xfId="5"/>
  </cellStyles>
  <dxfs count="33"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27251F"/>
      <color rgb="FF003057"/>
      <color rgb="FFFF7171"/>
      <color rgb="FFFFFF64"/>
      <color rgb="FF09989C"/>
      <color rgb="FF225F9A"/>
      <color rgb="FF173E64"/>
      <color rgb="FF3E9654"/>
      <color rgb="FFA02578"/>
      <color rgb="FFD18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25inegi25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8989C"/>
      </a:accent1>
      <a:accent2>
        <a:srgbClr val="003057"/>
      </a:accent2>
      <a:accent3>
        <a:srgbClr val="9F2578"/>
      </a:accent3>
      <a:accent4>
        <a:srgbClr val="DB551E"/>
      </a:accent4>
      <a:accent5>
        <a:srgbClr val="207A63"/>
      </a:accent5>
      <a:accent6>
        <a:srgbClr val="6342FF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workbookViewId="0">
      <pane ySplit="4" topLeftCell="A5" activePane="bottomLeft" state="frozen"/>
      <selection activeCell="A19" sqref="A19"/>
      <selection pane="bottomLeft" activeCell="A7" sqref="A7"/>
    </sheetView>
  </sheetViews>
  <sheetFormatPr baseColWidth="10" defaultRowHeight="14.25" x14ac:dyDescent="0.2"/>
  <cols>
    <col min="1" max="1" width="11.875" style="23" customWidth="1"/>
    <col min="2" max="2" width="0.625" style="23" customWidth="1"/>
    <col min="3" max="3" width="92.375" style="61" customWidth="1"/>
    <col min="4" max="4" width="11.875" style="23" customWidth="1"/>
    <col min="5" max="16384" width="11" style="23"/>
  </cols>
  <sheetData>
    <row r="1" spans="1:3" x14ac:dyDescent="0.2">
      <c r="A1" s="7" t="s">
        <v>50</v>
      </c>
      <c r="B1" s="7"/>
    </row>
    <row r="2" spans="1:3" s="35" customFormat="1" ht="12.75" x14ac:dyDescent="0.2">
      <c r="C2" s="62"/>
    </row>
    <row r="3" spans="1:3" ht="15" x14ac:dyDescent="0.2">
      <c r="A3" s="40" t="s">
        <v>43</v>
      </c>
      <c r="B3" s="39"/>
      <c r="C3" s="39"/>
    </row>
    <row r="4" spans="1:3" x14ac:dyDescent="0.2">
      <c r="A4" s="68" t="s">
        <v>36</v>
      </c>
      <c r="B4" s="68"/>
      <c r="C4" s="68"/>
    </row>
    <row r="5" spans="1:3" s="32" customFormat="1" x14ac:dyDescent="0.2">
      <c r="A5" s="31"/>
      <c r="C5" s="63"/>
    </row>
    <row r="6" spans="1:3" s="30" customFormat="1" ht="15" x14ac:dyDescent="0.2">
      <c r="A6" s="69" t="s">
        <v>32</v>
      </c>
      <c r="B6" s="69"/>
      <c r="C6" s="69"/>
    </row>
    <row r="7" spans="1:3" s="42" customFormat="1" ht="29.25" customHeight="1" x14ac:dyDescent="0.2">
      <c r="A7" s="41" t="s">
        <v>51</v>
      </c>
      <c r="C7" s="64" t="s">
        <v>52</v>
      </c>
    </row>
    <row r="8" spans="1:3" s="45" customFormat="1" ht="12.75" x14ac:dyDescent="0.2">
      <c r="A8" s="43" t="s">
        <v>53</v>
      </c>
      <c r="B8" s="44"/>
      <c r="C8" s="65" t="s">
        <v>54</v>
      </c>
    </row>
    <row r="10" spans="1:3" s="30" customFormat="1" ht="15" x14ac:dyDescent="0.2">
      <c r="A10" s="69" t="s">
        <v>33</v>
      </c>
      <c r="B10" s="69"/>
      <c r="C10" s="69"/>
    </row>
    <row r="11" spans="1:3" s="42" customFormat="1" ht="29.25" customHeight="1" x14ac:dyDescent="0.2">
      <c r="A11" s="41" t="s">
        <v>55</v>
      </c>
      <c r="C11" s="64" t="s">
        <v>52</v>
      </c>
    </row>
    <row r="12" spans="1:3" s="42" customFormat="1" ht="12.75" x14ac:dyDescent="0.2">
      <c r="A12" s="46" t="s">
        <v>56</v>
      </c>
      <c r="B12" s="47"/>
      <c r="C12" s="65" t="s">
        <v>54</v>
      </c>
    </row>
  </sheetData>
  <mergeCells count="3">
    <mergeCell ref="A4:C4"/>
    <mergeCell ref="A6:C6"/>
    <mergeCell ref="A10:C10"/>
  </mergeCells>
  <hyperlinks>
    <hyperlink ref="A7" location="'Cuadro 1'!A5" tooltip="Cuadro 1" display="'Cuadro 1'!A5"/>
    <hyperlink ref="A8" location="'Cuadro 2'!A5" tooltip="Cuadro 2" display="'Cuadro 2'!A5"/>
    <hyperlink ref="A11" location="'IP cuadro 1'!A5" tooltip="IP cuadro 1" display="'IP cuadro 1'!A5"/>
    <hyperlink ref="A12" location="'IP cuadro 2'!A5" tooltip="IP cuadro 2" display="'IP cuadro 2'!A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BX50"/>
  <sheetViews>
    <sheetView tabSelected="1" workbookViewId="0">
      <pane xSplit="4" ySplit="10" topLeftCell="O20" activePane="bottomRight" state="frozenSplit"/>
      <selection sqref="A1:XFD1048576"/>
      <selection pane="topRight" sqref="A1:XFD1048576"/>
      <selection pane="bottomLeft" sqref="A1:XFD1048576"/>
      <selection pane="bottomRight" activeCell="AG6" sqref="AG6"/>
    </sheetView>
  </sheetViews>
  <sheetFormatPr baseColWidth="10" defaultRowHeight="11.25" x14ac:dyDescent="0.2"/>
  <cols>
    <col min="1" max="1" width="1.25" style="8" customWidth="1"/>
    <col min="2" max="2" width="2.625" style="8" customWidth="1"/>
    <col min="3" max="3" width="1.25" style="8" customWidth="1"/>
    <col min="4" max="4" width="40.125" style="8" customWidth="1"/>
    <col min="5" max="9" width="4.625" style="5" customWidth="1"/>
    <col min="10" max="10" width="1.625" style="5" customWidth="1"/>
    <col min="11" max="15" width="5.125" style="5" customWidth="1"/>
    <col min="16" max="16" width="1.625" style="5" customWidth="1"/>
    <col min="17" max="21" width="4.625" style="5" customWidth="1"/>
    <col min="22" max="22" width="1.625" style="5" customWidth="1"/>
    <col min="23" max="26" width="4.625" style="5" customWidth="1"/>
    <col min="27" max="27" width="8.75" style="5" customWidth="1"/>
    <col min="28" max="28" width="1.625" style="5" customWidth="1"/>
    <col min="29" max="33" width="5.125" style="5" customWidth="1"/>
    <col min="34" max="34" width="1.625" style="5" customWidth="1"/>
    <col min="35" max="39" width="4.625" style="5" customWidth="1"/>
    <col min="40" max="40" width="1.625" style="5" customWidth="1"/>
    <col min="41" max="45" width="4.625" style="5" customWidth="1"/>
    <col min="46" max="46" width="1.625" style="5" customWidth="1"/>
    <col min="47" max="51" width="5.125" style="5" customWidth="1"/>
    <col min="52" max="52" width="1.625" style="5" customWidth="1"/>
    <col min="53" max="57" width="4.625" style="5" customWidth="1"/>
    <col min="58" max="58" width="1.625" style="5" customWidth="1"/>
    <col min="59" max="63" width="4.625" style="5" customWidth="1"/>
    <col min="64" max="64" width="1.625" style="5" customWidth="1"/>
    <col min="65" max="69" width="5.125" style="5" customWidth="1"/>
    <col min="70" max="70" width="1.625" style="5" customWidth="1"/>
    <col min="71" max="75" width="4.625" style="5" customWidth="1"/>
    <col min="76" max="16384" width="11" style="8"/>
  </cols>
  <sheetData>
    <row r="1" spans="1:76" s="9" customFormat="1" ht="12" x14ac:dyDescent="0.2">
      <c r="A1" s="7" t="s">
        <v>50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6" s="10" customFormat="1" ht="12.75" x14ac:dyDescent="0.2"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</row>
    <row r="3" spans="1:76" s="10" customFormat="1" ht="15.75" x14ac:dyDescent="0.2">
      <c r="A3" s="77" t="s">
        <v>47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29"/>
      <c r="BS3" s="29"/>
      <c r="BT3" s="29"/>
      <c r="BU3" s="29"/>
      <c r="BV3" s="71" t="s">
        <v>51</v>
      </c>
      <c r="BW3" s="71"/>
    </row>
    <row r="4" spans="1:76" s="10" customFormat="1" ht="13.5" customHeight="1" x14ac:dyDescent="0.2">
      <c r="A4" s="48" t="s">
        <v>0</v>
      </c>
      <c r="B4" s="1"/>
      <c r="C4" s="1"/>
      <c r="D4" s="27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7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7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7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11"/>
      <c r="BS4" s="11"/>
      <c r="BT4" s="11"/>
      <c r="BU4" s="11"/>
      <c r="BV4" s="11"/>
      <c r="BW4" s="12"/>
    </row>
    <row r="5" spans="1:76" s="10" customFormat="1" ht="13.5" customHeight="1" x14ac:dyDescent="0.2">
      <c r="A5" s="49" t="s">
        <v>44</v>
      </c>
      <c r="B5" s="27"/>
      <c r="C5" s="27"/>
      <c r="D5" s="27"/>
      <c r="E5" s="36"/>
      <c r="F5" s="36"/>
      <c r="G5" s="36"/>
      <c r="H5" s="36"/>
      <c r="I5" s="85">
        <f>I12-F12</f>
        <v>-1.7859000000000016</v>
      </c>
      <c r="J5" s="36"/>
      <c r="K5" s="36"/>
      <c r="L5" s="36"/>
      <c r="M5" s="36"/>
      <c r="N5" s="36"/>
      <c r="O5" s="86">
        <f>O12-L12</f>
        <v>-13.364351956899998</v>
      </c>
      <c r="P5" s="36"/>
      <c r="Q5" s="36"/>
      <c r="R5" s="36"/>
      <c r="S5" s="37"/>
      <c r="T5" s="37"/>
      <c r="U5" s="37"/>
      <c r="V5" s="36"/>
      <c r="W5" s="36"/>
      <c r="X5" s="36"/>
      <c r="Y5" s="36"/>
      <c r="Z5" s="36"/>
      <c r="AA5" s="87">
        <f>(AA12-X12)*1000</f>
        <v>-858.94200000000035</v>
      </c>
      <c r="AB5" s="36"/>
      <c r="AC5" s="36"/>
      <c r="AD5" s="36"/>
      <c r="AE5" s="36"/>
      <c r="AF5" s="36"/>
      <c r="AG5" s="86">
        <f>AG12-AD12</f>
        <v>-10.978277459499999</v>
      </c>
      <c r="AH5" s="36"/>
      <c r="AI5" s="36"/>
      <c r="AJ5" s="36"/>
      <c r="AK5" s="37"/>
      <c r="AL5" s="37"/>
      <c r="AM5" s="37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7"/>
      <c r="BD5" s="37"/>
      <c r="BE5" s="37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11"/>
      <c r="BS5" s="11"/>
      <c r="BT5" s="11"/>
      <c r="BU5" s="12"/>
      <c r="BV5" s="12"/>
      <c r="BW5" s="12"/>
    </row>
    <row r="6" spans="1:76" s="10" customFormat="1" ht="13.5" customHeight="1" x14ac:dyDescent="0.2">
      <c r="A6" s="50" t="s">
        <v>45</v>
      </c>
      <c r="B6" s="27"/>
      <c r="C6" s="27"/>
      <c r="D6" s="27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8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8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8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14"/>
      <c r="BS6" s="14"/>
      <c r="BT6" s="14"/>
      <c r="BU6" s="14"/>
      <c r="BV6" s="72" t="s">
        <v>21</v>
      </c>
      <c r="BW6" s="72"/>
    </row>
    <row r="7" spans="1:76" s="26" customFormat="1" ht="12.95" customHeight="1" x14ac:dyDescent="0.2">
      <c r="A7" s="73" t="s">
        <v>23</v>
      </c>
      <c r="B7" s="73"/>
      <c r="C7" s="73"/>
      <c r="D7" s="73"/>
      <c r="E7" s="76" t="s">
        <v>26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22"/>
      <c r="AO7" s="76" t="s">
        <v>27</v>
      </c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</row>
    <row r="8" spans="1:76" s="27" customFormat="1" ht="12.95" customHeight="1" x14ac:dyDescent="0.2">
      <c r="A8" s="74"/>
      <c r="B8" s="74"/>
      <c r="C8" s="74"/>
      <c r="D8" s="74"/>
      <c r="E8" s="76" t="s">
        <v>28</v>
      </c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22"/>
      <c r="W8" s="76" t="s">
        <v>30</v>
      </c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"/>
      <c r="AO8" s="76" t="s">
        <v>28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22"/>
      <c r="BG8" s="76" t="s">
        <v>30</v>
      </c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</row>
    <row r="9" spans="1:76" s="21" customFormat="1" ht="12.95" customHeight="1" x14ac:dyDescent="0.2">
      <c r="A9" s="74"/>
      <c r="B9" s="74"/>
      <c r="C9" s="74"/>
      <c r="D9" s="74"/>
      <c r="E9" s="76" t="s">
        <v>25</v>
      </c>
      <c r="F9" s="76"/>
      <c r="G9" s="76"/>
      <c r="H9" s="76"/>
      <c r="I9" s="76"/>
      <c r="J9" s="15"/>
      <c r="K9" s="76" t="s">
        <v>20</v>
      </c>
      <c r="L9" s="76"/>
      <c r="M9" s="76"/>
      <c r="N9" s="76"/>
      <c r="O9" s="76"/>
      <c r="P9" s="15"/>
      <c r="Q9" s="76" t="s">
        <v>35</v>
      </c>
      <c r="R9" s="76"/>
      <c r="S9" s="76"/>
      <c r="T9" s="76"/>
      <c r="U9" s="76"/>
      <c r="V9" s="12"/>
      <c r="W9" s="76" t="s">
        <v>25</v>
      </c>
      <c r="X9" s="76"/>
      <c r="Y9" s="76"/>
      <c r="Z9" s="76"/>
      <c r="AA9" s="76"/>
      <c r="AB9" s="15"/>
      <c r="AC9" s="76" t="s">
        <v>20</v>
      </c>
      <c r="AD9" s="76"/>
      <c r="AE9" s="76"/>
      <c r="AF9" s="76"/>
      <c r="AG9" s="76"/>
      <c r="AH9" s="15"/>
      <c r="AI9" s="76" t="s">
        <v>35</v>
      </c>
      <c r="AJ9" s="76"/>
      <c r="AK9" s="76"/>
      <c r="AL9" s="76"/>
      <c r="AM9" s="76"/>
      <c r="AN9" s="12"/>
      <c r="AO9" s="76" t="s">
        <v>25</v>
      </c>
      <c r="AP9" s="76"/>
      <c r="AQ9" s="76"/>
      <c r="AR9" s="76"/>
      <c r="AS9" s="76"/>
      <c r="AT9" s="15"/>
      <c r="AU9" s="76" t="s">
        <v>20</v>
      </c>
      <c r="AV9" s="76"/>
      <c r="AW9" s="76"/>
      <c r="AX9" s="76"/>
      <c r="AY9" s="76"/>
      <c r="AZ9" s="15"/>
      <c r="BA9" s="76" t="s">
        <v>35</v>
      </c>
      <c r="BB9" s="76"/>
      <c r="BC9" s="76"/>
      <c r="BD9" s="76"/>
      <c r="BE9" s="76"/>
      <c r="BF9" s="15"/>
      <c r="BG9" s="76" t="s">
        <v>25</v>
      </c>
      <c r="BH9" s="76"/>
      <c r="BI9" s="76"/>
      <c r="BJ9" s="76"/>
      <c r="BK9" s="76"/>
      <c r="BL9" s="15"/>
      <c r="BM9" s="76" t="s">
        <v>20</v>
      </c>
      <c r="BN9" s="76"/>
      <c r="BO9" s="76"/>
      <c r="BP9" s="76"/>
      <c r="BQ9" s="76"/>
      <c r="BR9" s="15"/>
      <c r="BS9" s="76" t="s">
        <v>35</v>
      </c>
      <c r="BT9" s="76"/>
      <c r="BU9" s="76"/>
      <c r="BV9" s="76"/>
      <c r="BW9" s="76"/>
    </row>
    <row r="10" spans="1:76" s="21" customFormat="1" ht="12.95" customHeight="1" x14ac:dyDescent="0.2">
      <c r="A10" s="75"/>
      <c r="B10" s="75"/>
      <c r="C10" s="75"/>
      <c r="D10" s="75"/>
      <c r="E10" s="17">
        <v>2016</v>
      </c>
      <c r="F10" s="17">
        <v>2018</v>
      </c>
      <c r="G10" s="17">
        <v>2020</v>
      </c>
      <c r="H10" s="17">
        <v>2022</v>
      </c>
      <c r="I10" s="17">
        <v>2024</v>
      </c>
      <c r="J10" s="18"/>
      <c r="K10" s="17">
        <v>2016</v>
      </c>
      <c r="L10" s="17">
        <v>2018</v>
      </c>
      <c r="M10" s="17">
        <v>2020</v>
      </c>
      <c r="N10" s="17">
        <v>2022</v>
      </c>
      <c r="O10" s="17">
        <v>2024</v>
      </c>
      <c r="P10" s="18"/>
      <c r="Q10" s="18">
        <v>2016</v>
      </c>
      <c r="R10" s="17">
        <v>2018</v>
      </c>
      <c r="S10" s="18">
        <v>2020</v>
      </c>
      <c r="T10" s="17">
        <v>2022</v>
      </c>
      <c r="U10" s="17">
        <v>2024</v>
      </c>
      <c r="V10" s="18"/>
      <c r="W10" s="17">
        <v>2016</v>
      </c>
      <c r="X10" s="17">
        <v>2018</v>
      </c>
      <c r="Y10" s="17">
        <v>2020</v>
      </c>
      <c r="Z10" s="17">
        <v>2022</v>
      </c>
      <c r="AA10" s="17">
        <v>2024</v>
      </c>
      <c r="AB10" s="18"/>
      <c r="AC10" s="17">
        <v>2016</v>
      </c>
      <c r="AD10" s="17">
        <v>2018</v>
      </c>
      <c r="AE10" s="17">
        <v>2020</v>
      </c>
      <c r="AF10" s="17">
        <v>2022</v>
      </c>
      <c r="AG10" s="17">
        <v>2024</v>
      </c>
      <c r="AH10" s="18"/>
      <c r="AI10" s="18">
        <v>2016</v>
      </c>
      <c r="AJ10" s="17">
        <v>2018</v>
      </c>
      <c r="AK10" s="18">
        <v>2020</v>
      </c>
      <c r="AL10" s="17">
        <v>2022</v>
      </c>
      <c r="AM10" s="17">
        <v>2024</v>
      </c>
      <c r="AN10" s="18"/>
      <c r="AO10" s="17">
        <v>2016</v>
      </c>
      <c r="AP10" s="17">
        <v>2018</v>
      </c>
      <c r="AQ10" s="17">
        <v>2020</v>
      </c>
      <c r="AR10" s="17">
        <v>2022</v>
      </c>
      <c r="AS10" s="17">
        <v>2024</v>
      </c>
      <c r="AT10" s="18"/>
      <c r="AU10" s="17">
        <v>2016</v>
      </c>
      <c r="AV10" s="17">
        <v>2018</v>
      </c>
      <c r="AW10" s="17">
        <v>2020</v>
      </c>
      <c r="AX10" s="17">
        <v>2022</v>
      </c>
      <c r="AY10" s="17">
        <v>2024</v>
      </c>
      <c r="AZ10" s="18"/>
      <c r="BA10" s="18">
        <v>2016</v>
      </c>
      <c r="BB10" s="17">
        <v>2018</v>
      </c>
      <c r="BC10" s="18">
        <v>2020</v>
      </c>
      <c r="BD10" s="17">
        <v>2022</v>
      </c>
      <c r="BE10" s="17">
        <v>2024</v>
      </c>
      <c r="BF10" s="18"/>
      <c r="BG10" s="17">
        <v>2016</v>
      </c>
      <c r="BH10" s="17">
        <v>2018</v>
      </c>
      <c r="BI10" s="17">
        <v>2020</v>
      </c>
      <c r="BJ10" s="17">
        <v>2022</v>
      </c>
      <c r="BK10" s="17">
        <v>2024</v>
      </c>
      <c r="BL10" s="18"/>
      <c r="BM10" s="17">
        <v>2016</v>
      </c>
      <c r="BN10" s="17">
        <v>2018</v>
      </c>
      <c r="BO10" s="17">
        <v>2020</v>
      </c>
      <c r="BP10" s="17">
        <v>2022</v>
      </c>
      <c r="BQ10" s="17">
        <v>2024</v>
      </c>
      <c r="BR10" s="18"/>
      <c r="BS10" s="18">
        <v>2016</v>
      </c>
      <c r="BT10" s="17">
        <v>2018</v>
      </c>
      <c r="BU10" s="18">
        <v>2020</v>
      </c>
      <c r="BV10" s="17">
        <v>2022</v>
      </c>
      <c r="BW10" s="17">
        <v>2024</v>
      </c>
    </row>
    <row r="11" spans="1:76" s="16" customFormat="1" x14ac:dyDescent="0.2">
      <c r="A11" s="4" t="s">
        <v>2</v>
      </c>
      <c r="B11" s="19"/>
      <c r="C11" s="19"/>
      <c r="D11" s="19"/>
      <c r="E11" s="6"/>
      <c r="F11" s="6"/>
      <c r="G11" s="6"/>
      <c r="H11" s="6"/>
      <c r="I11" s="6"/>
      <c r="J11" s="6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2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2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6" x14ac:dyDescent="0.2">
      <c r="A12" s="5" t="s">
        <v>1</v>
      </c>
      <c r="C12" s="5"/>
      <c r="D12" s="5"/>
      <c r="E12" s="28">
        <v>15.380506</v>
      </c>
      <c r="F12" s="28">
        <v>15.429806000000001</v>
      </c>
      <c r="G12" s="28">
        <v>17.372240999999999</v>
      </c>
      <c r="H12" s="28">
        <v>14.694559</v>
      </c>
      <c r="I12" s="28">
        <v>13.643905999999999</v>
      </c>
      <c r="J12" s="28"/>
      <c r="K12" s="28">
        <v>41.262765415800004</v>
      </c>
      <c r="L12" s="28">
        <v>40.492167357</v>
      </c>
      <c r="M12" s="28">
        <v>41.8284958188</v>
      </c>
      <c r="N12" s="28">
        <v>34.440413554199999</v>
      </c>
      <c r="O12" s="28">
        <v>27.127815400100001</v>
      </c>
      <c r="P12" s="28"/>
      <c r="Q12" s="28">
        <v>2.2600926132999999</v>
      </c>
      <c r="R12" s="28">
        <v>2.2571452940000003</v>
      </c>
      <c r="S12" s="28">
        <v>2.3724528689</v>
      </c>
      <c r="T12" s="28">
        <v>2.5914672907000003</v>
      </c>
      <c r="U12" s="28">
        <v>2.5206259850000001</v>
      </c>
      <c r="V12" s="28"/>
      <c r="W12" s="28">
        <v>3.4342090000000001</v>
      </c>
      <c r="X12" s="28">
        <v>3.2778870000000002</v>
      </c>
      <c r="Y12" s="28">
        <v>3.1030850000000001</v>
      </c>
      <c r="Z12" s="28">
        <v>2.5964420000000001</v>
      </c>
      <c r="AA12" s="28">
        <v>2.4189449999999999</v>
      </c>
      <c r="AB12" s="28"/>
      <c r="AC12" s="28">
        <v>47.354879365500004</v>
      </c>
      <c r="AD12" s="28">
        <v>47.176270467800002</v>
      </c>
      <c r="AE12" s="28">
        <v>50.419724995000003</v>
      </c>
      <c r="AF12" s="28">
        <v>41.306941693900001</v>
      </c>
      <c r="AG12" s="28">
        <v>36.197993008300003</v>
      </c>
      <c r="AH12" s="28"/>
      <c r="AI12" s="28">
        <v>2.1640799962999999</v>
      </c>
      <c r="AJ12" s="28">
        <v>2.2126873196000001</v>
      </c>
      <c r="AK12" s="28">
        <v>2.3653364313000003</v>
      </c>
      <c r="AL12" s="28">
        <v>2.6349951202000002</v>
      </c>
      <c r="AM12" s="28">
        <v>2.6290585358</v>
      </c>
      <c r="AN12" s="28"/>
      <c r="AO12" s="28">
        <v>14.146068</v>
      </c>
      <c r="AP12" s="28">
        <v>13.923390000000001</v>
      </c>
      <c r="AQ12" s="28">
        <v>15.757864000000001</v>
      </c>
      <c r="AR12" s="28">
        <v>12.673309</v>
      </c>
      <c r="AS12" s="28">
        <v>13.075426</v>
      </c>
      <c r="AT12" s="28"/>
      <c r="AU12" s="28">
        <v>40.071912675900002</v>
      </c>
      <c r="AV12" s="28">
        <v>38.757823583300002</v>
      </c>
      <c r="AW12" s="28">
        <v>40.744822191600001</v>
      </c>
      <c r="AX12" s="28">
        <v>32.775828523199998</v>
      </c>
      <c r="AY12" s="28">
        <v>26.390184051399999</v>
      </c>
      <c r="AZ12" s="28"/>
      <c r="BA12" s="28">
        <v>2.3617711296000001</v>
      </c>
      <c r="BB12" s="28">
        <v>2.3659133300000001</v>
      </c>
      <c r="BC12" s="28">
        <v>2.4783049276</v>
      </c>
      <c r="BD12" s="28">
        <v>2.6926989628000002</v>
      </c>
      <c r="BE12" s="28">
        <v>2.5968924454</v>
      </c>
      <c r="BF12" s="28"/>
      <c r="BG12" s="28">
        <v>0.52914099999999997</v>
      </c>
      <c r="BH12" s="28">
        <v>0.46513100000000002</v>
      </c>
      <c r="BI12" s="28">
        <v>0.47432200000000002</v>
      </c>
      <c r="BJ12" s="28">
        <v>0.36850900000000003</v>
      </c>
      <c r="BK12" s="28">
        <v>0.33984900000000001</v>
      </c>
      <c r="BL12" s="28"/>
      <c r="BM12" s="28">
        <v>38.985741946300003</v>
      </c>
      <c r="BN12" s="28">
        <v>39.319748593600004</v>
      </c>
      <c r="BO12" s="28">
        <v>39.766359371299998</v>
      </c>
      <c r="BP12" s="28">
        <v>30.804294272900002</v>
      </c>
      <c r="BQ12" s="28">
        <v>25.3381159152</v>
      </c>
      <c r="BR12" s="28"/>
      <c r="BS12" s="28">
        <v>2.2142585814000002</v>
      </c>
      <c r="BT12" s="28">
        <v>2.2646738230999999</v>
      </c>
      <c r="BU12" s="28">
        <v>2.2674575499</v>
      </c>
      <c r="BV12" s="28">
        <v>2.5685044327000002</v>
      </c>
      <c r="BW12" s="28">
        <v>2.5115389482000001</v>
      </c>
      <c r="BX12" s="28"/>
    </row>
    <row r="13" spans="1:76" x14ac:dyDescent="0.2">
      <c r="A13" s="5"/>
      <c r="B13" s="5" t="s">
        <v>19</v>
      </c>
      <c r="D13" s="5"/>
      <c r="E13" s="28">
        <v>12.775826</v>
      </c>
      <c r="F13" s="28">
        <v>12.865007</v>
      </c>
      <c r="G13" s="28">
        <v>14.067978</v>
      </c>
      <c r="H13" s="28">
        <v>11.947166000000001</v>
      </c>
      <c r="I13" s="28">
        <v>11.264430000000001</v>
      </c>
      <c r="J13" s="28"/>
      <c r="K13" s="28">
        <v>34.274939408999998</v>
      </c>
      <c r="L13" s="28">
        <v>33.761410642000001</v>
      </c>
      <c r="M13" s="28">
        <v>33.872564797599999</v>
      </c>
      <c r="N13" s="28">
        <v>28.001203563900003</v>
      </c>
      <c r="O13" s="28">
        <v>22.396766558500001</v>
      </c>
      <c r="P13" s="28"/>
      <c r="Q13" s="28">
        <v>1.9813183899</v>
      </c>
      <c r="R13" s="28">
        <v>1.9805548493</v>
      </c>
      <c r="S13" s="28">
        <v>2.0730692783000002</v>
      </c>
      <c r="T13" s="28">
        <v>2.3014669754999999</v>
      </c>
      <c r="U13" s="28">
        <v>2.2420835320000001</v>
      </c>
      <c r="V13" s="28"/>
      <c r="W13" s="28">
        <v>2.9239740000000003</v>
      </c>
      <c r="X13" s="28">
        <v>2.7832300000000001</v>
      </c>
      <c r="Y13" s="28">
        <v>2.5219990000000001</v>
      </c>
      <c r="Z13" s="28">
        <v>2.0808530000000003</v>
      </c>
      <c r="AA13" s="28">
        <v>1.95336</v>
      </c>
      <c r="AB13" s="28"/>
      <c r="AC13" s="28">
        <v>40.319164045600004</v>
      </c>
      <c r="AD13" s="28">
        <v>40.057027973800004</v>
      </c>
      <c r="AE13" s="28">
        <v>40.978089874300004</v>
      </c>
      <c r="AF13" s="28">
        <v>33.104407317700002</v>
      </c>
      <c r="AG13" s="28">
        <v>29.2308058359</v>
      </c>
      <c r="AH13" s="28"/>
      <c r="AI13" s="28">
        <v>1.906936245</v>
      </c>
      <c r="AJ13" s="28">
        <v>1.9614271907</v>
      </c>
      <c r="AK13" s="28">
        <v>2.0641423728000001</v>
      </c>
      <c r="AL13" s="28">
        <v>2.3085042528000002</v>
      </c>
      <c r="AM13" s="28">
        <v>2.3125281566</v>
      </c>
      <c r="AN13" s="28"/>
      <c r="AO13" s="28">
        <v>11.626772000000001</v>
      </c>
      <c r="AP13" s="28">
        <v>11.478351</v>
      </c>
      <c r="AQ13" s="28">
        <v>12.561223</v>
      </c>
      <c r="AR13" s="28">
        <v>10.223050000000001</v>
      </c>
      <c r="AS13" s="28">
        <v>10.79899</v>
      </c>
      <c r="AT13" s="28"/>
      <c r="AU13" s="28">
        <v>32.935441303300003</v>
      </c>
      <c r="AV13" s="28">
        <v>31.9516944569</v>
      </c>
      <c r="AW13" s="28">
        <v>32.479325728700005</v>
      </c>
      <c r="AX13" s="28">
        <v>26.438946117700002</v>
      </c>
      <c r="AY13" s="28">
        <v>21.795644261900001</v>
      </c>
      <c r="AZ13" s="28"/>
      <c r="BA13" s="28">
        <v>2.0795020320000002</v>
      </c>
      <c r="BB13" s="28">
        <v>2.0826069877000002</v>
      </c>
      <c r="BC13" s="28">
        <v>2.1670910547000002</v>
      </c>
      <c r="BD13" s="28">
        <v>2.3977695502</v>
      </c>
      <c r="BE13" s="28">
        <v>2.3309776192</v>
      </c>
      <c r="BF13" s="28"/>
      <c r="BG13" s="28">
        <v>0.45715900000000004</v>
      </c>
      <c r="BH13" s="28">
        <v>0.39029900000000001</v>
      </c>
      <c r="BI13" s="28">
        <v>0.40504800000000002</v>
      </c>
      <c r="BJ13" s="28">
        <v>0.31494800000000001</v>
      </c>
      <c r="BK13" s="28">
        <v>0.28142</v>
      </c>
      <c r="BL13" s="28"/>
      <c r="BM13" s="28">
        <v>33.682294137900001</v>
      </c>
      <c r="BN13" s="28">
        <v>32.993841641000003</v>
      </c>
      <c r="BO13" s="28">
        <v>33.958543627800005</v>
      </c>
      <c r="BP13" s="28">
        <v>26.3270391569</v>
      </c>
      <c r="BQ13" s="28">
        <v>20.981825990000001</v>
      </c>
      <c r="BR13" s="28"/>
      <c r="BS13" s="28">
        <v>1.9832159052</v>
      </c>
      <c r="BT13" s="28">
        <v>1.9742428241000001</v>
      </c>
      <c r="BU13" s="28">
        <v>2.0421308092000001</v>
      </c>
      <c r="BV13" s="28">
        <v>2.3433995453000001</v>
      </c>
      <c r="BW13" s="28">
        <v>2.2476796247999999</v>
      </c>
      <c r="BX13" s="28"/>
    </row>
    <row r="14" spans="1:76" x14ac:dyDescent="0.2">
      <c r="A14" s="5"/>
      <c r="B14" s="5" t="s">
        <v>24</v>
      </c>
      <c r="D14" s="5"/>
      <c r="E14" s="28">
        <v>2.6046800000000001</v>
      </c>
      <c r="F14" s="28">
        <v>2.5647990000000003</v>
      </c>
      <c r="G14" s="28">
        <v>3.3042630000000002</v>
      </c>
      <c r="H14" s="28">
        <v>2.7473930000000002</v>
      </c>
      <c r="I14" s="28">
        <v>2.3794759999999999</v>
      </c>
      <c r="J14" s="28"/>
      <c r="K14" s="28">
        <v>6.9878260067000006</v>
      </c>
      <c r="L14" s="28">
        <v>6.7307567150000001</v>
      </c>
      <c r="M14" s="28">
        <v>7.9559310212000005</v>
      </c>
      <c r="N14" s="28">
        <v>6.4392099903000002</v>
      </c>
      <c r="O14" s="28">
        <v>4.7310488416999998</v>
      </c>
      <c r="P14" s="28"/>
      <c r="Q14" s="28">
        <v>3.6274663298000003</v>
      </c>
      <c r="R14" s="28">
        <v>3.6445202918000001</v>
      </c>
      <c r="S14" s="28">
        <v>3.6470855982000003</v>
      </c>
      <c r="T14" s="28">
        <v>3.8525471238</v>
      </c>
      <c r="U14" s="28">
        <v>3.8392448589999999</v>
      </c>
      <c r="V14" s="28"/>
      <c r="W14" s="28">
        <v>0.51023499999999999</v>
      </c>
      <c r="X14" s="28">
        <v>0.49465700000000001</v>
      </c>
      <c r="Y14" s="28">
        <v>0.58108599999999999</v>
      </c>
      <c r="Z14" s="28">
        <v>0.51558899999999996</v>
      </c>
      <c r="AA14" s="28">
        <v>0.46558500000000003</v>
      </c>
      <c r="AB14" s="28"/>
      <c r="AC14" s="28">
        <v>7.0357153199000004</v>
      </c>
      <c r="AD14" s="28">
        <v>7.1192424939999999</v>
      </c>
      <c r="AE14" s="28">
        <v>9.4416351207000009</v>
      </c>
      <c r="AF14" s="28">
        <v>8.2025343763000009</v>
      </c>
      <c r="AG14" s="28">
        <v>6.9671871724000001</v>
      </c>
      <c r="AH14" s="28"/>
      <c r="AI14" s="28">
        <v>3.6376787167</v>
      </c>
      <c r="AJ14" s="28">
        <v>3.6264239665</v>
      </c>
      <c r="AK14" s="28">
        <v>3.6725630974000003</v>
      </c>
      <c r="AL14" s="28">
        <v>3.9526716047000003</v>
      </c>
      <c r="AM14" s="28">
        <v>3.9570604722999998</v>
      </c>
      <c r="AN14" s="28"/>
      <c r="AO14" s="28">
        <v>2.5192960000000002</v>
      </c>
      <c r="AP14" s="28">
        <v>2.445039</v>
      </c>
      <c r="AQ14" s="28">
        <v>3.1966410000000001</v>
      </c>
      <c r="AR14" s="28">
        <v>2.450259</v>
      </c>
      <c r="AS14" s="28">
        <v>2.2764359999999999</v>
      </c>
      <c r="AT14" s="28"/>
      <c r="AU14" s="28">
        <v>7.1364713726</v>
      </c>
      <c r="AV14" s="28">
        <v>6.8061291263000001</v>
      </c>
      <c r="AW14" s="28">
        <v>8.2654964628999998</v>
      </c>
      <c r="AX14" s="28">
        <v>6.3368824054999999</v>
      </c>
      <c r="AY14" s="28">
        <v>4.5945397894999997</v>
      </c>
      <c r="AZ14" s="28"/>
      <c r="BA14" s="28">
        <v>3.6644677719000001</v>
      </c>
      <c r="BB14" s="28">
        <v>3.6959083270000002</v>
      </c>
      <c r="BC14" s="28">
        <v>3.7012220015000001</v>
      </c>
      <c r="BD14" s="28">
        <v>3.9232130154</v>
      </c>
      <c r="BE14" s="28">
        <v>3.8583430415</v>
      </c>
      <c r="BF14" s="28"/>
      <c r="BG14" s="28">
        <v>7.1982000000000004E-2</v>
      </c>
      <c r="BH14" s="28">
        <v>7.483200000000001E-2</v>
      </c>
      <c r="BI14" s="28">
        <v>6.9274000000000002E-2</v>
      </c>
      <c r="BJ14" s="28">
        <v>5.3561000000000004E-2</v>
      </c>
      <c r="BK14" s="28">
        <v>5.8429000000000002E-2</v>
      </c>
      <c r="BL14" s="28"/>
      <c r="BM14" s="28">
        <v>5.3034478084000005</v>
      </c>
      <c r="BN14" s="28">
        <v>6.3259069526000005</v>
      </c>
      <c r="BO14" s="28">
        <v>5.8078157435</v>
      </c>
      <c r="BP14" s="28">
        <v>4.4772551160000003</v>
      </c>
      <c r="BQ14" s="28">
        <v>4.3562899252999996</v>
      </c>
      <c r="BR14" s="28"/>
      <c r="BS14" s="28">
        <v>3.6816148482000002</v>
      </c>
      <c r="BT14" s="28">
        <v>3.7794660038000001</v>
      </c>
      <c r="BU14" s="28">
        <v>3.5849525074000002</v>
      </c>
      <c r="BV14" s="28">
        <v>3.8921603405000003</v>
      </c>
      <c r="BW14" s="28">
        <v>3.7824025740999998</v>
      </c>
      <c r="BX14" s="28"/>
    </row>
    <row r="15" spans="1:76" x14ac:dyDescent="0.2">
      <c r="A15" s="5" t="s">
        <v>3</v>
      </c>
      <c r="B15" s="5"/>
      <c r="D15" s="5"/>
      <c r="E15" s="28">
        <v>9.9529010000000007</v>
      </c>
      <c r="F15" s="28">
        <v>10.370251</v>
      </c>
      <c r="G15" s="28">
        <v>10.087950000000001</v>
      </c>
      <c r="H15" s="28">
        <v>12.783917000000001</v>
      </c>
      <c r="I15" s="28">
        <v>16.310604999999999</v>
      </c>
      <c r="J15" s="28"/>
      <c r="K15" s="28">
        <v>26.7016065121</v>
      </c>
      <c r="L15" s="28">
        <v>27.2144665348</v>
      </c>
      <c r="M15" s="28">
        <v>24.289541826900003</v>
      </c>
      <c r="N15" s="28">
        <v>29.962341049000003</v>
      </c>
      <c r="O15" s="28">
        <v>32.429942093100003</v>
      </c>
      <c r="P15" s="28"/>
      <c r="Q15" s="28">
        <v>1.7334844384000001</v>
      </c>
      <c r="R15" s="28">
        <v>1.7381080747000002</v>
      </c>
      <c r="S15" s="28">
        <v>1.8483722659000001</v>
      </c>
      <c r="T15" s="28">
        <v>1.9889010543000001</v>
      </c>
      <c r="U15" s="28">
        <v>1.9125792084</v>
      </c>
      <c r="V15" s="28"/>
      <c r="W15" s="28">
        <v>1.5941380000000001</v>
      </c>
      <c r="X15" s="28">
        <v>1.6499630000000001</v>
      </c>
      <c r="Y15" s="28">
        <v>1.2885660000000001</v>
      </c>
      <c r="Z15" s="28">
        <v>1.7280740000000001</v>
      </c>
      <c r="AA15" s="28">
        <v>2.0051070000000002</v>
      </c>
      <c r="AB15" s="28"/>
      <c r="AC15" s="28">
        <v>21.981834152200001</v>
      </c>
      <c r="AD15" s="28">
        <v>23.7467309733</v>
      </c>
      <c r="AE15" s="28">
        <v>20.936952535300001</v>
      </c>
      <c r="AF15" s="28">
        <v>27.492026381000002</v>
      </c>
      <c r="AG15" s="28">
        <v>30.005167197700001</v>
      </c>
      <c r="AH15" s="28"/>
      <c r="AI15" s="28">
        <v>1.6654223160000001</v>
      </c>
      <c r="AJ15" s="28">
        <v>1.6942034458000002</v>
      </c>
      <c r="AK15" s="28">
        <v>1.8748267454</v>
      </c>
      <c r="AL15" s="28">
        <v>2.0228068936999999</v>
      </c>
      <c r="AM15" s="28">
        <v>2.0092598549999998</v>
      </c>
      <c r="AN15" s="28"/>
      <c r="AO15" s="28">
        <v>10.078504000000001</v>
      </c>
      <c r="AP15" s="28">
        <v>10.853096000000001</v>
      </c>
      <c r="AQ15" s="28">
        <v>10.499866000000001</v>
      </c>
      <c r="AR15" s="28">
        <v>12.692093</v>
      </c>
      <c r="AS15" s="28">
        <v>17.351973999999998</v>
      </c>
      <c r="AT15" s="28"/>
      <c r="AU15" s="28">
        <v>28.5496246867</v>
      </c>
      <c r="AV15" s="28">
        <v>30.2112043188</v>
      </c>
      <c r="AW15" s="28">
        <v>27.1493124452</v>
      </c>
      <c r="AX15" s="28">
        <v>32.824407877100001</v>
      </c>
      <c r="AY15" s="28">
        <v>35.021557807299999</v>
      </c>
      <c r="AZ15" s="28"/>
      <c r="BA15" s="28">
        <v>1.8522644829000001</v>
      </c>
      <c r="BB15" s="28">
        <v>1.8845932073</v>
      </c>
      <c r="BC15" s="28">
        <v>1.9882355641</v>
      </c>
      <c r="BD15" s="28">
        <v>2.1005353491000003</v>
      </c>
      <c r="BE15" s="28">
        <v>2.0159421631000001</v>
      </c>
      <c r="BF15" s="28"/>
      <c r="BG15" s="28">
        <v>0.32863600000000004</v>
      </c>
      <c r="BH15" s="28">
        <v>0.318718</v>
      </c>
      <c r="BI15" s="28">
        <v>0.28162599999999999</v>
      </c>
      <c r="BJ15" s="28">
        <v>0.36973300000000003</v>
      </c>
      <c r="BK15" s="28">
        <v>0.43990800000000002</v>
      </c>
      <c r="BL15" s="28"/>
      <c r="BM15" s="28">
        <v>24.213051512300002</v>
      </c>
      <c r="BN15" s="28">
        <v>26.942757271000001</v>
      </c>
      <c r="BO15" s="28">
        <v>23.611050561200003</v>
      </c>
      <c r="BP15" s="28">
        <v>30.906610515300002</v>
      </c>
      <c r="BQ15" s="28">
        <v>32.798213018200002</v>
      </c>
      <c r="BR15" s="28"/>
      <c r="BS15" s="28">
        <v>1.7309485266</v>
      </c>
      <c r="BT15" s="28">
        <v>1.7789362383</v>
      </c>
      <c r="BU15" s="28">
        <v>1.8080503931</v>
      </c>
      <c r="BV15" s="28">
        <v>1.9836692965</v>
      </c>
      <c r="BW15" s="28">
        <v>2.0230730062000002</v>
      </c>
      <c r="BX15" s="28"/>
    </row>
    <row r="16" spans="1:76" x14ac:dyDescent="0.2">
      <c r="A16" s="5" t="s">
        <v>4</v>
      </c>
      <c r="B16" s="5"/>
      <c r="D16" s="5"/>
      <c r="E16" s="28">
        <v>2.624978</v>
      </c>
      <c r="F16" s="28">
        <v>2.7698040000000002</v>
      </c>
      <c r="G16" s="28">
        <v>3.6092900000000001</v>
      </c>
      <c r="H16" s="28">
        <v>2.9218450000000002</v>
      </c>
      <c r="I16" s="28">
        <v>2.8158669999999999</v>
      </c>
      <c r="J16" s="28"/>
      <c r="K16" s="28">
        <v>7.0422814070999999</v>
      </c>
      <c r="L16" s="28">
        <v>7.2687477156</v>
      </c>
      <c r="M16" s="28">
        <v>8.6903682532000008</v>
      </c>
      <c r="N16" s="28">
        <v>6.8480823508000004</v>
      </c>
      <c r="O16" s="28">
        <v>5.5987134598999999</v>
      </c>
      <c r="P16" s="28"/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/>
      <c r="W16" s="28">
        <v>0.61701499999999998</v>
      </c>
      <c r="X16" s="28">
        <v>0.64279600000000003</v>
      </c>
      <c r="Y16" s="28">
        <v>0.564392</v>
      </c>
      <c r="Z16" s="28">
        <v>0.50353400000000004</v>
      </c>
      <c r="AA16" s="28">
        <v>0.43088799999999999</v>
      </c>
      <c r="AB16" s="28"/>
      <c r="AC16" s="28">
        <v>8.5081225084999996</v>
      </c>
      <c r="AD16" s="28">
        <v>9.2513005944</v>
      </c>
      <c r="AE16" s="28">
        <v>9.1703867053000003</v>
      </c>
      <c r="AF16" s="28">
        <v>8.0107507037999994</v>
      </c>
      <c r="AG16" s="28">
        <v>6.4479683545000004</v>
      </c>
      <c r="AH16" s="28"/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/>
      <c r="AO16" s="28">
        <v>2.2692939999999999</v>
      </c>
      <c r="AP16" s="28">
        <v>2.3608899999999999</v>
      </c>
      <c r="AQ16" s="28">
        <v>2.8858809999999999</v>
      </c>
      <c r="AR16" s="28">
        <v>2.3670059999999999</v>
      </c>
      <c r="AS16" s="28">
        <v>2.4111400000000001</v>
      </c>
      <c r="AT16" s="28"/>
      <c r="AU16" s="28">
        <v>6.428284595</v>
      </c>
      <c r="AV16" s="28">
        <v>6.5718878893000001</v>
      </c>
      <c r="AW16" s="28">
        <v>7.4619699860000006</v>
      </c>
      <c r="AX16" s="28">
        <v>6.1215727297000004</v>
      </c>
      <c r="AY16" s="28">
        <v>4.8664134058000004</v>
      </c>
      <c r="AZ16" s="28"/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/>
      <c r="BG16" s="28">
        <v>9.7264000000000003E-2</v>
      </c>
      <c r="BH16" s="28">
        <v>8.5680000000000006E-2</v>
      </c>
      <c r="BI16" s="28">
        <v>0.11196200000000001</v>
      </c>
      <c r="BJ16" s="28">
        <v>9.3785000000000007E-2</v>
      </c>
      <c r="BK16" s="28">
        <v>6.5206E-2</v>
      </c>
      <c r="BL16" s="28"/>
      <c r="BM16" s="28">
        <v>7.1661602572000005</v>
      </c>
      <c r="BN16" s="28">
        <v>7.2429402888999999</v>
      </c>
      <c r="BO16" s="28">
        <v>9.3867059254000011</v>
      </c>
      <c r="BP16" s="28">
        <v>7.8396477111000005</v>
      </c>
      <c r="BQ16" s="28">
        <v>4.8615625951000014</v>
      </c>
      <c r="BR16" s="28"/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/>
    </row>
    <row r="17" spans="1:76" x14ac:dyDescent="0.2">
      <c r="A17" s="5" t="s">
        <v>5</v>
      </c>
      <c r="B17" s="5"/>
      <c r="D17" s="5"/>
      <c r="E17" s="28">
        <v>9.3161550000000002</v>
      </c>
      <c r="F17" s="28">
        <v>9.5357950000000002</v>
      </c>
      <c r="G17" s="28">
        <v>10.462591</v>
      </c>
      <c r="H17" s="28">
        <v>12.266295000000001</v>
      </c>
      <c r="I17" s="28">
        <v>17.524515999999998</v>
      </c>
      <c r="J17" s="28"/>
      <c r="K17" s="28">
        <v>24.993346665000001</v>
      </c>
      <c r="L17" s="28">
        <v>25.024618392600001</v>
      </c>
      <c r="M17" s="28">
        <v>25.191594101100002</v>
      </c>
      <c r="N17" s="28">
        <v>28.749163045900001</v>
      </c>
      <c r="O17" s="28">
        <v>34.843529046900002</v>
      </c>
      <c r="P17" s="28"/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/>
      <c r="W17" s="28">
        <v>1.606708</v>
      </c>
      <c r="X17" s="28">
        <v>1.3775230000000001</v>
      </c>
      <c r="Y17" s="28">
        <v>1.1984630000000001</v>
      </c>
      <c r="Z17" s="28">
        <v>1.457678</v>
      </c>
      <c r="AA17" s="28">
        <v>1.827599</v>
      </c>
      <c r="AB17" s="28"/>
      <c r="AC17" s="28">
        <v>22.155163973900002</v>
      </c>
      <c r="AD17" s="28">
        <v>19.825697964500002</v>
      </c>
      <c r="AE17" s="28">
        <v>19.472935764500001</v>
      </c>
      <c r="AF17" s="28">
        <v>23.190281221199999</v>
      </c>
      <c r="AG17" s="28">
        <v>27.3488714394</v>
      </c>
      <c r="AH17" s="28"/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/>
      <c r="AO17" s="28">
        <v>8.8078380000000003</v>
      </c>
      <c r="AP17" s="28">
        <v>8.7866999999999997</v>
      </c>
      <c r="AQ17" s="28">
        <v>9.5309080000000002</v>
      </c>
      <c r="AR17" s="28">
        <v>10.934224</v>
      </c>
      <c r="AS17" s="28">
        <v>16.708010999999999</v>
      </c>
      <c r="AT17" s="28"/>
      <c r="AU17" s="28">
        <v>24.950178042400001</v>
      </c>
      <c r="AV17" s="28">
        <v>24.4590842086</v>
      </c>
      <c r="AW17" s="28">
        <v>24.6438953772</v>
      </c>
      <c r="AX17" s="28">
        <v>28.278190870100001</v>
      </c>
      <c r="AY17" s="28">
        <v>33.7218447355</v>
      </c>
      <c r="AZ17" s="28"/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/>
      <c r="BG17" s="28">
        <v>0.402227</v>
      </c>
      <c r="BH17" s="28">
        <v>0.31341600000000003</v>
      </c>
      <c r="BI17" s="28">
        <v>0.32486199999999998</v>
      </c>
      <c r="BJ17" s="28">
        <v>0.36426400000000003</v>
      </c>
      <c r="BK17" s="28">
        <v>0.49629299999999998</v>
      </c>
      <c r="BL17" s="28"/>
      <c r="BM17" s="28">
        <v>29.635046284200001</v>
      </c>
      <c r="BN17" s="28">
        <v>26.494553846500001</v>
      </c>
      <c r="BO17" s="28">
        <v>27.235884142100002</v>
      </c>
      <c r="BP17" s="28">
        <v>30.449447500600002</v>
      </c>
      <c r="BQ17" s="28">
        <v>37.002108471500001</v>
      </c>
      <c r="BR17" s="28"/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/>
    </row>
    <row r="18" spans="1:76" s="16" customFormat="1" x14ac:dyDescent="0.2">
      <c r="A18" s="2" t="s">
        <v>6</v>
      </c>
      <c r="B18" s="3"/>
      <c r="C18" s="3"/>
      <c r="D18" s="3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</row>
    <row r="19" spans="1:76" x14ac:dyDescent="0.2">
      <c r="A19" s="5" t="s">
        <v>7</v>
      </c>
      <c r="C19" s="5"/>
      <c r="D19" s="5"/>
      <c r="E19" s="28">
        <v>25.333407000000001</v>
      </c>
      <c r="F19" s="28">
        <v>25.800057000000002</v>
      </c>
      <c r="G19" s="28">
        <v>27.460191000000002</v>
      </c>
      <c r="H19" s="28">
        <v>27.478476000000001</v>
      </c>
      <c r="I19" s="28">
        <v>29.954511</v>
      </c>
      <c r="J19" s="28"/>
      <c r="K19" s="28">
        <v>67.964371927900004</v>
      </c>
      <c r="L19" s="28">
        <v>67.706633891799996</v>
      </c>
      <c r="M19" s="28">
        <v>66.118037645699999</v>
      </c>
      <c r="N19" s="28">
        <v>64.402754603299996</v>
      </c>
      <c r="O19" s="28">
        <v>59.5577574932</v>
      </c>
      <c r="P19" s="28"/>
      <c r="Q19" s="28">
        <v>2.0532006216000003</v>
      </c>
      <c r="R19" s="28">
        <v>2.0485199316</v>
      </c>
      <c r="S19" s="28">
        <v>2.1799232932999999</v>
      </c>
      <c r="T19" s="28">
        <v>2.3111330847000002</v>
      </c>
      <c r="U19" s="28">
        <v>2.1895369281999999</v>
      </c>
      <c r="V19" s="28"/>
      <c r="W19" s="28">
        <v>5.0283470000000001</v>
      </c>
      <c r="X19" s="28">
        <v>4.9278500000000003</v>
      </c>
      <c r="Y19" s="28">
        <v>4.3916510000000004</v>
      </c>
      <c r="Z19" s="28">
        <v>4.324516</v>
      </c>
      <c r="AA19" s="28">
        <v>4.4240520000000014</v>
      </c>
      <c r="AB19" s="28"/>
      <c r="AC19" s="28">
        <v>69.336713517700005</v>
      </c>
      <c r="AD19" s="28">
        <v>70.923001441099998</v>
      </c>
      <c r="AE19" s="28">
        <v>71.356677530300004</v>
      </c>
      <c r="AF19" s="28">
        <v>68.798968075000005</v>
      </c>
      <c r="AG19" s="28">
        <v>66.203160206000007</v>
      </c>
      <c r="AH19" s="28"/>
      <c r="AI19" s="28">
        <v>2.0059904378</v>
      </c>
      <c r="AJ19" s="28">
        <v>2.039086417</v>
      </c>
      <c r="AK19" s="28">
        <v>2.2214146798000001</v>
      </c>
      <c r="AL19" s="28">
        <v>2.3903650721000003</v>
      </c>
      <c r="AM19" s="28">
        <v>2.3481480326000002</v>
      </c>
      <c r="AN19" s="28"/>
      <c r="AO19" s="28">
        <v>24.224572000000002</v>
      </c>
      <c r="AP19" s="28">
        <v>24.776486000000002</v>
      </c>
      <c r="AQ19" s="28">
        <v>26.257730000000002</v>
      </c>
      <c r="AR19" s="28">
        <v>25.365402</v>
      </c>
      <c r="AS19" s="28">
        <v>30.427399999999999</v>
      </c>
      <c r="AT19" s="28"/>
      <c r="AU19" s="28">
        <v>68.621537362600009</v>
      </c>
      <c r="AV19" s="28">
        <v>68.969027902100009</v>
      </c>
      <c r="AW19" s="28">
        <v>67.894134636800004</v>
      </c>
      <c r="AX19" s="28">
        <v>65.600236400200004</v>
      </c>
      <c r="AY19" s="28">
        <v>61.411741858699997</v>
      </c>
      <c r="AZ19" s="28"/>
      <c r="BA19" s="28">
        <v>2.1497936063000003</v>
      </c>
      <c r="BB19" s="28">
        <v>2.1550757844000001</v>
      </c>
      <c r="BC19" s="28">
        <v>2.2823373917000001</v>
      </c>
      <c r="BD19" s="28">
        <v>2.3963978965999999</v>
      </c>
      <c r="BE19" s="28">
        <v>2.2655912433999998</v>
      </c>
      <c r="BF19" s="28"/>
      <c r="BG19" s="28">
        <v>0.85777700000000001</v>
      </c>
      <c r="BH19" s="28">
        <v>0.78384900000000002</v>
      </c>
      <c r="BI19" s="28">
        <v>0.75594800000000006</v>
      </c>
      <c r="BJ19" s="28">
        <v>0.73824200000000006</v>
      </c>
      <c r="BK19" s="28">
        <v>0.77975700000000003</v>
      </c>
      <c r="BL19" s="28"/>
      <c r="BM19" s="28">
        <v>63.198793458600001</v>
      </c>
      <c r="BN19" s="28">
        <v>66.262505864600001</v>
      </c>
      <c r="BO19" s="28">
        <v>63.377409932500001</v>
      </c>
      <c r="BP19" s="28">
        <v>61.710904788200004</v>
      </c>
      <c r="BQ19" s="28">
        <v>58.136328933500003</v>
      </c>
      <c r="BR19" s="28"/>
      <c r="BS19" s="28">
        <v>2.0290903114000001</v>
      </c>
      <c r="BT19" s="28">
        <v>2.0671698248000001</v>
      </c>
      <c r="BU19" s="28">
        <v>2.0963068888</v>
      </c>
      <c r="BV19" s="28">
        <v>2.2756020384000002</v>
      </c>
      <c r="BW19" s="28">
        <v>2.2359658201000001</v>
      </c>
      <c r="BX19" s="28"/>
    </row>
    <row r="20" spans="1:76" x14ac:dyDescent="0.2">
      <c r="A20" s="5" t="s">
        <v>8</v>
      </c>
      <c r="C20" s="5"/>
      <c r="D20" s="5"/>
      <c r="E20" s="28">
        <v>7.386012</v>
      </c>
      <c r="F20" s="28">
        <v>7.4761360000000003</v>
      </c>
      <c r="G20" s="28">
        <v>9.0846920000000004</v>
      </c>
      <c r="H20" s="28">
        <v>10.178366</v>
      </c>
      <c r="I20" s="28">
        <v>9.7172090000000004</v>
      </c>
      <c r="J20" s="28"/>
      <c r="K20" s="28">
        <v>19.815166062399999</v>
      </c>
      <c r="L20" s="28">
        <v>19.619491657600001</v>
      </c>
      <c r="M20" s="28">
        <v>21.873919509700002</v>
      </c>
      <c r="N20" s="28">
        <v>23.855573640999999</v>
      </c>
      <c r="O20" s="28">
        <v>19.320468197</v>
      </c>
      <c r="P20" s="28"/>
      <c r="Q20" s="28">
        <v>3.4703002107000001</v>
      </c>
      <c r="R20" s="28">
        <v>3.4822385521000001</v>
      </c>
      <c r="S20" s="28">
        <v>3.5162803538</v>
      </c>
      <c r="T20" s="28">
        <v>3.6009631605000001</v>
      </c>
      <c r="U20" s="28">
        <v>3.5380547027000002</v>
      </c>
      <c r="V20" s="28"/>
      <c r="W20" s="28">
        <v>1.3684370000000001</v>
      </c>
      <c r="X20" s="28">
        <v>1.4342620000000001</v>
      </c>
      <c r="Y20" s="28">
        <v>1.511744</v>
      </c>
      <c r="Z20" s="28">
        <v>1.6922710000000001</v>
      </c>
      <c r="AA20" s="28">
        <v>1.6587810000000001</v>
      </c>
      <c r="AB20" s="28"/>
      <c r="AC20" s="28">
        <v>18.869605505700001</v>
      </c>
      <c r="AD20" s="28">
        <v>20.642301590500001</v>
      </c>
      <c r="AE20" s="28">
        <v>24.563206210200001</v>
      </c>
      <c r="AF20" s="28">
        <v>26.922434442</v>
      </c>
      <c r="AG20" s="28">
        <v>24.822616074500001</v>
      </c>
      <c r="AH20" s="28"/>
      <c r="AI20" s="28">
        <v>3.468463656</v>
      </c>
      <c r="AJ20" s="28">
        <v>3.4617106219</v>
      </c>
      <c r="AK20" s="28">
        <v>3.5371081347</v>
      </c>
      <c r="AL20" s="28">
        <v>3.6554612116</v>
      </c>
      <c r="AM20" s="28">
        <v>3.6077095168</v>
      </c>
      <c r="AN20" s="28"/>
      <c r="AO20" s="28">
        <v>7.8033790000000005</v>
      </c>
      <c r="AP20" s="28">
        <v>7.9672200000000002</v>
      </c>
      <c r="AQ20" s="28">
        <v>9.6236239999999995</v>
      </c>
      <c r="AR20" s="28">
        <v>10.041893</v>
      </c>
      <c r="AS20" s="28">
        <v>10.718438000000001</v>
      </c>
      <c r="AT20" s="28"/>
      <c r="AU20" s="28">
        <v>22.104822475400002</v>
      </c>
      <c r="AV20" s="28">
        <v>22.177939942000002</v>
      </c>
      <c r="AW20" s="28">
        <v>24.883629451200001</v>
      </c>
      <c r="AX20" s="28">
        <v>25.970436214900001</v>
      </c>
      <c r="AY20" s="28">
        <v>21.633065841499999</v>
      </c>
      <c r="AZ20" s="28"/>
      <c r="BA20" s="28">
        <v>3.5172650207</v>
      </c>
      <c r="BB20" s="28">
        <v>3.5277253546000003</v>
      </c>
      <c r="BC20" s="28">
        <v>3.5471634179000002</v>
      </c>
      <c r="BD20" s="28">
        <v>3.6259428377000003</v>
      </c>
      <c r="BE20" s="28">
        <v>3.5460408503999998</v>
      </c>
      <c r="BF20" s="28"/>
      <c r="BG20" s="28">
        <v>0.237209</v>
      </c>
      <c r="BH20" s="28">
        <v>0.22903000000000001</v>
      </c>
      <c r="BI20" s="28">
        <v>0.22007000000000002</v>
      </c>
      <c r="BJ20" s="28">
        <v>0.26224999999999998</v>
      </c>
      <c r="BK20" s="28">
        <v>0.25178600000000001</v>
      </c>
      <c r="BL20" s="28"/>
      <c r="BM20" s="28">
        <v>17.476946336299999</v>
      </c>
      <c r="BN20" s="28">
        <v>19.361001568100001</v>
      </c>
      <c r="BO20" s="28">
        <v>18.450298967400002</v>
      </c>
      <c r="BP20" s="28">
        <v>21.921923679100001</v>
      </c>
      <c r="BQ20" s="28">
        <v>18.772404373200001</v>
      </c>
      <c r="BR20" s="28"/>
      <c r="BS20" s="28">
        <v>3.4962585737</v>
      </c>
      <c r="BT20" s="28">
        <v>3.5779155569000003</v>
      </c>
      <c r="BU20" s="28">
        <v>3.5426636979000001</v>
      </c>
      <c r="BV20" s="28">
        <v>3.5309208770000002</v>
      </c>
      <c r="BW20" s="28">
        <v>3.5401134296999999</v>
      </c>
      <c r="BX20" s="28"/>
    </row>
    <row r="21" spans="1:76" x14ac:dyDescent="0.2">
      <c r="A21" s="3" t="s">
        <v>9</v>
      </c>
      <c r="B21" s="5"/>
      <c r="C21" s="5"/>
      <c r="D21" s="5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</row>
    <row r="22" spans="1:76" x14ac:dyDescent="0.2">
      <c r="A22" s="5" t="s">
        <v>10</v>
      </c>
      <c r="C22" s="5"/>
      <c r="D22" s="5"/>
      <c r="E22" s="28">
        <v>8.4379310000000007</v>
      </c>
      <c r="F22" s="28">
        <v>8.712294</v>
      </c>
      <c r="G22" s="28">
        <v>9.0841980000000007</v>
      </c>
      <c r="H22" s="28">
        <v>9.4782299999999999</v>
      </c>
      <c r="I22" s="28">
        <v>10.343242999999999</v>
      </c>
      <c r="J22" s="28"/>
      <c r="K22" s="28">
        <v>22.6372505201</v>
      </c>
      <c r="L22" s="28">
        <v>22.863519263400001</v>
      </c>
      <c r="M22" s="28">
        <v>21.872730067500001</v>
      </c>
      <c r="N22" s="28">
        <v>22.2146279424</v>
      </c>
      <c r="O22" s="28">
        <v>20.565194947999998</v>
      </c>
      <c r="P22" s="28"/>
      <c r="Q22" s="28">
        <v>2.7001367989</v>
      </c>
      <c r="R22" s="28">
        <v>2.7140184892999999</v>
      </c>
      <c r="S22" s="28">
        <v>2.786624642</v>
      </c>
      <c r="T22" s="28">
        <v>2.9178359250999999</v>
      </c>
      <c r="U22" s="28">
        <v>2.7672704778999999</v>
      </c>
      <c r="V22" s="28"/>
      <c r="W22" s="28">
        <v>1.5532030000000001</v>
      </c>
      <c r="X22" s="28">
        <v>1.584257</v>
      </c>
      <c r="Y22" s="28">
        <v>1.3839170000000001</v>
      </c>
      <c r="Z22" s="28">
        <v>1.520127</v>
      </c>
      <c r="AA22" s="28">
        <v>1.641446</v>
      </c>
      <c r="AB22" s="28"/>
      <c r="AC22" s="28">
        <v>21.417374625499999</v>
      </c>
      <c r="AD22" s="28">
        <v>22.8010717644</v>
      </c>
      <c r="AE22" s="28">
        <v>22.4862401629</v>
      </c>
      <c r="AF22" s="28">
        <v>24.1837858717</v>
      </c>
      <c r="AG22" s="28">
        <v>24.563208684599999</v>
      </c>
      <c r="AH22" s="28"/>
      <c r="AI22" s="28">
        <v>2.7541184250000001</v>
      </c>
      <c r="AJ22" s="28">
        <v>2.7334334013000001</v>
      </c>
      <c r="AK22" s="28">
        <v>2.9375237099000002</v>
      </c>
      <c r="AL22" s="28">
        <v>3.0815412133</v>
      </c>
      <c r="AM22" s="28">
        <v>3.0204728026000001</v>
      </c>
      <c r="AN22" s="28"/>
      <c r="AO22" s="28">
        <v>7.6755500000000003</v>
      </c>
      <c r="AP22" s="28">
        <v>7.989109</v>
      </c>
      <c r="AQ22" s="28">
        <v>8.3869579999999999</v>
      </c>
      <c r="AR22" s="28">
        <v>8.5806529999999999</v>
      </c>
      <c r="AS22" s="28">
        <v>10.743708</v>
      </c>
      <c r="AT22" s="28"/>
      <c r="AU22" s="28">
        <v>21.742718141899999</v>
      </c>
      <c r="AV22" s="28">
        <v>22.238871223900002</v>
      </c>
      <c r="AW22" s="28">
        <v>21.6860046792</v>
      </c>
      <c r="AX22" s="28">
        <v>22.191363861199999</v>
      </c>
      <c r="AY22" s="28">
        <v>21.684068382500001</v>
      </c>
      <c r="AZ22" s="28"/>
      <c r="BA22" s="28">
        <v>2.8683096324999999</v>
      </c>
      <c r="BB22" s="28">
        <v>2.8925915268</v>
      </c>
      <c r="BC22" s="28">
        <v>2.9774942238</v>
      </c>
      <c r="BD22" s="28">
        <v>3.0885527011000002</v>
      </c>
      <c r="BE22" s="28">
        <v>2.8820713482000002</v>
      </c>
      <c r="BF22" s="28"/>
      <c r="BG22" s="28">
        <v>0.24197100000000002</v>
      </c>
      <c r="BH22" s="28">
        <v>0.24383200000000002</v>
      </c>
      <c r="BI22" s="28">
        <v>0.215834</v>
      </c>
      <c r="BJ22" s="28">
        <v>0.23366500000000001</v>
      </c>
      <c r="BK22" s="28">
        <v>0.24420500000000001</v>
      </c>
      <c r="BL22" s="28"/>
      <c r="BM22" s="28">
        <v>17.8277981946</v>
      </c>
      <c r="BN22" s="28">
        <v>20.612285440200001</v>
      </c>
      <c r="BO22" s="28">
        <v>18.0951598461</v>
      </c>
      <c r="BP22" s="28">
        <v>19.532454896000001</v>
      </c>
      <c r="BQ22" s="28">
        <v>18.2071878896</v>
      </c>
      <c r="BR22" s="28"/>
      <c r="BS22" s="28">
        <v>2.6882023051999999</v>
      </c>
      <c r="BT22" s="28">
        <v>2.8316504807</v>
      </c>
      <c r="BU22" s="28">
        <v>2.7953797826</v>
      </c>
      <c r="BV22" s="28">
        <v>2.8593413648000001</v>
      </c>
      <c r="BW22" s="28">
        <v>2.8065191129999998</v>
      </c>
      <c r="BX22" s="28"/>
    </row>
    <row r="23" spans="1:76" x14ac:dyDescent="0.2">
      <c r="A23" s="5" t="s">
        <v>11</v>
      </c>
      <c r="C23" s="5"/>
      <c r="D23" s="5"/>
      <c r="E23" s="28">
        <v>4.8872049999999998</v>
      </c>
      <c r="F23" s="28">
        <v>5.1490850000000004</v>
      </c>
      <c r="G23" s="28">
        <v>10.443161</v>
      </c>
      <c r="H23" s="28">
        <v>15.43876</v>
      </c>
      <c r="I23" s="28">
        <v>15.809801</v>
      </c>
      <c r="J23" s="28"/>
      <c r="K23" s="28">
        <v>13.111375754100001</v>
      </c>
      <c r="L23" s="28">
        <v>13.512652819800001</v>
      </c>
      <c r="M23" s="28">
        <v>25.144810978900001</v>
      </c>
      <c r="N23" s="28">
        <v>36.184636719300002</v>
      </c>
      <c r="O23" s="28">
        <v>31.434206820299998</v>
      </c>
      <c r="P23" s="28"/>
      <c r="Q23" s="28">
        <v>2.7020577201</v>
      </c>
      <c r="R23" s="28">
        <v>2.7021915544000001</v>
      </c>
      <c r="S23" s="28">
        <v>2.8189130666</v>
      </c>
      <c r="T23" s="28">
        <v>2.8837402745</v>
      </c>
      <c r="U23" s="28">
        <v>2.7440648366999998</v>
      </c>
      <c r="V23" s="28"/>
      <c r="W23" s="28">
        <v>0.83680600000000005</v>
      </c>
      <c r="X23" s="28">
        <v>0.82251800000000008</v>
      </c>
      <c r="Y23" s="28">
        <v>1.5446250000000001</v>
      </c>
      <c r="Z23" s="28">
        <v>2.4371689999999999</v>
      </c>
      <c r="AA23" s="28">
        <v>2.4587659999999998</v>
      </c>
      <c r="AB23" s="28"/>
      <c r="AC23" s="28">
        <v>11.538857181500001</v>
      </c>
      <c r="AD23" s="28">
        <v>11.8379101026</v>
      </c>
      <c r="AE23" s="28">
        <v>25.097465174300002</v>
      </c>
      <c r="AF23" s="28">
        <v>38.773058586099999</v>
      </c>
      <c r="AG23" s="28">
        <v>36.793889268699999</v>
      </c>
      <c r="AH23" s="28"/>
      <c r="AI23" s="28">
        <v>2.7498870706000003</v>
      </c>
      <c r="AJ23" s="28">
        <v>2.7065960867000003</v>
      </c>
      <c r="AK23" s="28">
        <v>2.8653135874000002</v>
      </c>
      <c r="AL23" s="28">
        <v>2.9524776493</v>
      </c>
      <c r="AM23" s="28">
        <v>2.8535110702000002</v>
      </c>
      <c r="AN23" s="28"/>
      <c r="AO23" s="28">
        <v>6.5415740000000007</v>
      </c>
      <c r="AP23" s="28">
        <v>6.8367010000000006</v>
      </c>
      <c r="AQ23" s="28">
        <v>11.940518000000001</v>
      </c>
      <c r="AR23" s="28">
        <v>15.695803</v>
      </c>
      <c r="AS23" s="28">
        <v>17.502654</v>
      </c>
      <c r="AT23" s="28"/>
      <c r="AU23" s="28">
        <v>18.530476602500002</v>
      </c>
      <c r="AV23" s="28">
        <v>19.030972432000002</v>
      </c>
      <c r="AW23" s="28">
        <v>30.8743801054</v>
      </c>
      <c r="AX23" s="28">
        <v>40.592630358900003</v>
      </c>
      <c r="AY23" s="28">
        <v>35.325675847699998</v>
      </c>
      <c r="AZ23" s="28"/>
      <c r="BA23" s="28">
        <v>2.8208509145000003</v>
      </c>
      <c r="BB23" s="28">
        <v>2.8176559133000003</v>
      </c>
      <c r="BC23" s="28">
        <v>2.8795930796000002</v>
      </c>
      <c r="BD23" s="28">
        <v>2.9050355053999999</v>
      </c>
      <c r="BE23" s="28">
        <v>2.7888978437</v>
      </c>
      <c r="BF23" s="28"/>
      <c r="BG23" s="28">
        <v>0.24401400000000001</v>
      </c>
      <c r="BH23" s="28">
        <v>0.21327200000000002</v>
      </c>
      <c r="BI23" s="28">
        <v>0.30715999999999999</v>
      </c>
      <c r="BJ23" s="28">
        <v>0.44726700000000003</v>
      </c>
      <c r="BK23" s="28">
        <v>0.46260899999999999</v>
      </c>
      <c r="BL23" s="28"/>
      <c r="BM23" s="28">
        <v>17.978321156900002</v>
      </c>
      <c r="BN23" s="28">
        <v>18.0289024426</v>
      </c>
      <c r="BO23" s="28">
        <v>25.751778210800001</v>
      </c>
      <c r="BP23" s="28">
        <v>37.387809487799998</v>
      </c>
      <c r="BQ23" s="28">
        <v>34.490731075900001</v>
      </c>
      <c r="BR23" s="28"/>
      <c r="BS23" s="28">
        <v>2.7143770438999999</v>
      </c>
      <c r="BT23" s="28">
        <v>2.83303481</v>
      </c>
      <c r="BU23" s="28">
        <v>2.7914832661000002</v>
      </c>
      <c r="BV23" s="28">
        <v>2.7875541902000003</v>
      </c>
      <c r="BW23" s="28">
        <v>2.7093722777</v>
      </c>
      <c r="BX23" s="28"/>
    </row>
    <row r="24" spans="1:76" x14ac:dyDescent="0.2">
      <c r="A24" s="5" t="s">
        <v>12</v>
      </c>
      <c r="C24" s="5"/>
      <c r="D24" s="5"/>
      <c r="E24" s="28">
        <v>19.636984000000002</v>
      </c>
      <c r="F24" s="28">
        <v>19.784886</v>
      </c>
      <c r="G24" s="28">
        <v>20.558797000000002</v>
      </c>
      <c r="H24" s="28">
        <v>20.218381000000001</v>
      </c>
      <c r="I24" s="28">
        <v>22.620926999999998</v>
      </c>
      <c r="J24" s="28"/>
      <c r="K24" s="28">
        <v>52.682029073999999</v>
      </c>
      <c r="L24" s="28">
        <v>51.921126879399999</v>
      </c>
      <c r="M24" s="28">
        <v>49.5010145412</v>
      </c>
      <c r="N24" s="28">
        <v>47.3868867407</v>
      </c>
      <c r="O24" s="28">
        <v>44.976587484200003</v>
      </c>
      <c r="P24" s="28"/>
      <c r="Q24" s="28">
        <v>2.272500553</v>
      </c>
      <c r="R24" s="28">
        <v>2.2781619767999999</v>
      </c>
      <c r="S24" s="28">
        <v>2.4587011584000003</v>
      </c>
      <c r="T24" s="28">
        <v>2.6412741455000002</v>
      </c>
      <c r="U24" s="28">
        <v>2.4712878919999999</v>
      </c>
      <c r="V24" s="28"/>
      <c r="W24" s="28">
        <v>3.9453270000000003</v>
      </c>
      <c r="X24" s="28">
        <v>3.7821610000000003</v>
      </c>
      <c r="Y24" s="28">
        <v>3.4499650000000002</v>
      </c>
      <c r="Z24" s="28">
        <v>3.3314650000000001</v>
      </c>
      <c r="AA24" s="28">
        <v>3.5406070000000001</v>
      </c>
      <c r="AB24" s="28"/>
      <c r="AC24" s="28">
        <v>54.402770519299999</v>
      </c>
      <c r="AD24" s="28">
        <v>54.433923527200001</v>
      </c>
      <c r="AE24" s="28">
        <v>56.055920653900003</v>
      </c>
      <c r="AF24" s="28">
        <v>53.000463908100002</v>
      </c>
      <c r="AG24" s="28">
        <v>52.982960518399999</v>
      </c>
      <c r="AH24" s="28"/>
      <c r="AI24" s="28">
        <v>2.1956704729000003</v>
      </c>
      <c r="AJ24" s="28">
        <v>2.2593258192999999</v>
      </c>
      <c r="AK24" s="28">
        <v>2.4627296218999999</v>
      </c>
      <c r="AL24" s="28">
        <v>2.7032914949000002</v>
      </c>
      <c r="AM24" s="28">
        <v>2.6076330979</v>
      </c>
      <c r="AN24" s="28"/>
      <c r="AO24" s="28">
        <v>19.365960000000001</v>
      </c>
      <c r="AP24" s="28">
        <v>19.688102000000001</v>
      </c>
      <c r="AQ24" s="28">
        <v>20.545327</v>
      </c>
      <c r="AR24" s="28">
        <v>19.463977</v>
      </c>
      <c r="AS24" s="28">
        <v>23.720302</v>
      </c>
      <c r="AT24" s="28"/>
      <c r="AU24" s="28">
        <v>54.8584283637</v>
      </c>
      <c r="AV24" s="28">
        <v>54.8047554515</v>
      </c>
      <c r="AW24" s="28">
        <v>53.123678151</v>
      </c>
      <c r="AX24" s="28">
        <v>50.337916682300005</v>
      </c>
      <c r="AY24" s="28">
        <v>47.874779416999999</v>
      </c>
      <c r="AZ24" s="28"/>
      <c r="BA24" s="28">
        <v>2.3632948224999999</v>
      </c>
      <c r="BB24" s="28">
        <v>2.3744410202999999</v>
      </c>
      <c r="BC24" s="28">
        <v>2.5417500047999999</v>
      </c>
      <c r="BD24" s="28">
        <v>2.6961281859000001</v>
      </c>
      <c r="BE24" s="28">
        <v>2.5315094218</v>
      </c>
      <c r="BF24" s="28"/>
      <c r="BG24" s="28">
        <v>0.64889300000000005</v>
      </c>
      <c r="BH24" s="28">
        <v>0.57867800000000003</v>
      </c>
      <c r="BI24" s="28">
        <v>0.55138100000000001</v>
      </c>
      <c r="BJ24" s="28">
        <v>0.532609</v>
      </c>
      <c r="BK24" s="28">
        <v>0.60897400000000002</v>
      </c>
      <c r="BL24" s="28"/>
      <c r="BM24" s="28">
        <v>47.808759950100004</v>
      </c>
      <c r="BN24" s="28">
        <v>48.9184197067</v>
      </c>
      <c r="BO24" s="28">
        <v>46.226856431900003</v>
      </c>
      <c r="BP24" s="28">
        <v>44.521692464499999</v>
      </c>
      <c r="BQ24" s="28">
        <v>45.4032638065</v>
      </c>
      <c r="BR24" s="28"/>
      <c r="BS24" s="28">
        <v>2.2769162249999999</v>
      </c>
      <c r="BT24" s="28">
        <v>2.3482420275</v>
      </c>
      <c r="BU24" s="28">
        <v>2.3752668300000002</v>
      </c>
      <c r="BV24" s="28">
        <v>2.6277907433000003</v>
      </c>
      <c r="BW24" s="28">
        <v>2.4897056360000001</v>
      </c>
      <c r="BX24" s="28"/>
    </row>
    <row r="25" spans="1:76" x14ac:dyDescent="0.2">
      <c r="A25" s="5" t="s">
        <v>13</v>
      </c>
      <c r="C25" s="5"/>
      <c r="D25" s="5"/>
      <c r="E25" s="28">
        <v>3.8192660000000003</v>
      </c>
      <c r="F25" s="28">
        <v>3.5025460000000002</v>
      </c>
      <c r="G25" s="28">
        <v>3.3513330000000003</v>
      </c>
      <c r="H25" s="28">
        <v>3.3089300000000001</v>
      </c>
      <c r="I25" s="28">
        <v>3.307941</v>
      </c>
      <c r="J25" s="28"/>
      <c r="K25" s="28">
        <v>10.246312898800001</v>
      </c>
      <c r="L25" s="28">
        <v>9.1916696041000012</v>
      </c>
      <c r="M25" s="28">
        <v>8.0692651212000008</v>
      </c>
      <c r="N25" s="28">
        <v>7.7553138969000006</v>
      </c>
      <c r="O25" s="28">
        <v>6.5770911059000001</v>
      </c>
      <c r="P25" s="28"/>
      <c r="Q25" s="28">
        <v>3.2364297224</v>
      </c>
      <c r="R25" s="28">
        <v>3.2704741065</v>
      </c>
      <c r="S25" s="28">
        <v>3.3832236307000003</v>
      </c>
      <c r="T25" s="28">
        <v>3.6244647060999999</v>
      </c>
      <c r="U25" s="28">
        <v>3.3996637182999998</v>
      </c>
      <c r="V25" s="28"/>
      <c r="W25" s="28">
        <v>0.94320700000000002</v>
      </c>
      <c r="X25" s="28">
        <v>0.85628000000000004</v>
      </c>
      <c r="Y25" s="28">
        <v>0.70846600000000004</v>
      </c>
      <c r="Z25" s="28">
        <v>0.65255799999999997</v>
      </c>
      <c r="AA25" s="28">
        <v>0.66314899999999999</v>
      </c>
      <c r="AB25" s="28"/>
      <c r="AC25" s="28">
        <v>13.006038276</v>
      </c>
      <c r="AD25" s="28">
        <v>12.323822290400001</v>
      </c>
      <c r="AE25" s="28">
        <v>11.511338196800001</v>
      </c>
      <c r="AF25" s="28">
        <v>10.3815818947</v>
      </c>
      <c r="AG25" s="28">
        <v>9.9236083770000008</v>
      </c>
      <c r="AH25" s="28"/>
      <c r="AI25" s="28">
        <v>2.9979802949000001</v>
      </c>
      <c r="AJ25" s="28">
        <v>3.1339772037000002</v>
      </c>
      <c r="AK25" s="28">
        <v>3.3793505969000002</v>
      </c>
      <c r="AL25" s="28">
        <v>3.6749499661000002</v>
      </c>
      <c r="AM25" s="28">
        <v>3.5876251038999998</v>
      </c>
      <c r="AN25" s="28"/>
      <c r="AO25" s="28">
        <v>3.8096719999999999</v>
      </c>
      <c r="AP25" s="28">
        <v>3.5647540000000002</v>
      </c>
      <c r="AQ25" s="28">
        <v>3.2794810000000001</v>
      </c>
      <c r="AR25" s="28">
        <v>3.2025140000000003</v>
      </c>
      <c r="AS25" s="28">
        <v>3.459743</v>
      </c>
      <c r="AT25" s="28"/>
      <c r="AU25" s="28">
        <v>10.791751015800001</v>
      </c>
      <c r="AV25" s="28">
        <v>9.9230220980000006</v>
      </c>
      <c r="AW25" s="28">
        <v>8.4796943435000003</v>
      </c>
      <c r="AX25" s="28">
        <v>8.2823712186999998</v>
      </c>
      <c r="AY25" s="28">
        <v>6.9828129914000003</v>
      </c>
      <c r="AZ25" s="28"/>
      <c r="BA25" s="28">
        <v>3.3221917792000002</v>
      </c>
      <c r="BB25" s="28">
        <v>3.3788137975000003</v>
      </c>
      <c r="BC25" s="28">
        <v>3.5138560033999999</v>
      </c>
      <c r="BD25" s="28">
        <v>3.7347693094000003</v>
      </c>
      <c r="BE25" s="28">
        <v>3.4935375257999999</v>
      </c>
      <c r="BF25" s="28"/>
      <c r="BG25" s="28">
        <v>0.14525000000000002</v>
      </c>
      <c r="BH25" s="28">
        <v>0.11818200000000001</v>
      </c>
      <c r="BI25" s="28">
        <v>0.10366500000000001</v>
      </c>
      <c r="BJ25" s="28">
        <v>7.9634999999999997E-2</v>
      </c>
      <c r="BK25" s="28">
        <v>9.4417000000000001E-2</v>
      </c>
      <c r="BL25" s="28"/>
      <c r="BM25" s="28">
        <v>10.7016447747</v>
      </c>
      <c r="BN25" s="28">
        <v>9.9904898368000001</v>
      </c>
      <c r="BO25" s="28">
        <v>8.6910993886999997</v>
      </c>
      <c r="BP25" s="28">
        <v>6.6568251370000002</v>
      </c>
      <c r="BQ25" s="28">
        <v>7.0394466082999996</v>
      </c>
      <c r="BR25" s="28"/>
      <c r="BS25" s="28">
        <v>3.1368192771000003</v>
      </c>
      <c r="BT25" s="28">
        <v>3.2581019106000002</v>
      </c>
      <c r="BU25" s="28">
        <v>3.2302030579000003</v>
      </c>
      <c r="BV25" s="28">
        <v>3.4671438438000002</v>
      </c>
      <c r="BW25" s="28">
        <v>3.5480686741</v>
      </c>
      <c r="BX25" s="28"/>
    </row>
    <row r="26" spans="1:76" x14ac:dyDescent="0.2">
      <c r="A26" s="5" t="s">
        <v>14</v>
      </c>
      <c r="C26" s="5"/>
      <c r="D26" s="5"/>
      <c r="E26" s="28">
        <v>7.168374</v>
      </c>
      <c r="F26" s="28">
        <v>7.3532869999999999</v>
      </c>
      <c r="G26" s="28">
        <v>7.3238210000000006</v>
      </c>
      <c r="H26" s="28">
        <v>7.4327240000000003</v>
      </c>
      <c r="I26" s="28">
        <v>6.5101849999999999</v>
      </c>
      <c r="J26" s="28"/>
      <c r="K26" s="28">
        <v>19.231287629600001</v>
      </c>
      <c r="L26" s="28">
        <v>19.297101196700002</v>
      </c>
      <c r="M26" s="28">
        <v>17.634133447500002</v>
      </c>
      <c r="N26" s="28">
        <v>17.420467561799999</v>
      </c>
      <c r="O26" s="28">
        <v>12.944027677999999</v>
      </c>
      <c r="P26" s="28"/>
      <c r="Q26" s="28">
        <v>3.0102424901</v>
      </c>
      <c r="R26" s="28">
        <v>2.9994122355999999</v>
      </c>
      <c r="S26" s="28">
        <v>3.1289098955000001</v>
      </c>
      <c r="T26" s="28">
        <v>3.3407458692000001</v>
      </c>
      <c r="U26" s="28">
        <v>3.2963717621000002</v>
      </c>
      <c r="V26" s="28"/>
      <c r="W26" s="28">
        <v>1.225444</v>
      </c>
      <c r="X26" s="28">
        <v>1.410101</v>
      </c>
      <c r="Y26" s="28">
        <v>1.1677070000000001</v>
      </c>
      <c r="Z26" s="28">
        <v>1.1597840000000001</v>
      </c>
      <c r="AA26" s="28">
        <v>1.0247850000000001</v>
      </c>
      <c r="AB26" s="28"/>
      <c r="AC26" s="28">
        <v>16.897851234200001</v>
      </c>
      <c r="AD26" s="28">
        <v>20.294569691700001</v>
      </c>
      <c r="AE26" s="28">
        <v>18.973204348199999</v>
      </c>
      <c r="AF26" s="28">
        <v>18.451068834000001</v>
      </c>
      <c r="AG26" s="28">
        <v>15.3352640366</v>
      </c>
      <c r="AH26" s="28"/>
      <c r="AI26" s="28">
        <v>2.9844440055999999</v>
      </c>
      <c r="AJ26" s="28">
        <v>2.9594355297999999</v>
      </c>
      <c r="AK26" s="28">
        <v>3.1932573839000002</v>
      </c>
      <c r="AL26" s="28">
        <v>3.4557193408</v>
      </c>
      <c r="AM26" s="28">
        <v>3.4574130183</v>
      </c>
      <c r="AN26" s="28"/>
      <c r="AO26" s="28">
        <v>7.1055510000000002</v>
      </c>
      <c r="AP26" s="28">
        <v>7.4424720000000004</v>
      </c>
      <c r="AQ26" s="28">
        <v>7.2795580000000006</v>
      </c>
      <c r="AR26" s="28">
        <v>7.0977139999999999</v>
      </c>
      <c r="AS26" s="28">
        <v>6.6968230000000002</v>
      </c>
      <c r="AT26" s="28"/>
      <c r="AU26" s="28">
        <v>20.1280680389</v>
      </c>
      <c r="AV26" s="28">
        <v>20.717225962900002</v>
      </c>
      <c r="AW26" s="28">
        <v>18.822620651099999</v>
      </c>
      <c r="AX26" s="28">
        <v>18.356173353799999</v>
      </c>
      <c r="AY26" s="28">
        <v>13.5162243685</v>
      </c>
      <c r="AZ26" s="28"/>
      <c r="BA26" s="28">
        <v>3.0826818357000003</v>
      </c>
      <c r="BB26" s="28">
        <v>3.0788106425000001</v>
      </c>
      <c r="BC26" s="28">
        <v>3.2233399336000002</v>
      </c>
      <c r="BD26" s="28">
        <v>3.4131032893</v>
      </c>
      <c r="BE26" s="28">
        <v>3.3521819226999998</v>
      </c>
      <c r="BF26" s="28"/>
      <c r="BG26" s="28">
        <v>0.18012500000000001</v>
      </c>
      <c r="BH26" s="28">
        <v>0.20050900000000002</v>
      </c>
      <c r="BI26" s="28">
        <v>0.16810700000000001</v>
      </c>
      <c r="BJ26" s="28">
        <v>0.16714600000000002</v>
      </c>
      <c r="BK26" s="28">
        <v>0.134381</v>
      </c>
      <c r="BL26" s="28"/>
      <c r="BM26" s="28">
        <v>13.271144681800001</v>
      </c>
      <c r="BN26" s="28">
        <v>16.949984995099999</v>
      </c>
      <c r="BO26" s="28">
        <v>14.0938083724</v>
      </c>
      <c r="BP26" s="28">
        <v>13.9720185139</v>
      </c>
      <c r="BQ26" s="28">
        <v>10.019041853299999</v>
      </c>
      <c r="BR26" s="28"/>
      <c r="BS26" s="28">
        <v>3.1155530881</v>
      </c>
      <c r="BT26" s="28">
        <v>3.0706501953000003</v>
      </c>
      <c r="BU26" s="28">
        <v>3.0855942941000003</v>
      </c>
      <c r="BV26" s="28">
        <v>3.1315257320000001</v>
      </c>
      <c r="BW26" s="28">
        <v>3.3818471361000002</v>
      </c>
      <c r="BX26" s="28"/>
    </row>
    <row r="27" spans="1:76" x14ac:dyDescent="0.2">
      <c r="A27" s="5" t="s">
        <v>15</v>
      </c>
      <c r="C27" s="5"/>
      <c r="D27" s="5"/>
      <c r="E27" s="28">
        <v>8.0648070000000001</v>
      </c>
      <c r="F27" s="28">
        <v>8.3498330000000003</v>
      </c>
      <c r="G27" s="28">
        <v>9.0998000000000001</v>
      </c>
      <c r="H27" s="28">
        <v>7.6293899999999999</v>
      </c>
      <c r="I27" s="28">
        <v>6.9944110000000004</v>
      </c>
      <c r="J27" s="28"/>
      <c r="K27" s="28">
        <v>21.636234813400002</v>
      </c>
      <c r="L27" s="28">
        <v>21.912319263100002</v>
      </c>
      <c r="M27" s="28">
        <v>21.910296216399999</v>
      </c>
      <c r="N27" s="28">
        <v>17.881404046700002</v>
      </c>
      <c r="O27" s="28">
        <v>13.906801354400001</v>
      </c>
      <c r="P27" s="28"/>
      <c r="Q27" s="28">
        <v>2.6230718230000001</v>
      </c>
      <c r="R27" s="28">
        <v>2.6213089531000002</v>
      </c>
      <c r="S27" s="28">
        <v>2.7016180575000002</v>
      </c>
      <c r="T27" s="28">
        <v>2.8780809475</v>
      </c>
      <c r="U27" s="28">
        <v>2.8390805173000002</v>
      </c>
      <c r="V27" s="28"/>
      <c r="W27" s="28">
        <v>1.582829</v>
      </c>
      <c r="X27" s="28">
        <v>1.5929950000000002</v>
      </c>
      <c r="Y27" s="28">
        <v>1.5009980000000001</v>
      </c>
      <c r="Z27" s="28">
        <v>1.2360690000000001</v>
      </c>
      <c r="AA27" s="28">
        <v>1.0595760000000001</v>
      </c>
      <c r="AB27" s="28"/>
      <c r="AC27" s="28">
        <v>21.825892469300001</v>
      </c>
      <c r="AD27" s="28">
        <v>22.926831514900002</v>
      </c>
      <c r="AE27" s="28">
        <v>24.388602432100001</v>
      </c>
      <c r="AF27" s="28">
        <v>19.664691186100001</v>
      </c>
      <c r="AG27" s="28">
        <v>15.8558895055</v>
      </c>
      <c r="AH27" s="28"/>
      <c r="AI27" s="28">
        <v>2.5856286434000002</v>
      </c>
      <c r="AJ27" s="28">
        <v>2.5876063641</v>
      </c>
      <c r="AK27" s="28">
        <v>2.7414740060000002</v>
      </c>
      <c r="AL27" s="28">
        <v>2.9818464827</v>
      </c>
      <c r="AM27" s="28">
        <v>3.0542471706000001</v>
      </c>
      <c r="AN27" s="28"/>
      <c r="AO27" s="28">
        <v>7.579523</v>
      </c>
      <c r="AP27" s="28">
        <v>7.8740670000000001</v>
      </c>
      <c r="AQ27" s="28">
        <v>8.4971569999999996</v>
      </c>
      <c r="AR27" s="28">
        <v>6.7449349999999999</v>
      </c>
      <c r="AS27" s="28">
        <v>6.8128209999999996</v>
      </c>
      <c r="AT27" s="28"/>
      <c r="AU27" s="28">
        <v>21.470700111199999</v>
      </c>
      <c r="AV27" s="28">
        <v>21.918634734000001</v>
      </c>
      <c r="AW27" s="28">
        <v>21.9709442282</v>
      </c>
      <c r="AX27" s="28">
        <v>17.443813053100001</v>
      </c>
      <c r="AY27" s="28">
        <v>13.750343591</v>
      </c>
      <c r="AZ27" s="28"/>
      <c r="BA27" s="28">
        <v>2.7536149702000001</v>
      </c>
      <c r="BB27" s="28">
        <v>2.7537614297999999</v>
      </c>
      <c r="BC27" s="28">
        <v>2.8436916018000002</v>
      </c>
      <c r="BD27" s="28">
        <v>3.029715038</v>
      </c>
      <c r="BE27" s="28">
        <v>2.9574810493000001</v>
      </c>
      <c r="BF27" s="28"/>
      <c r="BG27" s="28">
        <v>0.280254</v>
      </c>
      <c r="BH27" s="28">
        <v>0.265876</v>
      </c>
      <c r="BI27" s="28">
        <v>0.23855200000000001</v>
      </c>
      <c r="BJ27" s="28">
        <v>0.21962300000000001</v>
      </c>
      <c r="BK27" s="28">
        <v>0.19892399999999999</v>
      </c>
      <c r="BL27" s="28"/>
      <c r="BM27" s="28">
        <v>20.648390737900002</v>
      </c>
      <c r="BN27" s="28">
        <v>22.475770217600001</v>
      </c>
      <c r="BO27" s="28">
        <v>19.999798788</v>
      </c>
      <c r="BP27" s="28">
        <v>18.358660225600001</v>
      </c>
      <c r="BQ27" s="28">
        <v>14.831173168999999</v>
      </c>
      <c r="BR27" s="28"/>
      <c r="BS27" s="28">
        <v>2.5320494980000001</v>
      </c>
      <c r="BT27" s="28">
        <v>2.5603175917000001</v>
      </c>
      <c r="BU27" s="28">
        <v>2.5828456689000001</v>
      </c>
      <c r="BV27" s="28">
        <v>2.7845854031999999</v>
      </c>
      <c r="BW27" s="28">
        <v>2.8077858881000002</v>
      </c>
      <c r="BX27" s="28"/>
    </row>
    <row r="28" spans="1:76" x14ac:dyDescent="0.2">
      <c r="A28" s="2" t="s">
        <v>16</v>
      </c>
      <c r="B28" s="5"/>
      <c r="C28" s="5"/>
      <c r="D28" s="5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</row>
    <row r="29" spans="1:76" x14ac:dyDescent="0.2">
      <c r="A29" s="5" t="s">
        <v>17</v>
      </c>
      <c r="C29" s="5"/>
      <c r="D29" s="5"/>
      <c r="E29" s="28">
        <v>5.1369579999999999</v>
      </c>
      <c r="F29" s="28">
        <v>5.0157720000000001</v>
      </c>
      <c r="G29" s="28">
        <v>6.6534450000000005</v>
      </c>
      <c r="H29" s="28">
        <v>4.6672650000000004</v>
      </c>
      <c r="I29" s="28">
        <v>4.1463279999999996</v>
      </c>
      <c r="J29" s="28"/>
      <c r="K29" s="28">
        <v>13.781412191800001</v>
      </c>
      <c r="L29" s="28">
        <v>13.162801868600001</v>
      </c>
      <c r="M29" s="28">
        <v>16.0200170124</v>
      </c>
      <c r="N29" s="28">
        <v>10.938915333700001</v>
      </c>
      <c r="O29" s="28">
        <v>8.244033678600001</v>
      </c>
      <c r="P29" s="28"/>
      <c r="Q29" s="28">
        <v>2.5666369085</v>
      </c>
      <c r="R29" s="28">
        <v>2.5723848692</v>
      </c>
      <c r="S29" s="28">
        <v>2.5405333628000002</v>
      </c>
      <c r="T29" s="28">
        <v>2.8799041836999999</v>
      </c>
      <c r="U29" s="28">
        <v>2.8193780135000002</v>
      </c>
      <c r="V29" s="28"/>
      <c r="W29" s="28">
        <v>1.1240600000000001</v>
      </c>
      <c r="X29" s="28">
        <v>1.0204660000000001</v>
      </c>
      <c r="Y29" s="28">
        <v>1.1882470000000001</v>
      </c>
      <c r="Z29" s="28">
        <v>0.85554300000000005</v>
      </c>
      <c r="AA29" s="28">
        <v>0.76571200000000006</v>
      </c>
      <c r="AB29" s="28"/>
      <c r="AC29" s="28">
        <v>15.4998503875</v>
      </c>
      <c r="AD29" s="28">
        <v>14.6868333226</v>
      </c>
      <c r="AE29" s="28">
        <v>19.306943563000001</v>
      </c>
      <c r="AF29" s="28">
        <v>13.610881667200001</v>
      </c>
      <c r="AG29" s="28">
        <v>11.458399270099999</v>
      </c>
      <c r="AH29" s="28"/>
      <c r="AI29" s="28">
        <v>2.4376545736000002</v>
      </c>
      <c r="AJ29" s="28">
        <v>2.4942702647999999</v>
      </c>
      <c r="AK29" s="28">
        <v>2.5445526056000003</v>
      </c>
      <c r="AL29" s="28">
        <v>2.9779718845000001</v>
      </c>
      <c r="AM29" s="28">
        <v>3.0083830474000002</v>
      </c>
      <c r="AN29" s="28"/>
      <c r="AO29" s="28">
        <v>4.7605190000000004</v>
      </c>
      <c r="AP29" s="28">
        <v>4.5553889999999999</v>
      </c>
      <c r="AQ29" s="28">
        <v>6.0243270000000004</v>
      </c>
      <c r="AR29" s="28">
        <v>4.0315190000000003</v>
      </c>
      <c r="AS29" s="28">
        <v>3.8718080000000001</v>
      </c>
      <c r="AT29" s="28"/>
      <c r="AU29" s="28">
        <v>13.485238559600001</v>
      </c>
      <c r="AV29" s="28">
        <v>12.6806017224</v>
      </c>
      <c r="AW29" s="28">
        <v>15.576992696400001</v>
      </c>
      <c r="AX29" s="28">
        <v>10.426351589100001</v>
      </c>
      <c r="AY29" s="28">
        <v>7.8144854119000007</v>
      </c>
      <c r="AZ29" s="28"/>
      <c r="BA29" s="28">
        <v>2.6442140027000001</v>
      </c>
      <c r="BB29" s="28">
        <v>2.6688372826000002</v>
      </c>
      <c r="BC29" s="28">
        <v>2.6552232306999999</v>
      </c>
      <c r="BD29" s="28">
        <v>2.9754360577000001</v>
      </c>
      <c r="BE29" s="28">
        <v>2.8836695931</v>
      </c>
      <c r="BF29" s="28"/>
      <c r="BG29" s="28">
        <v>0.15534300000000001</v>
      </c>
      <c r="BH29" s="28">
        <v>0.138569</v>
      </c>
      <c r="BI29" s="28">
        <v>0.16592700000000002</v>
      </c>
      <c r="BJ29" s="28">
        <v>0.115651</v>
      </c>
      <c r="BK29" s="28">
        <v>0.10963199999999999</v>
      </c>
      <c r="BL29" s="28"/>
      <c r="BM29" s="28">
        <v>11.4452709413</v>
      </c>
      <c r="BN29" s="28">
        <v>11.713900477200001</v>
      </c>
      <c r="BO29" s="28">
        <v>13.911040836</v>
      </c>
      <c r="BP29" s="28">
        <v>9.667463852900001</v>
      </c>
      <c r="BQ29" s="28">
        <v>8.1738310956000007</v>
      </c>
      <c r="BR29" s="28"/>
      <c r="BS29" s="28">
        <v>2.4511371610000001</v>
      </c>
      <c r="BT29" s="28">
        <v>2.6991390571</v>
      </c>
      <c r="BU29" s="28">
        <v>2.3183448143000001</v>
      </c>
      <c r="BV29" s="28">
        <v>2.5971241060999999</v>
      </c>
      <c r="BW29" s="28">
        <v>2.7822624780999998</v>
      </c>
      <c r="BX29" s="28"/>
    </row>
    <row r="30" spans="1:76" x14ac:dyDescent="0.2">
      <c r="A30" s="20" t="s">
        <v>18</v>
      </c>
      <c r="C30" s="5"/>
      <c r="D30" s="5"/>
      <c r="E30" s="28">
        <v>18.005483999999999</v>
      </c>
      <c r="F30" s="28">
        <v>18.19961</v>
      </c>
      <c r="G30" s="28">
        <v>20.981531</v>
      </c>
      <c r="H30" s="28">
        <v>17.616403999999999</v>
      </c>
      <c r="I30" s="28">
        <v>16.459772999999998</v>
      </c>
      <c r="J30" s="28"/>
      <c r="K30" s="28">
        <v>48.305046822800001</v>
      </c>
      <c r="L30" s="28">
        <v>47.7609150726</v>
      </c>
      <c r="M30" s="28">
        <v>50.518864072100001</v>
      </c>
      <c r="N30" s="28">
        <v>41.2884959051</v>
      </c>
      <c r="O30" s="28">
        <v>32.726528860000002</v>
      </c>
      <c r="P30" s="28"/>
      <c r="Q30" s="28">
        <v>1.9305989220000002</v>
      </c>
      <c r="R30" s="28">
        <v>1.9136296877000001</v>
      </c>
      <c r="S30" s="28">
        <v>1.9643382077</v>
      </c>
      <c r="T30" s="28">
        <v>2.1616482569</v>
      </c>
      <c r="U30" s="28">
        <v>2.0894081589</v>
      </c>
      <c r="V30" s="28"/>
      <c r="W30" s="28">
        <v>4.0512240000000004</v>
      </c>
      <c r="X30" s="28">
        <v>3.9206830000000004</v>
      </c>
      <c r="Y30" s="28">
        <v>3.6674770000000003</v>
      </c>
      <c r="Z30" s="28">
        <v>3.0999760000000003</v>
      </c>
      <c r="AA30" s="28">
        <v>2.8498329999999998</v>
      </c>
      <c r="AB30" s="28"/>
      <c r="AC30" s="28">
        <v>55.863001873900004</v>
      </c>
      <c r="AD30" s="28">
        <v>56.427571062200002</v>
      </c>
      <c r="AE30" s="28">
        <v>59.5901117003</v>
      </c>
      <c r="AF30" s="28">
        <v>49.317692397800002</v>
      </c>
      <c r="AG30" s="28">
        <v>42.645961362900003</v>
      </c>
      <c r="AH30" s="28"/>
      <c r="AI30" s="28">
        <v>1.8344833561</v>
      </c>
      <c r="AJ30" s="28">
        <v>1.8499172211000001</v>
      </c>
      <c r="AK30" s="28">
        <v>2.001332251</v>
      </c>
      <c r="AL30" s="28">
        <v>2.2069886993000001</v>
      </c>
      <c r="AM30" s="28">
        <v>2.2315511119</v>
      </c>
      <c r="AN30" s="28"/>
      <c r="AO30" s="28">
        <v>16.415362000000002</v>
      </c>
      <c r="AP30" s="28">
        <v>16.284279999999999</v>
      </c>
      <c r="AQ30" s="28">
        <v>18.643744999999999</v>
      </c>
      <c r="AR30" s="28">
        <v>15.040315000000001</v>
      </c>
      <c r="AS30" s="28">
        <v>15.486566</v>
      </c>
      <c r="AT30" s="28"/>
      <c r="AU30" s="28">
        <v>46.500197270900003</v>
      </c>
      <c r="AV30" s="28">
        <v>45.329711472600003</v>
      </c>
      <c r="AW30" s="28">
        <v>48.206792177600001</v>
      </c>
      <c r="AX30" s="28">
        <v>38.897401252800002</v>
      </c>
      <c r="AY30" s="28">
        <v>31.256597457200002</v>
      </c>
      <c r="AZ30" s="28"/>
      <c r="BA30" s="28">
        <v>2.0352749454999999</v>
      </c>
      <c r="BB30" s="28">
        <v>2.0229039294</v>
      </c>
      <c r="BC30" s="28">
        <v>2.0946860194000001</v>
      </c>
      <c r="BD30" s="28">
        <v>2.2689289420000001</v>
      </c>
      <c r="BE30" s="28">
        <v>2.1925761333999998</v>
      </c>
      <c r="BF30" s="28"/>
      <c r="BG30" s="28">
        <v>0.62640499999999999</v>
      </c>
      <c r="BH30" s="28">
        <v>0.55081100000000005</v>
      </c>
      <c r="BI30" s="28">
        <v>0.58628400000000003</v>
      </c>
      <c r="BJ30" s="28">
        <v>0.46229400000000004</v>
      </c>
      <c r="BK30" s="28">
        <v>0.405055</v>
      </c>
      <c r="BL30" s="28"/>
      <c r="BM30" s="28">
        <v>46.151902203500001</v>
      </c>
      <c r="BN30" s="28">
        <v>46.562688882400003</v>
      </c>
      <c r="BO30" s="28">
        <v>49.153065296600005</v>
      </c>
      <c r="BP30" s="28">
        <v>38.643941984000001</v>
      </c>
      <c r="BQ30" s="28">
        <v>30.1996785103</v>
      </c>
      <c r="BR30" s="28"/>
      <c r="BS30" s="28">
        <v>1.8704432436</v>
      </c>
      <c r="BT30" s="28">
        <v>1.9123982637000001</v>
      </c>
      <c r="BU30" s="28">
        <v>1.8344437167000001</v>
      </c>
      <c r="BV30" s="28">
        <v>2.0474351819000001</v>
      </c>
      <c r="BW30" s="28">
        <v>2.1072298824</v>
      </c>
      <c r="BX30" s="28"/>
    </row>
    <row r="31" spans="1:76" s="53" customFormat="1" x14ac:dyDescent="0.2">
      <c r="A31" s="70" t="s">
        <v>31</v>
      </c>
      <c r="B31" s="70"/>
      <c r="C31" s="51"/>
      <c r="D31" s="70" t="s">
        <v>62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</row>
    <row r="32" spans="1:76" s="53" customFormat="1" x14ac:dyDescent="0.2">
      <c r="C32" s="54"/>
      <c r="D32" s="53" t="s">
        <v>57</v>
      </c>
    </row>
    <row r="33" spans="1:75" s="53" customFormat="1" x14ac:dyDescent="0.2">
      <c r="A33" s="55"/>
      <c r="C33" s="56"/>
      <c r="D33" s="56" t="s">
        <v>58</v>
      </c>
    </row>
    <row r="34" spans="1:75" s="53" customFormat="1" x14ac:dyDescent="0.2">
      <c r="A34" s="55"/>
      <c r="C34" s="56"/>
      <c r="D34" s="57" t="s">
        <v>59</v>
      </c>
    </row>
    <row r="35" spans="1:75" s="53" customFormat="1" x14ac:dyDescent="0.2">
      <c r="A35" s="55"/>
      <c r="C35" s="56"/>
      <c r="D35" s="58" t="s">
        <v>60</v>
      </c>
    </row>
    <row r="36" spans="1:75" s="53" customFormat="1" ht="11.25" customHeight="1" x14ac:dyDescent="0.2">
      <c r="A36" s="59" t="s">
        <v>34</v>
      </c>
      <c r="C36" s="60"/>
      <c r="D36" s="78" t="s">
        <v>29</v>
      </c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</row>
    <row r="37" spans="1:75" s="53" customFormat="1" ht="22.5" customHeight="1" x14ac:dyDescent="0.2">
      <c r="A37" s="53" t="s">
        <v>22</v>
      </c>
      <c r="D37" s="78" t="s">
        <v>61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</row>
    <row r="42" spans="1:75" x14ac:dyDescent="0.2"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</row>
    <row r="43" spans="1:75" x14ac:dyDescent="0.2"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</row>
    <row r="44" spans="1:75" x14ac:dyDescent="0.2"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</row>
    <row r="45" spans="1:75" x14ac:dyDescent="0.2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</row>
    <row r="46" spans="1:75" x14ac:dyDescent="0.2"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</row>
    <row r="47" spans="1:75" x14ac:dyDescent="0.2"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</row>
    <row r="48" spans="1:75" x14ac:dyDescent="0.2"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</row>
    <row r="49" spans="5:75" x14ac:dyDescent="0.2"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</row>
    <row r="50" spans="5:75" x14ac:dyDescent="0.2"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</row>
  </sheetData>
  <mergeCells count="26">
    <mergeCell ref="D37:BW37"/>
    <mergeCell ref="BA9:BE9"/>
    <mergeCell ref="BG9:BK9"/>
    <mergeCell ref="E9:I9"/>
    <mergeCell ref="K9:O9"/>
    <mergeCell ref="Q9:U9"/>
    <mergeCell ref="W9:AA9"/>
    <mergeCell ref="AC9:AG9"/>
    <mergeCell ref="BM9:BQ9"/>
    <mergeCell ref="BS9:BW9"/>
    <mergeCell ref="D36:AM36"/>
    <mergeCell ref="A31:B31"/>
    <mergeCell ref="BV3:BW3"/>
    <mergeCell ref="BV6:BW6"/>
    <mergeCell ref="A7:D10"/>
    <mergeCell ref="E7:AM7"/>
    <mergeCell ref="AO7:BW7"/>
    <mergeCell ref="E8:U8"/>
    <mergeCell ref="W8:AM8"/>
    <mergeCell ref="AO8:BE8"/>
    <mergeCell ref="BG8:BW8"/>
    <mergeCell ref="A3:BQ3"/>
    <mergeCell ref="AI9:AM9"/>
    <mergeCell ref="AO9:AS9"/>
    <mergeCell ref="AU9:AY9"/>
    <mergeCell ref="D31:BW31"/>
  </mergeCells>
  <hyperlinks>
    <hyperlink ref="BV6" location="Índice!A4" display="Índice"/>
    <hyperlink ref="BV6:BW6" location="Índice!A4" tooltip="Índice" display="Índice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3C378D5F-6BFE-45BC-A7F8-92C60575591F}">
            <xm:f>'IP cuadro 1'!I13&gt;=30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4" id="{25AC5D3A-44F0-4517-B7BC-C843122E9103}">
            <xm:f>'IP cuadro 1'!I13&gt;=15</xm:f>
            <x14:dxf>
              <fill>
                <patternFill>
                  <bgColor rgb="FFFFFF64"/>
                </patternFill>
              </fill>
            </x14:dxf>
          </x14:cfRule>
          <xm:sqref>I12:I30 O12:O30 U12:U30 AA12:AA30 AG12:AG30 AM12:AM30 AS12:AS30 AY12:AY30 BE12:BE30 BK12:BK30 BQ12:BQ30 BW12:BW30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BX50"/>
  <sheetViews>
    <sheetView zoomScaleNormal="100" workbookViewId="0">
      <pane xSplit="4" ySplit="10" topLeftCell="E11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25" style="8" customWidth="1"/>
    <col min="2" max="2" width="2.625" style="8" customWidth="1"/>
    <col min="3" max="3" width="1.25" style="8" customWidth="1"/>
    <col min="4" max="4" width="40.125" style="8" customWidth="1"/>
    <col min="5" max="9" width="4.625" style="5" customWidth="1"/>
    <col min="10" max="10" width="1.625" style="5" customWidth="1"/>
    <col min="11" max="15" width="5.125" style="5" customWidth="1"/>
    <col min="16" max="16" width="1.625" style="5" customWidth="1"/>
    <col min="17" max="21" width="4.625" style="5" customWidth="1"/>
    <col min="22" max="22" width="1.625" style="5" customWidth="1"/>
    <col min="23" max="27" width="4.625" style="5" customWidth="1"/>
    <col min="28" max="28" width="1.625" style="5" customWidth="1"/>
    <col min="29" max="33" width="5.125" style="5" customWidth="1"/>
    <col min="34" max="34" width="1.625" style="5" customWidth="1"/>
    <col min="35" max="39" width="4.625" style="5" customWidth="1"/>
    <col min="40" max="40" width="1.625" style="5" customWidth="1"/>
    <col min="41" max="45" width="4.625" style="5" customWidth="1"/>
    <col min="46" max="46" width="1.625" style="5" customWidth="1"/>
    <col min="47" max="51" width="5.125" style="5" customWidth="1"/>
    <col min="52" max="52" width="1.625" style="5" customWidth="1"/>
    <col min="53" max="57" width="4.625" style="5" customWidth="1"/>
    <col min="58" max="58" width="1.625" style="5" customWidth="1"/>
    <col min="59" max="63" width="4.625" style="5" customWidth="1"/>
    <col min="64" max="64" width="1.625" style="5" customWidth="1"/>
    <col min="65" max="69" width="5.125" style="5" customWidth="1"/>
    <col min="70" max="70" width="1.625" style="5" customWidth="1"/>
    <col min="71" max="75" width="4.625" style="5" customWidth="1"/>
    <col min="76" max="16384" width="11" style="8"/>
  </cols>
  <sheetData>
    <row r="1" spans="1:76" s="9" customFormat="1" ht="12" x14ac:dyDescent="0.2">
      <c r="A1" s="7" t="s">
        <v>50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6" s="10" customFormat="1" ht="12.75" x14ac:dyDescent="0.2"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</row>
    <row r="3" spans="1:76" s="10" customFormat="1" ht="15.75" x14ac:dyDescent="0.2">
      <c r="A3" s="77" t="s">
        <v>48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29"/>
      <c r="BS3" s="29"/>
      <c r="BT3" s="29"/>
      <c r="BU3" s="71" t="s">
        <v>53</v>
      </c>
      <c r="BV3" s="71"/>
      <c r="BW3" s="71"/>
    </row>
    <row r="4" spans="1:76" s="10" customFormat="1" ht="13.5" customHeight="1" x14ac:dyDescent="0.2">
      <c r="A4" s="48" t="s">
        <v>0</v>
      </c>
      <c r="B4" s="1"/>
      <c r="C4" s="1"/>
      <c r="D4" s="27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7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7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7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11"/>
      <c r="BS4" s="11"/>
      <c r="BT4" s="11"/>
      <c r="BU4" s="11"/>
      <c r="BV4" s="11"/>
      <c r="BW4" s="12"/>
    </row>
    <row r="5" spans="1:76" s="10" customFormat="1" ht="13.5" customHeight="1" x14ac:dyDescent="0.2">
      <c r="A5" s="49" t="s">
        <v>44</v>
      </c>
      <c r="B5" s="27"/>
      <c r="C5" s="27"/>
      <c r="D5" s="27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7"/>
      <c r="T5" s="37"/>
      <c r="U5" s="37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  <c r="AL5" s="37"/>
      <c r="AM5" s="37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7"/>
      <c r="BD5" s="37"/>
      <c r="BE5" s="37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11"/>
      <c r="BS5" s="11"/>
      <c r="BT5" s="11"/>
      <c r="BU5" s="12"/>
      <c r="BV5" s="12"/>
      <c r="BW5" s="12"/>
    </row>
    <row r="6" spans="1:76" s="10" customFormat="1" ht="13.5" customHeight="1" x14ac:dyDescent="0.2">
      <c r="A6" s="50" t="s">
        <v>45</v>
      </c>
      <c r="B6" s="27"/>
      <c r="C6" s="27"/>
      <c r="D6" s="27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8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8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8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14"/>
      <c r="BS6" s="14"/>
      <c r="BT6" s="14"/>
      <c r="BU6" s="14"/>
      <c r="BV6" s="72" t="s">
        <v>21</v>
      </c>
      <c r="BW6" s="72"/>
    </row>
    <row r="7" spans="1:76" s="26" customFormat="1" ht="12.75" x14ac:dyDescent="0.2">
      <c r="A7" s="73" t="s">
        <v>23</v>
      </c>
      <c r="B7" s="73"/>
      <c r="C7" s="73"/>
      <c r="D7" s="73"/>
      <c r="E7" s="76" t="s">
        <v>26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22"/>
      <c r="AO7" s="76" t="s">
        <v>27</v>
      </c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9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</row>
    <row r="8" spans="1:76" s="27" customFormat="1" ht="11.25" customHeight="1" x14ac:dyDescent="0.2">
      <c r="A8" s="74"/>
      <c r="B8" s="74"/>
      <c r="C8" s="74"/>
      <c r="D8" s="74"/>
      <c r="E8" s="76" t="s">
        <v>28</v>
      </c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22"/>
      <c r="W8" s="76" t="s">
        <v>30</v>
      </c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"/>
      <c r="AO8" s="76" t="s">
        <v>28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22"/>
      <c r="BG8" s="76" t="s">
        <v>30</v>
      </c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</row>
    <row r="9" spans="1:76" s="21" customFormat="1" ht="11.25" customHeight="1" x14ac:dyDescent="0.2">
      <c r="A9" s="74"/>
      <c r="B9" s="74"/>
      <c r="C9" s="74"/>
      <c r="D9" s="74"/>
      <c r="E9" s="76" t="s">
        <v>25</v>
      </c>
      <c r="F9" s="76"/>
      <c r="G9" s="76"/>
      <c r="H9" s="76"/>
      <c r="I9" s="76"/>
      <c r="J9" s="15"/>
      <c r="K9" s="76" t="s">
        <v>20</v>
      </c>
      <c r="L9" s="76"/>
      <c r="M9" s="76"/>
      <c r="N9" s="76"/>
      <c r="O9" s="76"/>
      <c r="P9" s="15"/>
      <c r="Q9" s="76" t="s">
        <v>35</v>
      </c>
      <c r="R9" s="76"/>
      <c r="S9" s="76"/>
      <c r="T9" s="76"/>
      <c r="U9" s="76"/>
      <c r="V9" s="12"/>
      <c r="W9" s="76" t="s">
        <v>25</v>
      </c>
      <c r="X9" s="76"/>
      <c r="Y9" s="76"/>
      <c r="Z9" s="76"/>
      <c r="AA9" s="76"/>
      <c r="AB9" s="15"/>
      <c r="AC9" s="76" t="s">
        <v>20</v>
      </c>
      <c r="AD9" s="76"/>
      <c r="AE9" s="76"/>
      <c r="AF9" s="76"/>
      <c r="AG9" s="76"/>
      <c r="AH9" s="15"/>
      <c r="AI9" s="76" t="s">
        <v>35</v>
      </c>
      <c r="AJ9" s="76"/>
      <c r="AK9" s="76"/>
      <c r="AL9" s="76"/>
      <c r="AM9" s="76"/>
      <c r="AN9" s="12"/>
      <c r="AO9" s="76" t="s">
        <v>25</v>
      </c>
      <c r="AP9" s="76"/>
      <c r="AQ9" s="76"/>
      <c r="AR9" s="76"/>
      <c r="AS9" s="76"/>
      <c r="AT9" s="15"/>
      <c r="AU9" s="76" t="s">
        <v>20</v>
      </c>
      <c r="AV9" s="76"/>
      <c r="AW9" s="76"/>
      <c r="AX9" s="76"/>
      <c r="AY9" s="76"/>
      <c r="AZ9" s="15"/>
      <c r="BA9" s="76" t="s">
        <v>35</v>
      </c>
      <c r="BB9" s="76"/>
      <c r="BC9" s="76"/>
      <c r="BD9" s="76"/>
      <c r="BE9" s="76"/>
      <c r="BF9" s="12"/>
      <c r="BG9" s="76" t="s">
        <v>25</v>
      </c>
      <c r="BH9" s="76"/>
      <c r="BI9" s="76"/>
      <c r="BJ9" s="76"/>
      <c r="BK9" s="76"/>
      <c r="BL9" s="15"/>
      <c r="BM9" s="76" t="s">
        <v>20</v>
      </c>
      <c r="BN9" s="76"/>
      <c r="BO9" s="76"/>
      <c r="BP9" s="76"/>
      <c r="BQ9" s="76"/>
      <c r="BR9" s="15"/>
      <c r="BS9" s="76" t="s">
        <v>35</v>
      </c>
      <c r="BT9" s="76"/>
      <c r="BU9" s="76"/>
      <c r="BV9" s="76"/>
      <c r="BW9" s="76"/>
    </row>
    <row r="10" spans="1:76" s="21" customFormat="1" x14ac:dyDescent="0.2">
      <c r="A10" s="75"/>
      <c r="B10" s="75"/>
      <c r="C10" s="75"/>
      <c r="D10" s="75"/>
      <c r="E10" s="17">
        <v>2016</v>
      </c>
      <c r="F10" s="17">
        <v>2018</v>
      </c>
      <c r="G10" s="17">
        <v>2020</v>
      </c>
      <c r="H10" s="17">
        <v>2022</v>
      </c>
      <c r="I10" s="17">
        <v>2024</v>
      </c>
      <c r="J10" s="18"/>
      <c r="K10" s="17">
        <v>2016</v>
      </c>
      <c r="L10" s="17">
        <v>2018</v>
      </c>
      <c r="M10" s="17">
        <v>2020</v>
      </c>
      <c r="N10" s="17">
        <v>2022</v>
      </c>
      <c r="O10" s="17">
        <v>2024</v>
      </c>
      <c r="P10" s="18"/>
      <c r="Q10" s="18">
        <v>2016</v>
      </c>
      <c r="R10" s="17">
        <v>2018</v>
      </c>
      <c r="S10" s="18">
        <v>2020</v>
      </c>
      <c r="T10" s="17">
        <v>2022</v>
      </c>
      <c r="U10" s="17">
        <v>2024</v>
      </c>
      <c r="V10" s="18"/>
      <c r="W10" s="17">
        <v>2016</v>
      </c>
      <c r="X10" s="17">
        <v>2018</v>
      </c>
      <c r="Y10" s="17">
        <v>2020</v>
      </c>
      <c r="Z10" s="17">
        <v>2022</v>
      </c>
      <c r="AA10" s="17">
        <v>2024</v>
      </c>
      <c r="AB10" s="18"/>
      <c r="AC10" s="17">
        <v>2016</v>
      </c>
      <c r="AD10" s="17">
        <v>2018</v>
      </c>
      <c r="AE10" s="17">
        <v>2020</v>
      </c>
      <c r="AF10" s="17">
        <v>2022</v>
      </c>
      <c r="AG10" s="17">
        <v>2024</v>
      </c>
      <c r="AH10" s="18"/>
      <c r="AI10" s="18">
        <v>2016</v>
      </c>
      <c r="AJ10" s="17">
        <v>2018</v>
      </c>
      <c r="AK10" s="18">
        <v>2020</v>
      </c>
      <c r="AL10" s="17">
        <v>2022</v>
      </c>
      <c r="AM10" s="17">
        <v>2024</v>
      </c>
      <c r="AN10" s="18"/>
      <c r="AO10" s="17">
        <v>2016</v>
      </c>
      <c r="AP10" s="17">
        <v>2018</v>
      </c>
      <c r="AQ10" s="17">
        <v>2020</v>
      </c>
      <c r="AR10" s="17">
        <v>2022</v>
      </c>
      <c r="AS10" s="17">
        <v>2024</v>
      </c>
      <c r="AT10" s="18"/>
      <c r="AU10" s="17">
        <v>2016</v>
      </c>
      <c r="AV10" s="17">
        <v>2018</v>
      </c>
      <c r="AW10" s="17">
        <v>2020</v>
      </c>
      <c r="AX10" s="17">
        <v>2022</v>
      </c>
      <c r="AY10" s="17">
        <v>2024</v>
      </c>
      <c r="AZ10" s="18"/>
      <c r="BA10" s="18">
        <v>2016</v>
      </c>
      <c r="BB10" s="17">
        <v>2018</v>
      </c>
      <c r="BC10" s="18">
        <v>2020</v>
      </c>
      <c r="BD10" s="17">
        <v>2022</v>
      </c>
      <c r="BE10" s="17">
        <v>2024</v>
      </c>
      <c r="BF10" s="18"/>
      <c r="BG10" s="17">
        <v>2016</v>
      </c>
      <c r="BH10" s="17">
        <v>2018</v>
      </c>
      <c r="BI10" s="17">
        <v>2020</v>
      </c>
      <c r="BJ10" s="17">
        <v>2022</v>
      </c>
      <c r="BK10" s="17">
        <v>2024</v>
      </c>
      <c r="BL10" s="18"/>
      <c r="BM10" s="17">
        <v>2016</v>
      </c>
      <c r="BN10" s="17">
        <v>2018</v>
      </c>
      <c r="BO10" s="17">
        <v>2020</v>
      </c>
      <c r="BP10" s="17">
        <v>2022</v>
      </c>
      <c r="BQ10" s="17">
        <v>2024</v>
      </c>
      <c r="BR10" s="18"/>
      <c r="BS10" s="18">
        <v>2016</v>
      </c>
      <c r="BT10" s="17">
        <v>2018</v>
      </c>
      <c r="BU10" s="18">
        <v>2020</v>
      </c>
      <c r="BV10" s="17">
        <v>2022</v>
      </c>
      <c r="BW10" s="17">
        <v>2024</v>
      </c>
    </row>
    <row r="11" spans="1:76" s="16" customFormat="1" x14ac:dyDescent="0.2">
      <c r="A11" s="4" t="s">
        <v>2</v>
      </c>
      <c r="B11" s="19"/>
      <c r="C11" s="19"/>
      <c r="D11" s="19"/>
      <c r="E11" s="6"/>
      <c r="F11" s="6"/>
      <c r="G11" s="6"/>
      <c r="H11" s="6"/>
      <c r="I11" s="6"/>
      <c r="J11" s="6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2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2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6" x14ac:dyDescent="0.2">
      <c r="A12" s="5" t="s">
        <v>1</v>
      </c>
      <c r="C12" s="5"/>
      <c r="D12" s="5"/>
      <c r="E12" s="28">
        <v>12.484971</v>
      </c>
      <c r="F12" s="28">
        <v>12.298394</v>
      </c>
      <c r="G12" s="28">
        <v>13.623266000000001</v>
      </c>
      <c r="H12" s="28">
        <v>11.666594</v>
      </c>
      <c r="I12" s="28">
        <v>10.781629000000001</v>
      </c>
      <c r="J12" s="28"/>
      <c r="K12" s="28">
        <v>39.792916353599999</v>
      </c>
      <c r="L12" s="28">
        <v>38.842808178700004</v>
      </c>
      <c r="M12" s="28">
        <v>40.982464943499998</v>
      </c>
      <c r="N12" s="28">
        <v>33.199078270200005</v>
      </c>
      <c r="O12" s="28">
        <v>25.721704483500002</v>
      </c>
      <c r="P12" s="28"/>
      <c r="Q12" s="28">
        <v>2.2202721176</v>
      </c>
      <c r="R12" s="28">
        <v>2.2222608090000002</v>
      </c>
      <c r="S12" s="28">
        <v>2.3497598153000001</v>
      </c>
      <c r="T12" s="28">
        <v>2.5623389311000002</v>
      </c>
      <c r="U12" s="28">
        <v>2.4807518419000001</v>
      </c>
      <c r="V12" s="28"/>
      <c r="W12" s="28">
        <v>6.3343740000000004</v>
      </c>
      <c r="X12" s="28">
        <v>6.4192340000000003</v>
      </c>
      <c r="Y12" s="28">
        <v>6.8565500000000004</v>
      </c>
      <c r="Z12" s="28">
        <v>5.6242470000000004</v>
      </c>
      <c r="AA12" s="28">
        <v>5.29284</v>
      </c>
      <c r="AB12" s="28"/>
      <c r="AC12" s="28">
        <v>48.124596294600003</v>
      </c>
      <c r="AD12" s="28">
        <v>47.836927852900004</v>
      </c>
      <c r="AE12" s="28">
        <v>47.394778518000003</v>
      </c>
      <c r="AF12" s="28">
        <v>40.736892517100003</v>
      </c>
      <c r="AG12" s="28">
        <v>35.053761432599998</v>
      </c>
      <c r="AH12" s="28"/>
      <c r="AI12" s="28">
        <v>2.2867238341</v>
      </c>
      <c r="AJ12" s="28">
        <v>2.3023352942000002</v>
      </c>
      <c r="AK12" s="28">
        <v>2.4137200194999999</v>
      </c>
      <c r="AL12" s="28">
        <v>2.6708796751000001</v>
      </c>
      <c r="AM12" s="28">
        <v>2.6517289394999999</v>
      </c>
      <c r="AN12" s="28"/>
      <c r="AO12" s="28">
        <v>14.418422000000001</v>
      </c>
      <c r="AP12" s="28">
        <v>14.152950000000001</v>
      </c>
      <c r="AQ12" s="28">
        <v>15.906541000000001</v>
      </c>
      <c r="AR12" s="28">
        <v>12.763775000000001</v>
      </c>
      <c r="AS12" s="28">
        <v>13.163506999999999</v>
      </c>
      <c r="AT12" s="28"/>
      <c r="AU12" s="28">
        <v>39.980430182700005</v>
      </c>
      <c r="AV12" s="28">
        <v>38.806858054000003</v>
      </c>
      <c r="AW12" s="28">
        <v>40.800283709600002</v>
      </c>
      <c r="AX12" s="28">
        <v>32.684247827699998</v>
      </c>
      <c r="AY12" s="28">
        <v>26.382321899600001</v>
      </c>
      <c r="AZ12" s="28"/>
      <c r="BA12" s="28">
        <v>2.3582147894000003</v>
      </c>
      <c r="BB12" s="28">
        <v>2.3645819423000001</v>
      </c>
      <c r="BC12" s="28">
        <v>2.4751471109000001</v>
      </c>
      <c r="BD12" s="28">
        <v>2.6925983105000002</v>
      </c>
      <c r="BE12" s="28">
        <v>2.5953758372000002</v>
      </c>
      <c r="BF12" s="28"/>
      <c r="BG12" s="28">
        <v>0.25418000000000002</v>
      </c>
      <c r="BH12" s="28">
        <v>0.236207</v>
      </c>
      <c r="BI12" s="28">
        <v>0.32486999999999999</v>
      </c>
      <c r="BJ12" s="28">
        <v>0.26525599999999999</v>
      </c>
      <c r="BK12" s="28">
        <v>0.25606099999999998</v>
      </c>
      <c r="BL12" s="28"/>
      <c r="BM12" s="28">
        <v>42.793983453500005</v>
      </c>
      <c r="BN12" s="28">
        <v>36.313113688000001</v>
      </c>
      <c r="BO12" s="28">
        <v>36.897045578700002</v>
      </c>
      <c r="BP12" s="28">
        <v>33.329563816700002</v>
      </c>
      <c r="BQ12" s="28">
        <v>25.3950166218</v>
      </c>
      <c r="BR12" s="28"/>
      <c r="BS12" s="28">
        <v>2.2606027225000003</v>
      </c>
      <c r="BT12" s="28">
        <v>2.2493279200000003</v>
      </c>
      <c r="BU12" s="28">
        <v>2.3182811586000001</v>
      </c>
      <c r="BV12" s="28">
        <v>2.4804377658000001</v>
      </c>
      <c r="BW12" s="28">
        <v>2.5757456231</v>
      </c>
      <c r="BX12" s="28"/>
    </row>
    <row r="13" spans="1:76" x14ac:dyDescent="0.2">
      <c r="A13" s="5"/>
      <c r="B13" s="5" t="s">
        <v>19</v>
      </c>
      <c r="D13" s="5"/>
      <c r="E13" s="28">
        <v>10.539174000000001</v>
      </c>
      <c r="F13" s="28">
        <v>10.452215000000001</v>
      </c>
      <c r="G13" s="28">
        <v>11.150068000000001</v>
      </c>
      <c r="H13" s="28">
        <v>9.5790550000000003</v>
      </c>
      <c r="I13" s="28">
        <v>9.0149729999999995</v>
      </c>
      <c r="J13" s="28"/>
      <c r="K13" s="28">
        <v>33.591144858699998</v>
      </c>
      <c r="L13" s="28">
        <v>33.011902390499998</v>
      </c>
      <c r="M13" s="28">
        <v>33.542417136099999</v>
      </c>
      <c r="N13" s="28">
        <v>27.2586666425</v>
      </c>
      <c r="O13" s="28">
        <v>21.506997823100001</v>
      </c>
      <c r="P13" s="28"/>
      <c r="Q13" s="28">
        <v>1.9595497712000001</v>
      </c>
      <c r="R13" s="28">
        <v>1.9700998305000001</v>
      </c>
      <c r="S13" s="28">
        <v>2.0609676998999999</v>
      </c>
      <c r="T13" s="28">
        <v>2.2796972144000001</v>
      </c>
      <c r="U13" s="28">
        <v>2.2153130130999998</v>
      </c>
      <c r="V13" s="28"/>
      <c r="W13" s="28">
        <v>5.1625260000000006</v>
      </c>
      <c r="X13" s="28">
        <v>5.2034840000000004</v>
      </c>
      <c r="Y13" s="28">
        <v>5.4464959999999998</v>
      </c>
      <c r="Z13" s="28">
        <v>4.4475120000000006</v>
      </c>
      <c r="AA13" s="28">
        <v>4.2137130000000003</v>
      </c>
      <c r="AB13" s="28"/>
      <c r="AC13" s="28">
        <v>39.2216309947</v>
      </c>
      <c r="AD13" s="28">
        <v>38.777008080999998</v>
      </c>
      <c r="AE13" s="28">
        <v>37.648011262099999</v>
      </c>
      <c r="AF13" s="28">
        <v>32.213702263199998</v>
      </c>
      <c r="AG13" s="28">
        <v>27.9068496776</v>
      </c>
      <c r="AH13" s="28"/>
      <c r="AI13" s="28">
        <v>1.9834451197</v>
      </c>
      <c r="AJ13" s="28">
        <v>1.9924195020000002</v>
      </c>
      <c r="AK13" s="28">
        <v>2.0938124254999999</v>
      </c>
      <c r="AL13" s="28">
        <v>2.3494101871000002</v>
      </c>
      <c r="AM13" s="28">
        <v>2.3329130389000001</v>
      </c>
      <c r="AN13" s="28"/>
      <c r="AO13" s="28">
        <v>11.865095</v>
      </c>
      <c r="AP13" s="28">
        <v>11.67305</v>
      </c>
      <c r="AQ13" s="28">
        <v>12.682866000000001</v>
      </c>
      <c r="AR13" s="28">
        <v>10.30358</v>
      </c>
      <c r="AS13" s="28">
        <v>10.870887</v>
      </c>
      <c r="AT13" s="28"/>
      <c r="AU13" s="28">
        <v>32.900382736700003</v>
      </c>
      <c r="AV13" s="28">
        <v>32.007065269599998</v>
      </c>
      <c r="AW13" s="28">
        <v>32.531556109600004</v>
      </c>
      <c r="AX13" s="28">
        <v>26.3844170108</v>
      </c>
      <c r="AY13" s="28">
        <v>21.7874492085</v>
      </c>
      <c r="AZ13" s="28"/>
      <c r="BA13" s="28">
        <v>2.0771923023000003</v>
      </c>
      <c r="BB13" s="28">
        <v>2.0808500777000001</v>
      </c>
      <c r="BC13" s="28">
        <v>2.1638516088999999</v>
      </c>
      <c r="BD13" s="28">
        <v>2.3985290549</v>
      </c>
      <c r="BE13" s="28">
        <v>2.3297889123000002</v>
      </c>
      <c r="BF13" s="28"/>
      <c r="BG13" s="28">
        <v>0.21721100000000002</v>
      </c>
      <c r="BH13" s="28">
        <v>0.19841</v>
      </c>
      <c r="BI13" s="28">
        <v>0.283746</v>
      </c>
      <c r="BJ13" s="28">
        <v>0.224214</v>
      </c>
      <c r="BK13" s="28">
        <v>0.212251</v>
      </c>
      <c r="BL13" s="28"/>
      <c r="BM13" s="28">
        <v>36.569847902700005</v>
      </c>
      <c r="BN13" s="28">
        <v>30.502419008900002</v>
      </c>
      <c r="BO13" s="28">
        <v>32.2263954652</v>
      </c>
      <c r="BP13" s="28">
        <v>28.172613707500002</v>
      </c>
      <c r="BQ13" s="28">
        <v>21.050131308600001</v>
      </c>
      <c r="BR13" s="28"/>
      <c r="BS13" s="28">
        <v>2.0072786369000002</v>
      </c>
      <c r="BT13" s="28">
        <v>1.9886900862000001</v>
      </c>
      <c r="BU13" s="28">
        <v>2.1337675245000001</v>
      </c>
      <c r="BV13" s="28">
        <v>2.2339149206000002</v>
      </c>
      <c r="BW13" s="28">
        <v>2.2819963156999998</v>
      </c>
      <c r="BX13" s="28"/>
    </row>
    <row r="14" spans="1:76" x14ac:dyDescent="0.2">
      <c r="A14" s="5"/>
      <c r="B14" s="5" t="s">
        <v>24</v>
      </c>
      <c r="D14" s="5"/>
      <c r="E14" s="28">
        <v>1.945797</v>
      </c>
      <c r="F14" s="28">
        <v>1.846179</v>
      </c>
      <c r="G14" s="28">
        <v>2.473198</v>
      </c>
      <c r="H14" s="28">
        <v>2.087539</v>
      </c>
      <c r="I14" s="28">
        <v>1.766656</v>
      </c>
      <c r="J14" s="28"/>
      <c r="K14" s="28">
        <v>6.2017714949</v>
      </c>
      <c r="L14" s="28">
        <v>5.8309057881999999</v>
      </c>
      <c r="M14" s="28">
        <v>7.4400478074</v>
      </c>
      <c r="N14" s="28">
        <v>5.9404116277000005</v>
      </c>
      <c r="O14" s="28">
        <v>4.2147066604000001</v>
      </c>
      <c r="P14" s="28"/>
      <c r="Q14" s="28">
        <v>3.6324431583000001</v>
      </c>
      <c r="R14" s="28">
        <v>3.6498801037000002</v>
      </c>
      <c r="S14" s="28">
        <v>3.6517387609000003</v>
      </c>
      <c r="T14" s="28">
        <v>3.8592922096</v>
      </c>
      <c r="U14" s="28">
        <v>3.8352452317000001</v>
      </c>
      <c r="V14" s="28"/>
      <c r="W14" s="28">
        <v>1.171848</v>
      </c>
      <c r="X14" s="28">
        <v>1.2157500000000001</v>
      </c>
      <c r="Y14" s="28">
        <v>1.4100540000000001</v>
      </c>
      <c r="Z14" s="28">
        <v>1.1767350000000001</v>
      </c>
      <c r="AA14" s="28">
        <v>1.0791269999999999</v>
      </c>
      <c r="AB14" s="28"/>
      <c r="AC14" s="28">
        <v>8.9029652999</v>
      </c>
      <c r="AD14" s="28">
        <v>9.0599197719000006</v>
      </c>
      <c r="AE14" s="28">
        <v>9.7467672559</v>
      </c>
      <c r="AF14" s="28">
        <v>8.5231902539000011</v>
      </c>
      <c r="AG14" s="28">
        <v>7.1469117550000014</v>
      </c>
      <c r="AH14" s="28"/>
      <c r="AI14" s="28">
        <v>3.6228051761</v>
      </c>
      <c r="AJ14" s="28">
        <v>3.6287937487000002</v>
      </c>
      <c r="AK14" s="28">
        <v>3.6493999521</v>
      </c>
      <c r="AL14" s="28">
        <v>3.8858850973000001</v>
      </c>
      <c r="AM14" s="28">
        <v>3.8966229182999998</v>
      </c>
      <c r="AN14" s="28"/>
      <c r="AO14" s="28">
        <v>2.5533269999999999</v>
      </c>
      <c r="AP14" s="28">
        <v>2.4799000000000002</v>
      </c>
      <c r="AQ14" s="28">
        <v>3.2236750000000001</v>
      </c>
      <c r="AR14" s="28">
        <v>2.4601950000000001</v>
      </c>
      <c r="AS14" s="28">
        <v>2.2926199999999999</v>
      </c>
      <c r="AT14" s="28"/>
      <c r="AU14" s="28">
        <v>7.080047446</v>
      </c>
      <c r="AV14" s="28">
        <v>6.7997927844000001</v>
      </c>
      <c r="AW14" s="28">
        <v>8.2687276000000001</v>
      </c>
      <c r="AX14" s="28">
        <v>6.2998308169000001</v>
      </c>
      <c r="AY14" s="28">
        <v>4.5948726911</v>
      </c>
      <c r="AZ14" s="28"/>
      <c r="BA14" s="28">
        <v>3.6641025611</v>
      </c>
      <c r="BB14" s="28">
        <v>3.7001262148</v>
      </c>
      <c r="BC14" s="28">
        <v>3.6998732812999999</v>
      </c>
      <c r="BD14" s="28">
        <v>3.9241942204</v>
      </c>
      <c r="BE14" s="28">
        <v>3.8547059695999999</v>
      </c>
      <c r="BF14" s="28"/>
      <c r="BG14" s="28">
        <v>3.6969000000000002E-2</v>
      </c>
      <c r="BH14" s="28">
        <v>3.7797000000000004E-2</v>
      </c>
      <c r="BI14" s="28">
        <v>4.1124000000000001E-2</v>
      </c>
      <c r="BJ14" s="28">
        <v>4.1042000000000002E-2</v>
      </c>
      <c r="BK14" s="28">
        <v>4.3810000000000002E-2</v>
      </c>
      <c r="BL14" s="28"/>
      <c r="BM14" s="28">
        <v>6.2241355507999998</v>
      </c>
      <c r="BN14" s="28">
        <v>5.8106946791</v>
      </c>
      <c r="BO14" s="28">
        <v>4.6706501134999998</v>
      </c>
      <c r="BP14" s="28">
        <v>5.1569501092000003</v>
      </c>
      <c r="BQ14" s="28">
        <v>4.3448853132999998</v>
      </c>
      <c r="BR14" s="28"/>
      <c r="BS14" s="28">
        <v>3.7490059239</v>
      </c>
      <c r="BT14" s="28">
        <v>3.6175093261</v>
      </c>
      <c r="BU14" s="28">
        <v>3.5913821613000003</v>
      </c>
      <c r="BV14" s="28">
        <v>3.8272014034000001</v>
      </c>
      <c r="BW14" s="28">
        <v>3.9989043597</v>
      </c>
      <c r="BX14" s="28"/>
    </row>
    <row r="15" spans="1:76" x14ac:dyDescent="0.2">
      <c r="A15" s="5" t="s">
        <v>3</v>
      </c>
      <c r="B15" s="5"/>
      <c r="D15" s="5"/>
      <c r="E15" s="28">
        <v>8.3864440000000009</v>
      </c>
      <c r="F15" s="28">
        <v>8.7746949999999995</v>
      </c>
      <c r="G15" s="28">
        <v>8.1785309999999996</v>
      </c>
      <c r="H15" s="28">
        <v>10.673826</v>
      </c>
      <c r="I15" s="28">
        <v>13.668468000000001</v>
      </c>
      <c r="J15" s="28"/>
      <c r="K15" s="28">
        <v>26.729822968400001</v>
      </c>
      <c r="L15" s="28">
        <v>27.713683161600002</v>
      </c>
      <c r="M15" s="28">
        <v>24.603230972400002</v>
      </c>
      <c r="N15" s="28">
        <v>30.374005028100001</v>
      </c>
      <c r="O15" s="28">
        <v>32.608828836299999</v>
      </c>
      <c r="P15" s="28"/>
      <c r="Q15" s="28">
        <v>1.7178481130000001</v>
      </c>
      <c r="R15" s="28">
        <v>1.7296695783</v>
      </c>
      <c r="S15" s="28">
        <v>1.8417487199</v>
      </c>
      <c r="T15" s="28">
        <v>1.9719557917000001</v>
      </c>
      <c r="U15" s="28">
        <v>1.896828379</v>
      </c>
      <c r="V15" s="28"/>
      <c r="W15" s="28">
        <v>3.1608710000000002</v>
      </c>
      <c r="X15" s="28">
        <v>3.2483930000000001</v>
      </c>
      <c r="Y15" s="28">
        <v>3.2049840000000001</v>
      </c>
      <c r="Z15" s="28">
        <v>3.8360989999999999</v>
      </c>
      <c r="AA15" s="28">
        <v>4.6638349999999997</v>
      </c>
      <c r="AB15" s="28"/>
      <c r="AC15" s="28">
        <v>24.014313145100001</v>
      </c>
      <c r="AD15" s="28">
        <v>24.207427487300002</v>
      </c>
      <c r="AE15" s="28">
        <v>22.153926804899999</v>
      </c>
      <c r="AF15" s="28">
        <v>27.7851866478</v>
      </c>
      <c r="AG15" s="28">
        <v>30.8879466319</v>
      </c>
      <c r="AH15" s="28"/>
      <c r="AI15" s="28">
        <v>1.7392430757000001</v>
      </c>
      <c r="AJ15" s="28">
        <v>1.7380757193</v>
      </c>
      <c r="AK15" s="28">
        <v>1.8754390038000002</v>
      </c>
      <c r="AL15" s="28">
        <v>2.0510513415</v>
      </c>
      <c r="AM15" s="28">
        <v>2.0004314046</v>
      </c>
      <c r="AN15" s="28"/>
      <c r="AO15" s="28">
        <v>10.246293</v>
      </c>
      <c r="AP15" s="28">
        <v>10.992954000000001</v>
      </c>
      <c r="AQ15" s="28">
        <v>10.536156</v>
      </c>
      <c r="AR15" s="28">
        <v>12.823709000000001</v>
      </c>
      <c r="AS15" s="28">
        <v>17.428720999999999</v>
      </c>
      <c r="AT15" s="28"/>
      <c r="AU15" s="28">
        <v>28.411652947700002</v>
      </c>
      <c r="AV15" s="28">
        <v>30.142267546500001</v>
      </c>
      <c r="AW15" s="28">
        <v>27.025244143800002</v>
      </c>
      <c r="AX15" s="28">
        <v>32.837721052399999</v>
      </c>
      <c r="AY15" s="28">
        <v>34.930670657999997</v>
      </c>
      <c r="AZ15" s="28"/>
      <c r="BA15" s="28">
        <v>1.8500483053000001</v>
      </c>
      <c r="BB15" s="28">
        <v>1.8822061841000002</v>
      </c>
      <c r="BC15" s="28">
        <v>1.9852314260000001</v>
      </c>
      <c r="BD15" s="28">
        <v>2.0972411335999999</v>
      </c>
      <c r="BE15" s="28">
        <v>2.0182082208000001</v>
      </c>
      <c r="BF15" s="28"/>
      <c r="BG15" s="28">
        <v>0.16376000000000002</v>
      </c>
      <c r="BH15" s="28">
        <v>0.185392</v>
      </c>
      <c r="BI15" s="28">
        <v>0.243035</v>
      </c>
      <c r="BJ15" s="28">
        <v>0.23311600000000002</v>
      </c>
      <c r="BK15" s="28">
        <v>0.37201899999999999</v>
      </c>
      <c r="BL15" s="28"/>
      <c r="BM15" s="28">
        <v>27.5707873568</v>
      </c>
      <c r="BN15" s="28">
        <v>28.501106118200003</v>
      </c>
      <c r="BO15" s="28">
        <v>27.602651744500001</v>
      </c>
      <c r="BP15" s="28">
        <v>29.2911549548</v>
      </c>
      <c r="BQ15" s="28">
        <v>36.895226874199999</v>
      </c>
      <c r="BR15" s="28"/>
      <c r="BS15" s="28">
        <v>1.7532364436000001</v>
      </c>
      <c r="BT15" s="28">
        <v>1.8179856736</v>
      </c>
      <c r="BU15" s="28">
        <v>1.9070421956000001</v>
      </c>
      <c r="BV15" s="28">
        <v>2.0902426260000002</v>
      </c>
      <c r="BW15" s="28">
        <v>1.9221303213000001</v>
      </c>
      <c r="BX15" s="28"/>
    </row>
    <row r="16" spans="1:76" x14ac:dyDescent="0.2">
      <c r="A16" s="5" t="s">
        <v>4</v>
      </c>
      <c r="B16" s="5"/>
      <c r="D16" s="5"/>
      <c r="E16" s="28">
        <v>2.2624580000000001</v>
      </c>
      <c r="F16" s="28">
        <v>2.2639089999999999</v>
      </c>
      <c r="G16" s="28">
        <v>2.8596500000000002</v>
      </c>
      <c r="H16" s="28">
        <v>2.3708819999999999</v>
      </c>
      <c r="I16" s="28">
        <v>2.2449249999999998</v>
      </c>
      <c r="J16" s="28"/>
      <c r="K16" s="28">
        <v>7.2110541503999999</v>
      </c>
      <c r="L16" s="28">
        <v>7.1502492944</v>
      </c>
      <c r="M16" s="28">
        <v>8.6025998372999997</v>
      </c>
      <c r="N16" s="28">
        <v>6.7467074870000001</v>
      </c>
      <c r="O16" s="28">
        <v>5.3557117795</v>
      </c>
      <c r="P16" s="28"/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/>
      <c r="W16" s="28">
        <v>0.97938800000000004</v>
      </c>
      <c r="X16" s="28">
        <v>1.147421</v>
      </c>
      <c r="Y16" s="28">
        <v>1.315404</v>
      </c>
      <c r="Z16" s="28">
        <v>1.056594</v>
      </c>
      <c r="AA16" s="28">
        <v>1.0015130000000001</v>
      </c>
      <c r="AB16" s="28"/>
      <c r="AC16" s="28">
        <v>7.4407750657000005</v>
      </c>
      <c r="AD16" s="28">
        <v>8.5507235901000005</v>
      </c>
      <c r="AE16" s="28">
        <v>9.0925146381000008</v>
      </c>
      <c r="AF16" s="28">
        <v>7.6529989191999999</v>
      </c>
      <c r="AG16" s="28">
        <v>6.6328847600999996</v>
      </c>
      <c r="AH16" s="28"/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/>
      <c r="AO16" s="28">
        <v>2.3332519999999999</v>
      </c>
      <c r="AP16" s="28">
        <v>2.4040310000000003</v>
      </c>
      <c r="AQ16" s="28">
        <v>2.9263729999999999</v>
      </c>
      <c r="AR16" s="28">
        <v>2.4080759999999999</v>
      </c>
      <c r="AS16" s="28">
        <v>2.4286780000000001</v>
      </c>
      <c r="AT16" s="28"/>
      <c r="AU16" s="28">
        <v>6.4698077699000001</v>
      </c>
      <c r="AV16" s="28">
        <v>6.5917628321000006</v>
      </c>
      <c r="AW16" s="28">
        <v>7.5061478570000002</v>
      </c>
      <c r="AX16" s="28">
        <v>6.1663694927000003</v>
      </c>
      <c r="AY16" s="28">
        <v>4.8675603535</v>
      </c>
      <c r="AZ16" s="28"/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/>
      <c r="BG16" s="28">
        <v>3.3933999999999999E-2</v>
      </c>
      <c r="BH16" s="28">
        <v>4.5040000000000004E-2</v>
      </c>
      <c r="BI16" s="28">
        <v>7.1510000000000004E-2</v>
      </c>
      <c r="BJ16" s="28">
        <v>5.2761000000000002E-2</v>
      </c>
      <c r="BK16" s="28">
        <v>4.6169000000000002E-2</v>
      </c>
      <c r="BL16" s="28"/>
      <c r="BM16" s="28">
        <v>5.7131601012000006</v>
      </c>
      <c r="BN16" s="28">
        <v>6.9241920878999998</v>
      </c>
      <c r="BO16" s="28">
        <v>8.1217340145999994</v>
      </c>
      <c r="BP16" s="28">
        <v>6.6294489721000005</v>
      </c>
      <c r="BQ16" s="28">
        <v>4.5788406762999996</v>
      </c>
      <c r="BR16" s="28"/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/>
    </row>
    <row r="17" spans="1:76" x14ac:dyDescent="0.2">
      <c r="A17" s="5" t="s">
        <v>5</v>
      </c>
      <c r="B17" s="5"/>
      <c r="D17" s="5"/>
      <c r="E17" s="28">
        <v>8.2409850000000002</v>
      </c>
      <c r="F17" s="28">
        <v>8.3249610000000001</v>
      </c>
      <c r="G17" s="28">
        <v>8.580248000000001</v>
      </c>
      <c r="H17" s="28">
        <v>10.430017000000001</v>
      </c>
      <c r="I17" s="28">
        <v>15.221442</v>
      </c>
      <c r="J17" s="28"/>
      <c r="K17" s="28">
        <v>26.2662065275</v>
      </c>
      <c r="L17" s="28">
        <v>26.293259365300003</v>
      </c>
      <c r="M17" s="28">
        <v>25.8117042467</v>
      </c>
      <c r="N17" s="28">
        <v>29.6802092147</v>
      </c>
      <c r="O17" s="28">
        <v>36.313754900699998</v>
      </c>
      <c r="P17" s="28"/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/>
      <c r="W17" s="28">
        <v>2.6878130000000002</v>
      </c>
      <c r="X17" s="28">
        <v>2.603945</v>
      </c>
      <c r="Y17" s="28">
        <v>3.0899510000000001</v>
      </c>
      <c r="Z17" s="28">
        <v>3.2893340000000002</v>
      </c>
      <c r="AA17" s="28">
        <v>4.141019</v>
      </c>
      <c r="AB17" s="28"/>
      <c r="AC17" s="28">
        <v>20.420315494600001</v>
      </c>
      <c r="AD17" s="28">
        <v>19.404921069700002</v>
      </c>
      <c r="AE17" s="28">
        <v>21.358780038999999</v>
      </c>
      <c r="AF17" s="28">
        <v>23.824921915899999</v>
      </c>
      <c r="AG17" s="28">
        <v>27.4254071754</v>
      </c>
      <c r="AH17" s="28"/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/>
      <c r="AO17" s="28">
        <v>9.0657320000000006</v>
      </c>
      <c r="AP17" s="28">
        <v>8.9202940000000002</v>
      </c>
      <c r="AQ17" s="28">
        <v>9.6172789999999999</v>
      </c>
      <c r="AR17" s="28">
        <v>11.056203</v>
      </c>
      <c r="AS17" s="28">
        <v>16.874274</v>
      </c>
      <c r="AT17" s="28"/>
      <c r="AU17" s="28">
        <v>25.138109099699999</v>
      </c>
      <c r="AV17" s="28">
        <v>24.459111567400001</v>
      </c>
      <c r="AW17" s="28">
        <v>24.668324289600001</v>
      </c>
      <c r="AX17" s="28">
        <v>28.311661627199999</v>
      </c>
      <c r="AY17" s="28">
        <v>33.819447088899999</v>
      </c>
      <c r="AZ17" s="28"/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/>
      <c r="BG17" s="28">
        <v>0.14208799999999999</v>
      </c>
      <c r="BH17" s="28">
        <v>0.183834</v>
      </c>
      <c r="BI17" s="28">
        <v>0.241062</v>
      </c>
      <c r="BJ17" s="28">
        <v>0.244725</v>
      </c>
      <c r="BK17" s="28">
        <v>0.334063</v>
      </c>
      <c r="BL17" s="28"/>
      <c r="BM17" s="28">
        <v>23.922069088600001</v>
      </c>
      <c r="BN17" s="28">
        <v>28.2615881059</v>
      </c>
      <c r="BO17" s="28">
        <v>27.378568662199999</v>
      </c>
      <c r="BP17" s="28">
        <v>30.7498322565</v>
      </c>
      <c r="BQ17" s="28">
        <v>33.130915827599999</v>
      </c>
      <c r="BR17" s="28"/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/>
    </row>
    <row r="18" spans="1:76" s="16" customFormat="1" x14ac:dyDescent="0.2">
      <c r="A18" s="2" t="s">
        <v>6</v>
      </c>
      <c r="B18" s="3"/>
      <c r="C18" s="3"/>
      <c r="D18" s="3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</row>
    <row r="19" spans="1:76" x14ac:dyDescent="0.2">
      <c r="A19" s="5" t="s">
        <v>7</v>
      </c>
      <c r="C19" s="5"/>
      <c r="D19" s="5"/>
      <c r="E19" s="28">
        <v>20.871415000000002</v>
      </c>
      <c r="F19" s="28">
        <v>21.073089</v>
      </c>
      <c r="G19" s="28">
        <v>21.801797000000001</v>
      </c>
      <c r="H19" s="28">
        <v>22.340420000000002</v>
      </c>
      <c r="I19" s="28">
        <v>24.450097</v>
      </c>
      <c r="J19" s="28"/>
      <c r="K19" s="28">
        <v>66.522739322000007</v>
      </c>
      <c r="L19" s="28">
        <v>66.556491340299999</v>
      </c>
      <c r="M19" s="28">
        <v>65.585695915900004</v>
      </c>
      <c r="N19" s="28">
        <v>63.573083298300006</v>
      </c>
      <c r="O19" s="28">
        <v>58.330533319799997</v>
      </c>
      <c r="P19" s="28"/>
      <c r="Q19" s="28">
        <v>2.0183907033000001</v>
      </c>
      <c r="R19" s="28">
        <v>2.0171490757999999</v>
      </c>
      <c r="S19" s="28">
        <v>2.1591890797</v>
      </c>
      <c r="T19" s="28">
        <v>2.2802651427000002</v>
      </c>
      <c r="U19" s="28">
        <v>2.1543179972000002</v>
      </c>
      <c r="V19" s="28"/>
      <c r="W19" s="28">
        <v>9.4952450000000006</v>
      </c>
      <c r="X19" s="28">
        <v>9.6676269999999995</v>
      </c>
      <c r="Y19" s="28">
        <v>10.061534</v>
      </c>
      <c r="Z19" s="28">
        <v>9.4603459999999995</v>
      </c>
      <c r="AA19" s="28">
        <v>9.9566750000000006</v>
      </c>
      <c r="AB19" s="28"/>
      <c r="AC19" s="28">
        <v>72.138909439800003</v>
      </c>
      <c r="AD19" s="28">
        <v>72.044355340199999</v>
      </c>
      <c r="AE19" s="28">
        <v>69.548705322900005</v>
      </c>
      <c r="AF19" s="28">
        <v>68.522079164900006</v>
      </c>
      <c r="AG19" s="28">
        <v>65.941708064500006</v>
      </c>
      <c r="AH19" s="28"/>
      <c r="AI19" s="28">
        <v>2.1044730283000002</v>
      </c>
      <c r="AJ19" s="28">
        <v>2.1127399723</v>
      </c>
      <c r="AK19" s="28">
        <v>2.2422568964000003</v>
      </c>
      <c r="AL19" s="28">
        <v>2.4195439575000002</v>
      </c>
      <c r="AM19" s="28">
        <v>2.3466527731000002</v>
      </c>
      <c r="AN19" s="28"/>
      <c r="AO19" s="28">
        <v>24.664715000000001</v>
      </c>
      <c r="AP19" s="28">
        <v>25.145904000000002</v>
      </c>
      <c r="AQ19" s="28">
        <v>26.442697000000003</v>
      </c>
      <c r="AR19" s="28">
        <v>25.587484</v>
      </c>
      <c r="AS19" s="28">
        <v>30.592227999999999</v>
      </c>
      <c r="AT19" s="28"/>
      <c r="AU19" s="28">
        <v>68.392083130499998</v>
      </c>
      <c r="AV19" s="28">
        <v>68.949125600499997</v>
      </c>
      <c r="AW19" s="28">
        <v>67.825527853400004</v>
      </c>
      <c r="AX19" s="28">
        <v>65.521968880100005</v>
      </c>
      <c r="AY19" s="28">
        <v>61.312992557599998</v>
      </c>
      <c r="AZ19" s="28"/>
      <c r="BA19" s="28">
        <v>2.1471106802</v>
      </c>
      <c r="BB19" s="28">
        <v>2.153703283</v>
      </c>
      <c r="BC19" s="28">
        <v>2.2799390319000001</v>
      </c>
      <c r="BD19" s="28">
        <v>2.3942224644000003</v>
      </c>
      <c r="BE19" s="28">
        <v>2.2665572445</v>
      </c>
      <c r="BF19" s="28"/>
      <c r="BG19" s="28">
        <v>0.41794000000000003</v>
      </c>
      <c r="BH19" s="28">
        <v>0.421599</v>
      </c>
      <c r="BI19" s="28">
        <v>0.56790499999999999</v>
      </c>
      <c r="BJ19" s="28">
        <v>0.49837200000000004</v>
      </c>
      <c r="BK19" s="28">
        <v>0.62807999999999997</v>
      </c>
      <c r="BL19" s="28"/>
      <c r="BM19" s="28">
        <v>70.364770810300001</v>
      </c>
      <c r="BN19" s="28">
        <v>64.814219806200001</v>
      </c>
      <c r="BO19" s="28">
        <v>64.499697323199996</v>
      </c>
      <c r="BP19" s="28">
        <v>62.6207187714</v>
      </c>
      <c r="BQ19" s="28">
        <v>62.290243496099997</v>
      </c>
      <c r="BR19" s="28"/>
      <c r="BS19" s="28">
        <v>2.0618031295999999</v>
      </c>
      <c r="BT19" s="28">
        <v>2.0596514697999999</v>
      </c>
      <c r="BU19" s="28">
        <v>2.1422914043999999</v>
      </c>
      <c r="BV19" s="28">
        <v>2.2979220341</v>
      </c>
      <c r="BW19" s="28">
        <v>2.1886017705</v>
      </c>
      <c r="BX19" s="28"/>
    </row>
    <row r="20" spans="1:76" x14ac:dyDescent="0.2">
      <c r="A20" s="5" t="s">
        <v>8</v>
      </c>
      <c r="C20" s="5"/>
      <c r="D20" s="5"/>
      <c r="E20" s="28">
        <v>5.7845409999999999</v>
      </c>
      <c r="F20" s="28">
        <v>5.808344</v>
      </c>
      <c r="G20" s="28">
        <v>6.9813540000000005</v>
      </c>
      <c r="H20" s="28">
        <v>7.9713130000000003</v>
      </c>
      <c r="I20" s="28">
        <v>7.5870690000000014</v>
      </c>
      <c r="J20" s="28"/>
      <c r="K20" s="28">
        <v>18.436867507100001</v>
      </c>
      <c r="L20" s="28">
        <v>18.3448661531</v>
      </c>
      <c r="M20" s="28">
        <v>21.001799095999999</v>
      </c>
      <c r="N20" s="28">
        <v>22.683590789500002</v>
      </c>
      <c r="O20" s="28">
        <v>18.100450935000001</v>
      </c>
      <c r="P20" s="28"/>
      <c r="Q20" s="28">
        <v>3.462741469</v>
      </c>
      <c r="R20" s="28">
        <v>3.4764390677000003</v>
      </c>
      <c r="S20" s="28">
        <v>3.5132209311000002</v>
      </c>
      <c r="T20" s="28">
        <v>3.5927813900000003</v>
      </c>
      <c r="U20" s="28">
        <v>3.5230548186999999</v>
      </c>
      <c r="V20" s="28"/>
      <c r="W20" s="28">
        <v>2.9699420000000001</v>
      </c>
      <c r="X20" s="28">
        <v>3.1089230000000003</v>
      </c>
      <c r="Y20" s="28">
        <v>3.6173950000000001</v>
      </c>
      <c r="Z20" s="28">
        <v>3.8982550000000002</v>
      </c>
      <c r="AA20" s="28">
        <v>3.8010929999999998</v>
      </c>
      <c r="AB20" s="28"/>
      <c r="AC20" s="28">
        <v>22.563754487600001</v>
      </c>
      <c r="AD20" s="28">
        <v>23.1680797508</v>
      </c>
      <c r="AE20" s="28">
        <v>25.004650274199999</v>
      </c>
      <c r="AF20" s="28">
        <v>28.235387766500001</v>
      </c>
      <c r="AG20" s="28">
        <v>25.174123382800001</v>
      </c>
      <c r="AH20" s="28"/>
      <c r="AI20" s="28">
        <v>3.4838283037000002</v>
      </c>
      <c r="AJ20" s="28">
        <v>3.4837398675000002</v>
      </c>
      <c r="AK20" s="28">
        <v>3.5301140738000001</v>
      </c>
      <c r="AL20" s="28">
        <v>3.6404922202000001</v>
      </c>
      <c r="AM20" s="28">
        <v>3.5983144847999999</v>
      </c>
      <c r="AN20" s="28"/>
      <c r="AO20" s="28">
        <v>7.9125110000000003</v>
      </c>
      <c r="AP20" s="28">
        <v>8.0785280000000004</v>
      </c>
      <c r="AQ20" s="28">
        <v>9.6591710000000006</v>
      </c>
      <c r="AR20" s="28">
        <v>10.104258</v>
      </c>
      <c r="AS20" s="28">
        <v>10.766165000000001</v>
      </c>
      <c r="AT20" s="28"/>
      <c r="AU20" s="28">
        <v>21.940375555999999</v>
      </c>
      <c r="AV20" s="28">
        <v>22.151020768200002</v>
      </c>
      <c r="AW20" s="28">
        <v>24.775777285500002</v>
      </c>
      <c r="AX20" s="28">
        <v>25.8740123973</v>
      </c>
      <c r="AY20" s="28">
        <v>21.577565207700001</v>
      </c>
      <c r="AZ20" s="28"/>
      <c r="BA20" s="28">
        <v>3.5170553317</v>
      </c>
      <c r="BB20" s="28">
        <v>3.5290622252000001</v>
      </c>
      <c r="BC20" s="28">
        <v>3.5490873906</v>
      </c>
      <c r="BD20" s="28">
        <v>3.6252802531000001</v>
      </c>
      <c r="BE20" s="28">
        <v>3.5470015553000001</v>
      </c>
      <c r="BF20" s="28"/>
      <c r="BG20" s="28">
        <v>0.12768499999999999</v>
      </c>
      <c r="BH20" s="28">
        <v>0.11734600000000001</v>
      </c>
      <c r="BI20" s="28">
        <v>0.182728</v>
      </c>
      <c r="BJ20" s="28">
        <v>0.18593600000000002</v>
      </c>
      <c r="BK20" s="28">
        <v>0.20973900000000001</v>
      </c>
      <c r="BL20" s="28"/>
      <c r="BM20" s="28">
        <v>21.497166485400001</v>
      </c>
      <c r="BN20" s="28">
        <v>18.040103125000002</v>
      </c>
      <c r="BO20" s="28">
        <v>20.753296224700001</v>
      </c>
      <c r="BP20" s="28">
        <v>23.362961734400002</v>
      </c>
      <c r="BQ20" s="28">
        <v>20.801002070799999</v>
      </c>
      <c r="BR20" s="28"/>
      <c r="BS20" s="28">
        <v>3.5164663038000001</v>
      </c>
      <c r="BT20" s="28">
        <v>3.5422425988000001</v>
      </c>
      <c r="BU20" s="28">
        <v>3.4341644411000001</v>
      </c>
      <c r="BV20" s="28">
        <v>3.5153009638000001</v>
      </c>
      <c r="BW20" s="28">
        <v>3.4990345142999999</v>
      </c>
      <c r="BX20" s="28"/>
    </row>
    <row r="21" spans="1:76" x14ac:dyDescent="0.2">
      <c r="A21" s="3" t="s">
        <v>9</v>
      </c>
      <c r="B21" s="5"/>
      <c r="C21" s="5"/>
      <c r="D21" s="5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</row>
    <row r="22" spans="1:76" x14ac:dyDescent="0.2">
      <c r="A22" s="5" t="s">
        <v>10</v>
      </c>
      <c r="C22" s="5"/>
      <c r="D22" s="5"/>
      <c r="E22" s="28">
        <v>6.2668730000000004</v>
      </c>
      <c r="F22" s="28">
        <v>6.4767039999999998</v>
      </c>
      <c r="G22" s="28">
        <v>6.7650860000000002</v>
      </c>
      <c r="H22" s="28">
        <v>7.2767040000000005</v>
      </c>
      <c r="I22" s="28">
        <v>7.9432470000000004</v>
      </c>
      <c r="J22" s="28"/>
      <c r="K22" s="28">
        <v>19.9741876123</v>
      </c>
      <c r="L22" s="28">
        <v>20.455790496100001</v>
      </c>
      <c r="M22" s="28">
        <v>20.351206519400002</v>
      </c>
      <c r="N22" s="28">
        <v>20.706974601600002</v>
      </c>
      <c r="O22" s="28">
        <v>18.950183870499998</v>
      </c>
      <c r="P22" s="28"/>
      <c r="Q22" s="28">
        <v>2.7165444393000002</v>
      </c>
      <c r="R22" s="28">
        <v>2.7221833821999999</v>
      </c>
      <c r="S22" s="28">
        <v>2.7925581434</v>
      </c>
      <c r="T22" s="28">
        <v>2.9156197641000001</v>
      </c>
      <c r="U22" s="28">
        <v>2.7493387779999998</v>
      </c>
      <c r="V22" s="28"/>
      <c r="W22" s="28">
        <v>3.7242870000000003</v>
      </c>
      <c r="X22" s="28">
        <v>3.82518</v>
      </c>
      <c r="Y22" s="28">
        <v>3.706753</v>
      </c>
      <c r="Z22" s="28">
        <v>3.7177890000000002</v>
      </c>
      <c r="AA22" s="28">
        <v>4.0530540000000004</v>
      </c>
      <c r="AB22" s="28"/>
      <c r="AC22" s="28">
        <v>28.294794143900003</v>
      </c>
      <c r="AD22" s="28">
        <v>28.505715741900001</v>
      </c>
      <c r="AE22" s="28">
        <v>25.622322809</v>
      </c>
      <c r="AF22" s="28">
        <v>26.928257399500001</v>
      </c>
      <c r="AG22" s="28">
        <v>26.8428269114</v>
      </c>
      <c r="AH22" s="28"/>
      <c r="AI22" s="28">
        <v>2.6958679608000002</v>
      </c>
      <c r="AJ22" s="28">
        <v>2.7100042351</v>
      </c>
      <c r="AK22" s="28">
        <v>2.8303693286000002</v>
      </c>
      <c r="AL22" s="28">
        <v>2.9886747204000002</v>
      </c>
      <c r="AM22" s="28">
        <v>2.9040925681999998</v>
      </c>
      <c r="AN22" s="28"/>
      <c r="AO22" s="28">
        <v>7.764106</v>
      </c>
      <c r="AP22" s="28">
        <v>8.0783129999999996</v>
      </c>
      <c r="AQ22" s="28">
        <v>8.4368730000000003</v>
      </c>
      <c r="AR22" s="28">
        <v>8.628521000000001</v>
      </c>
      <c r="AS22" s="28">
        <v>10.769634999999999</v>
      </c>
      <c r="AT22" s="28"/>
      <c r="AU22" s="28">
        <v>21.528867574</v>
      </c>
      <c r="AV22" s="28">
        <v>22.150431246300002</v>
      </c>
      <c r="AW22" s="28">
        <v>21.640582451100002</v>
      </c>
      <c r="AX22" s="28">
        <v>22.095086974699999</v>
      </c>
      <c r="AY22" s="28">
        <v>21.5845197873</v>
      </c>
      <c r="AZ22" s="28"/>
      <c r="BA22" s="28">
        <v>2.8690906590000003</v>
      </c>
      <c r="BB22" s="28">
        <v>2.8962511108000002</v>
      </c>
      <c r="BC22" s="28">
        <v>2.9787965281000002</v>
      </c>
      <c r="BD22" s="28">
        <v>3.0874682927000001</v>
      </c>
      <c r="BE22" s="28">
        <v>2.8854171009999998</v>
      </c>
      <c r="BF22" s="28"/>
      <c r="BG22" s="28">
        <v>0.15397</v>
      </c>
      <c r="BH22" s="28">
        <v>0.15651300000000001</v>
      </c>
      <c r="BI22" s="28">
        <v>0.16233300000000001</v>
      </c>
      <c r="BJ22" s="28">
        <v>0.16947300000000001</v>
      </c>
      <c r="BK22" s="28">
        <v>0.22062699999999999</v>
      </c>
      <c r="BL22" s="28"/>
      <c r="BM22" s="28">
        <v>25.922533764800001</v>
      </c>
      <c r="BN22" s="28">
        <v>24.061413771200002</v>
      </c>
      <c r="BO22" s="28">
        <v>18.436938159700002</v>
      </c>
      <c r="BP22" s="28">
        <v>21.294376635000003</v>
      </c>
      <c r="BQ22" s="28">
        <v>21.8808265696</v>
      </c>
      <c r="BR22" s="28"/>
      <c r="BS22" s="28">
        <v>2.5511593168000002</v>
      </c>
      <c r="BT22" s="28">
        <v>2.5934970258000001</v>
      </c>
      <c r="BU22" s="28">
        <v>2.6798740859999999</v>
      </c>
      <c r="BV22" s="28">
        <v>2.8060989065999999</v>
      </c>
      <c r="BW22" s="28">
        <v>2.6670942360000001</v>
      </c>
      <c r="BX22" s="28"/>
    </row>
    <row r="23" spans="1:76" x14ac:dyDescent="0.2">
      <c r="A23" s="5" t="s">
        <v>11</v>
      </c>
      <c r="C23" s="5"/>
      <c r="D23" s="5"/>
      <c r="E23" s="28">
        <v>4.2174719999999999</v>
      </c>
      <c r="F23" s="28">
        <v>4.4773540000000001</v>
      </c>
      <c r="G23" s="28">
        <v>8.3791060000000002</v>
      </c>
      <c r="H23" s="28">
        <v>12.486918000000001</v>
      </c>
      <c r="I23" s="28">
        <v>12.817303000000001</v>
      </c>
      <c r="J23" s="28"/>
      <c r="K23" s="28">
        <v>13.4422026707</v>
      </c>
      <c r="L23" s="28">
        <v>14.141114894400001</v>
      </c>
      <c r="M23" s="28">
        <v>25.206614765000001</v>
      </c>
      <c r="N23" s="28">
        <v>35.5334357256</v>
      </c>
      <c r="O23" s="28">
        <v>30.578206692199998</v>
      </c>
      <c r="P23" s="28"/>
      <c r="Q23" s="28">
        <v>2.6819549721000002</v>
      </c>
      <c r="R23" s="28">
        <v>2.6719613861</v>
      </c>
      <c r="S23" s="28">
        <v>2.7916615448000002</v>
      </c>
      <c r="T23" s="28">
        <v>2.8528831534000001</v>
      </c>
      <c r="U23" s="28">
        <v>2.7120553364000002</v>
      </c>
      <c r="V23" s="28"/>
      <c r="W23" s="28">
        <v>1.5066060000000001</v>
      </c>
      <c r="X23" s="28">
        <v>1.4960660000000001</v>
      </c>
      <c r="Y23" s="28">
        <v>3.6146419999999999</v>
      </c>
      <c r="Z23" s="28">
        <v>5.386876</v>
      </c>
      <c r="AA23" s="28">
        <v>5.4661920000000004</v>
      </c>
      <c r="AB23" s="28"/>
      <c r="AC23" s="28">
        <v>11.446246389200001</v>
      </c>
      <c r="AD23" s="28">
        <v>11.1488693675</v>
      </c>
      <c r="AE23" s="28">
        <v>24.9856206127</v>
      </c>
      <c r="AF23" s="28">
        <v>39.017594464700004</v>
      </c>
      <c r="AG23" s="28">
        <v>36.2018482163</v>
      </c>
      <c r="AH23" s="28"/>
      <c r="AI23" s="28">
        <v>2.7831204708000001</v>
      </c>
      <c r="AJ23" s="28">
        <v>2.7962529728000001</v>
      </c>
      <c r="AK23" s="28">
        <v>2.9011019625000003</v>
      </c>
      <c r="AL23" s="28">
        <v>2.9863052352000001</v>
      </c>
      <c r="AM23" s="28">
        <v>2.8697449705000002</v>
      </c>
      <c r="AN23" s="28"/>
      <c r="AO23" s="28">
        <v>6.6629649999999998</v>
      </c>
      <c r="AP23" s="28">
        <v>6.9379309999999998</v>
      </c>
      <c r="AQ23" s="28">
        <v>11.991623000000001</v>
      </c>
      <c r="AR23" s="28">
        <v>15.830517</v>
      </c>
      <c r="AS23" s="28">
        <v>17.611180000000001</v>
      </c>
      <c r="AT23" s="28"/>
      <c r="AU23" s="28">
        <v>18.4755451736</v>
      </c>
      <c r="AV23" s="28">
        <v>19.023546575499999</v>
      </c>
      <c r="AW23" s="28">
        <v>30.758517551900002</v>
      </c>
      <c r="AX23" s="28">
        <v>40.5372658848</v>
      </c>
      <c r="AY23" s="28">
        <v>35.2963552792</v>
      </c>
      <c r="AZ23" s="28"/>
      <c r="BA23" s="28">
        <v>2.8177478045000002</v>
      </c>
      <c r="BB23" s="28">
        <v>2.8197308391</v>
      </c>
      <c r="BC23" s="28">
        <v>2.8793099149000003</v>
      </c>
      <c r="BD23" s="28">
        <v>2.9027100631000002</v>
      </c>
      <c r="BE23" s="28">
        <v>2.7882530301999999</v>
      </c>
      <c r="BF23" s="28"/>
      <c r="BG23" s="28">
        <v>0.12160700000000001</v>
      </c>
      <c r="BH23" s="28">
        <v>0.111486</v>
      </c>
      <c r="BI23" s="28">
        <v>0.252969</v>
      </c>
      <c r="BJ23" s="28">
        <v>0.30286200000000002</v>
      </c>
      <c r="BK23" s="28">
        <v>0.36055999999999999</v>
      </c>
      <c r="BL23" s="28"/>
      <c r="BM23" s="28">
        <v>20.473868698700002</v>
      </c>
      <c r="BN23" s="28">
        <v>17.139220228999999</v>
      </c>
      <c r="BO23" s="28">
        <v>28.7309038169</v>
      </c>
      <c r="BP23" s="28">
        <v>38.054778616299998</v>
      </c>
      <c r="BQ23" s="28">
        <v>35.758773078200001</v>
      </c>
      <c r="BR23" s="28"/>
      <c r="BS23" s="28">
        <v>2.7934905063</v>
      </c>
      <c r="BT23" s="28">
        <v>2.7350160558000001</v>
      </c>
      <c r="BU23" s="28">
        <v>2.7831789666</v>
      </c>
      <c r="BV23" s="28">
        <v>2.8026295805000001</v>
      </c>
      <c r="BW23" s="28">
        <v>2.7367151098</v>
      </c>
      <c r="BX23" s="28"/>
    </row>
    <row r="24" spans="1:76" x14ac:dyDescent="0.2">
      <c r="A24" s="5" t="s">
        <v>12</v>
      </c>
      <c r="C24" s="5"/>
      <c r="D24" s="5"/>
      <c r="E24" s="28">
        <v>16.214752000000001</v>
      </c>
      <c r="F24" s="28">
        <v>16.151641999999999</v>
      </c>
      <c r="G24" s="28">
        <v>16.438775</v>
      </c>
      <c r="H24" s="28">
        <v>16.543828000000001</v>
      </c>
      <c r="I24" s="28">
        <v>18.577314000000001</v>
      </c>
      <c r="J24" s="28"/>
      <c r="K24" s="28">
        <v>51.680718363700002</v>
      </c>
      <c r="L24" s="28">
        <v>51.012768982499999</v>
      </c>
      <c r="M24" s="28">
        <v>49.452276726600005</v>
      </c>
      <c r="N24" s="28">
        <v>47.077993856700004</v>
      </c>
      <c r="O24" s="28">
        <v>44.319850071300003</v>
      </c>
      <c r="P24" s="28"/>
      <c r="Q24" s="28">
        <v>2.2288315603000002</v>
      </c>
      <c r="R24" s="28">
        <v>2.2392747437000002</v>
      </c>
      <c r="S24" s="28">
        <v>2.4240670610000001</v>
      </c>
      <c r="T24" s="28">
        <v>2.6000298721999999</v>
      </c>
      <c r="U24" s="28">
        <v>2.4211295561999999</v>
      </c>
      <c r="V24" s="28"/>
      <c r="W24" s="28">
        <v>7.3743639999999999</v>
      </c>
      <c r="X24" s="28">
        <v>7.4287619999999999</v>
      </c>
      <c r="Y24" s="28">
        <v>7.5770860000000004</v>
      </c>
      <c r="Z24" s="28">
        <v>7.0057360000000006</v>
      </c>
      <c r="AA24" s="28">
        <v>7.6022370000000006</v>
      </c>
      <c r="AB24" s="28"/>
      <c r="AC24" s="28">
        <v>56.025787304300003</v>
      </c>
      <c r="AD24" s="28">
        <v>55.360055706099999</v>
      </c>
      <c r="AE24" s="28">
        <v>52.375365567500005</v>
      </c>
      <c r="AF24" s="28">
        <v>50.743133158200003</v>
      </c>
      <c r="AG24" s="28">
        <v>50.348584531599997</v>
      </c>
      <c r="AH24" s="28"/>
      <c r="AI24" s="28">
        <v>2.3265672809</v>
      </c>
      <c r="AJ24" s="28">
        <v>2.3531819972000001</v>
      </c>
      <c r="AK24" s="28">
        <v>2.5350419673000002</v>
      </c>
      <c r="AL24" s="28">
        <v>2.7669746619</v>
      </c>
      <c r="AM24" s="28">
        <v>2.6584268551000001</v>
      </c>
      <c r="AN24" s="28"/>
      <c r="AO24" s="28">
        <v>19.719028999999999</v>
      </c>
      <c r="AP24" s="28">
        <v>19.969270999999999</v>
      </c>
      <c r="AQ24" s="28">
        <v>20.677278000000001</v>
      </c>
      <c r="AR24" s="28">
        <v>19.625610999999999</v>
      </c>
      <c r="AS24" s="28">
        <v>23.896720999999999</v>
      </c>
      <c r="AT24" s="28"/>
      <c r="AU24" s="28">
        <v>54.678331804000003</v>
      </c>
      <c r="AV24" s="28">
        <v>54.754992078600004</v>
      </c>
      <c r="AW24" s="28">
        <v>53.037225927500003</v>
      </c>
      <c r="AX24" s="28">
        <v>50.255377715000002</v>
      </c>
      <c r="AY24" s="28">
        <v>47.893846660100003</v>
      </c>
      <c r="AZ24" s="28"/>
      <c r="BA24" s="28">
        <v>2.3597665483000001</v>
      </c>
      <c r="BB24" s="28">
        <v>2.3732488782000001</v>
      </c>
      <c r="BC24" s="28">
        <v>2.5393946437000001</v>
      </c>
      <c r="BD24" s="28">
        <v>2.6944526210999999</v>
      </c>
      <c r="BE24" s="28">
        <v>2.5301010963000001</v>
      </c>
      <c r="BF24" s="28"/>
      <c r="BG24" s="28">
        <v>0.29379500000000003</v>
      </c>
      <c r="BH24" s="28">
        <v>0.30465999999999999</v>
      </c>
      <c r="BI24" s="28">
        <v>0.41622700000000001</v>
      </c>
      <c r="BJ24" s="28">
        <v>0.35893900000000001</v>
      </c>
      <c r="BK24" s="28">
        <v>0.44769500000000001</v>
      </c>
      <c r="BL24" s="28"/>
      <c r="BM24" s="28">
        <v>49.463602048600002</v>
      </c>
      <c r="BN24" s="28">
        <v>46.8366865343</v>
      </c>
      <c r="BO24" s="28">
        <v>47.2728986674</v>
      </c>
      <c r="BP24" s="28">
        <v>45.100884831199998</v>
      </c>
      <c r="BQ24" s="28">
        <v>44.400443513500001</v>
      </c>
      <c r="BR24" s="28"/>
      <c r="BS24" s="28">
        <v>2.4219745060000002</v>
      </c>
      <c r="BT24" s="28">
        <v>2.3791439638000003</v>
      </c>
      <c r="BU24" s="28">
        <v>2.4314568733000002</v>
      </c>
      <c r="BV24" s="28">
        <v>2.6422428323</v>
      </c>
      <c r="BW24" s="28">
        <v>2.5443840114</v>
      </c>
      <c r="BX24" s="28"/>
    </row>
    <row r="25" spans="1:76" x14ac:dyDescent="0.2">
      <c r="A25" s="5" t="s">
        <v>13</v>
      </c>
      <c r="C25" s="5"/>
      <c r="D25" s="5"/>
      <c r="E25" s="28">
        <v>3.2910050000000002</v>
      </c>
      <c r="F25" s="28">
        <v>2.9767010000000003</v>
      </c>
      <c r="G25" s="28">
        <v>2.7740659999999999</v>
      </c>
      <c r="H25" s="28">
        <v>2.7546090000000003</v>
      </c>
      <c r="I25" s="28">
        <v>2.7427579999999998</v>
      </c>
      <c r="J25" s="28"/>
      <c r="K25" s="28">
        <v>10.4893064377</v>
      </c>
      <c r="L25" s="28">
        <v>9.4015060786000006</v>
      </c>
      <c r="M25" s="28">
        <v>8.3451400417000006</v>
      </c>
      <c r="N25" s="28">
        <v>7.8386613775000002</v>
      </c>
      <c r="O25" s="28">
        <v>6.5433906830000002</v>
      </c>
      <c r="P25" s="28"/>
      <c r="Q25" s="28">
        <v>3.1370474976000002</v>
      </c>
      <c r="R25" s="28">
        <v>3.2069203457</v>
      </c>
      <c r="S25" s="28">
        <v>3.3314095627000002</v>
      </c>
      <c r="T25" s="28">
        <v>3.5687663839000003</v>
      </c>
      <c r="U25" s="28">
        <v>3.356710654</v>
      </c>
      <c r="V25" s="28"/>
      <c r="W25" s="28">
        <v>1.4708639999999999</v>
      </c>
      <c r="X25" s="28">
        <v>1.3827830000000001</v>
      </c>
      <c r="Y25" s="28">
        <v>1.2863120000000001</v>
      </c>
      <c r="Z25" s="28">
        <v>1.2033199999999999</v>
      </c>
      <c r="AA25" s="28">
        <v>1.2324299999999999</v>
      </c>
      <c r="AB25" s="28"/>
      <c r="AC25" s="28">
        <v>11.1747011156</v>
      </c>
      <c r="AD25" s="28">
        <v>10.304670402600001</v>
      </c>
      <c r="AE25" s="28">
        <v>8.8914209544000009</v>
      </c>
      <c r="AF25" s="28">
        <v>8.7157476375999998</v>
      </c>
      <c r="AG25" s="28">
        <v>8.1622167310000009</v>
      </c>
      <c r="AH25" s="28"/>
      <c r="AI25" s="28">
        <v>3.3053157872000001</v>
      </c>
      <c r="AJ25" s="28">
        <v>3.3267128682</v>
      </c>
      <c r="AK25" s="28">
        <v>3.49128594</v>
      </c>
      <c r="AL25" s="28">
        <v>3.7771523784000003</v>
      </c>
      <c r="AM25" s="28">
        <v>3.5957993557000001</v>
      </c>
      <c r="AN25" s="28"/>
      <c r="AO25" s="28">
        <v>3.8939280000000003</v>
      </c>
      <c r="AP25" s="28">
        <v>3.6412010000000001</v>
      </c>
      <c r="AQ25" s="28">
        <v>3.3281560000000003</v>
      </c>
      <c r="AR25" s="28">
        <v>3.2401680000000002</v>
      </c>
      <c r="AS25" s="28">
        <v>3.4952559999999999</v>
      </c>
      <c r="AT25" s="28"/>
      <c r="AU25" s="28">
        <v>10.797361635</v>
      </c>
      <c r="AV25" s="28">
        <v>9.9840365686000005</v>
      </c>
      <c r="AW25" s="28">
        <v>8.5367214046999997</v>
      </c>
      <c r="AX25" s="28">
        <v>8.2971106835999997</v>
      </c>
      <c r="AY25" s="28">
        <v>7.0051976965000007</v>
      </c>
      <c r="AZ25" s="28"/>
      <c r="BA25" s="28">
        <v>3.3160166289999999</v>
      </c>
      <c r="BB25" s="28">
        <v>3.3752923829000001</v>
      </c>
      <c r="BC25" s="28">
        <v>3.5054071984999999</v>
      </c>
      <c r="BD25" s="28">
        <v>3.7277360310000001</v>
      </c>
      <c r="BE25" s="28">
        <v>3.4982942594000002</v>
      </c>
      <c r="BF25" s="28"/>
      <c r="BG25" s="28">
        <v>6.2583E-2</v>
      </c>
      <c r="BH25" s="28">
        <v>4.2056000000000003E-2</v>
      </c>
      <c r="BI25" s="28">
        <v>5.5608999999999999E-2</v>
      </c>
      <c r="BJ25" s="28">
        <v>4.0147000000000002E-2</v>
      </c>
      <c r="BK25" s="28">
        <v>5.9152000000000003E-2</v>
      </c>
      <c r="BL25" s="28"/>
      <c r="BM25" s="28">
        <v>10.536532640100001</v>
      </c>
      <c r="BN25" s="28">
        <v>6.4654489887000004</v>
      </c>
      <c r="BO25" s="28">
        <v>6.3157811050000001</v>
      </c>
      <c r="BP25" s="28">
        <v>5.0444928618000002</v>
      </c>
      <c r="BQ25" s="28">
        <v>5.866438166</v>
      </c>
      <c r="BR25" s="28"/>
      <c r="BS25" s="28">
        <v>3.312129492</v>
      </c>
      <c r="BT25" s="28">
        <v>3.2483117748000003</v>
      </c>
      <c r="BU25" s="28">
        <v>3.450412703</v>
      </c>
      <c r="BV25" s="28">
        <v>3.7767952774000002</v>
      </c>
      <c r="BW25" s="28">
        <v>3.3614417095000002</v>
      </c>
      <c r="BX25" s="28"/>
    </row>
    <row r="26" spans="1:76" x14ac:dyDescent="0.2">
      <c r="A26" s="5" t="s">
        <v>14</v>
      </c>
      <c r="C26" s="5"/>
      <c r="D26" s="5"/>
      <c r="E26" s="28">
        <v>5.3677900000000003</v>
      </c>
      <c r="F26" s="28">
        <v>5.515981</v>
      </c>
      <c r="G26" s="28">
        <v>5.4164900000000005</v>
      </c>
      <c r="H26" s="28">
        <v>5.6469079999999998</v>
      </c>
      <c r="I26" s="28">
        <v>4.8091710000000001</v>
      </c>
      <c r="J26" s="28"/>
      <c r="K26" s="28">
        <v>17.108571455500002</v>
      </c>
      <c r="L26" s="28">
        <v>17.421477300300001</v>
      </c>
      <c r="M26" s="28">
        <v>16.294265379700001</v>
      </c>
      <c r="N26" s="28">
        <v>16.0691407172</v>
      </c>
      <c r="O26" s="28">
        <v>11.473226844699999</v>
      </c>
      <c r="P26" s="28"/>
      <c r="Q26" s="28">
        <v>2.9936264273000002</v>
      </c>
      <c r="R26" s="28">
        <v>2.9892854960999999</v>
      </c>
      <c r="S26" s="28">
        <v>3.1247169292000003</v>
      </c>
      <c r="T26" s="28">
        <v>3.3187944624000001</v>
      </c>
      <c r="U26" s="28">
        <v>3.2665550882000001</v>
      </c>
      <c r="V26" s="28"/>
      <c r="W26" s="28">
        <v>3.0284180000000003</v>
      </c>
      <c r="X26" s="28">
        <v>3.2544530000000003</v>
      </c>
      <c r="Y26" s="28">
        <v>3.0743210000000003</v>
      </c>
      <c r="Z26" s="28">
        <v>2.9449610000000002</v>
      </c>
      <c r="AA26" s="28">
        <v>2.7347049999999999</v>
      </c>
      <c r="AB26" s="28"/>
      <c r="AC26" s="28">
        <v>23.008018418500001</v>
      </c>
      <c r="AD26" s="28">
        <v>24.2525873588</v>
      </c>
      <c r="AE26" s="28">
        <v>21.250740224800001</v>
      </c>
      <c r="AF26" s="28">
        <v>21.330599407200001</v>
      </c>
      <c r="AG26" s="28">
        <v>18.111580296900001</v>
      </c>
      <c r="AH26" s="28"/>
      <c r="AI26" s="28">
        <v>3.0292446419000001</v>
      </c>
      <c r="AJ26" s="28">
        <v>2.9997729264999999</v>
      </c>
      <c r="AK26" s="28">
        <v>3.1602126128000001</v>
      </c>
      <c r="AL26" s="28">
        <v>3.4268871472</v>
      </c>
      <c r="AM26" s="28">
        <v>3.4092938726000002</v>
      </c>
      <c r="AN26" s="28"/>
      <c r="AO26" s="28">
        <v>7.1890220000000005</v>
      </c>
      <c r="AP26" s="28">
        <v>7.5326330000000006</v>
      </c>
      <c r="AQ26" s="28">
        <v>7.3251750000000007</v>
      </c>
      <c r="AR26" s="28">
        <v>7.1469610000000001</v>
      </c>
      <c r="AS26" s="28">
        <v>6.7300940000000002</v>
      </c>
      <c r="AT26" s="28"/>
      <c r="AU26" s="28">
        <v>19.934233590400002</v>
      </c>
      <c r="AV26" s="28">
        <v>20.6541971535</v>
      </c>
      <c r="AW26" s="28">
        <v>18.789076658599999</v>
      </c>
      <c r="AX26" s="28">
        <v>18.301250573499999</v>
      </c>
      <c r="AY26" s="28">
        <v>13.4884652185</v>
      </c>
      <c r="AZ26" s="28"/>
      <c r="BA26" s="28">
        <v>3.0822141037000002</v>
      </c>
      <c r="BB26" s="28">
        <v>3.0791469596000001</v>
      </c>
      <c r="BC26" s="28">
        <v>3.2232834027999999</v>
      </c>
      <c r="BD26" s="28">
        <v>3.4086118561000003</v>
      </c>
      <c r="BE26" s="28">
        <v>3.3511523019</v>
      </c>
      <c r="BF26" s="28"/>
      <c r="BG26" s="28">
        <v>9.6467999999999998E-2</v>
      </c>
      <c r="BH26" s="28">
        <v>0.10829900000000001</v>
      </c>
      <c r="BI26" s="28">
        <v>0.119755</v>
      </c>
      <c r="BJ26" s="28">
        <v>0.11372900000000001</v>
      </c>
      <c r="BK26" s="28">
        <v>0.107237</v>
      </c>
      <c r="BL26" s="28"/>
      <c r="BM26" s="28">
        <v>16.2414430553</v>
      </c>
      <c r="BN26" s="28">
        <v>16.649269070399999</v>
      </c>
      <c r="BO26" s="28">
        <v>13.601150285600001</v>
      </c>
      <c r="BP26" s="28">
        <v>14.2901120552</v>
      </c>
      <c r="BQ26" s="28">
        <v>10.6352993915</v>
      </c>
      <c r="BR26" s="28"/>
      <c r="BS26" s="28">
        <v>3.2008023386</v>
      </c>
      <c r="BT26" s="28">
        <v>3.0791604723999999</v>
      </c>
      <c r="BU26" s="28">
        <v>3.0192559810000001</v>
      </c>
      <c r="BV26" s="28">
        <v>3.2757256285</v>
      </c>
      <c r="BW26" s="28">
        <v>3.4613706089999998</v>
      </c>
      <c r="BX26" s="28"/>
    </row>
    <row r="27" spans="1:76" x14ac:dyDescent="0.2">
      <c r="A27" s="5" t="s">
        <v>15</v>
      </c>
      <c r="C27" s="5"/>
      <c r="D27" s="5"/>
      <c r="E27" s="28">
        <v>6.7687780000000002</v>
      </c>
      <c r="F27" s="28">
        <v>6.9091800000000001</v>
      </c>
      <c r="G27" s="28">
        <v>7.3006790000000006</v>
      </c>
      <c r="H27" s="28">
        <v>6.2331140000000005</v>
      </c>
      <c r="I27" s="28">
        <v>5.7834910000000006</v>
      </c>
      <c r="J27" s="28"/>
      <c r="K27" s="28">
        <v>21.573892063500001</v>
      </c>
      <c r="L27" s="28">
        <v>21.821707241800002</v>
      </c>
      <c r="M27" s="28">
        <v>21.9624149731</v>
      </c>
      <c r="N27" s="28">
        <v>17.737279582500001</v>
      </c>
      <c r="O27" s="28">
        <v>13.797659554499999</v>
      </c>
      <c r="P27" s="28"/>
      <c r="Q27" s="28">
        <v>2.5634339019999999</v>
      </c>
      <c r="R27" s="28">
        <v>2.5445372678</v>
      </c>
      <c r="S27" s="28">
        <v>2.6769560749000001</v>
      </c>
      <c r="T27" s="28">
        <v>2.8343802150999999</v>
      </c>
      <c r="U27" s="28">
        <v>2.7894510426000001</v>
      </c>
      <c r="V27" s="28"/>
      <c r="W27" s="28">
        <v>2.877948</v>
      </c>
      <c r="X27" s="28">
        <v>3.037938</v>
      </c>
      <c r="Y27" s="28">
        <v>3.3014300000000003</v>
      </c>
      <c r="Z27" s="28">
        <v>2.6310410000000002</v>
      </c>
      <c r="AA27" s="28">
        <v>2.2762410000000002</v>
      </c>
      <c r="AB27" s="28"/>
      <c r="AC27" s="28">
        <v>21.864841838700002</v>
      </c>
      <c r="AD27" s="28">
        <v>22.639090727599999</v>
      </c>
      <c r="AE27" s="28">
        <v>22.820593978400002</v>
      </c>
      <c r="AF27" s="28">
        <v>19.056850530400002</v>
      </c>
      <c r="AG27" s="28">
        <v>15.075235408099999</v>
      </c>
      <c r="AH27" s="28"/>
      <c r="AI27" s="28">
        <v>2.7425547646999999</v>
      </c>
      <c r="AJ27" s="28">
        <v>2.7788578963999999</v>
      </c>
      <c r="AK27" s="28">
        <v>2.7738043817000002</v>
      </c>
      <c r="AL27" s="28">
        <v>3.0316027002000001</v>
      </c>
      <c r="AM27" s="28">
        <v>3.0635995925000001</v>
      </c>
      <c r="AN27" s="28"/>
      <c r="AO27" s="28">
        <v>7.7288230000000002</v>
      </c>
      <c r="AP27" s="28">
        <v>7.9974670000000003</v>
      </c>
      <c r="AQ27" s="28">
        <v>8.528632</v>
      </c>
      <c r="AR27" s="28">
        <v>6.7903510000000002</v>
      </c>
      <c r="AS27" s="28">
        <v>6.8361499999999999</v>
      </c>
      <c r="AT27" s="28"/>
      <c r="AU27" s="28">
        <v>21.431032351999999</v>
      </c>
      <c r="AV27" s="28">
        <v>21.9287545466</v>
      </c>
      <c r="AW27" s="28">
        <v>21.8759443209</v>
      </c>
      <c r="AX27" s="28">
        <v>17.3880779723</v>
      </c>
      <c r="AY27" s="28">
        <v>13.701022824200001</v>
      </c>
      <c r="AZ27" s="28"/>
      <c r="BA27" s="28">
        <v>2.7487235767000002</v>
      </c>
      <c r="BB27" s="28">
        <v>2.7505727751000002</v>
      </c>
      <c r="BC27" s="28">
        <v>2.8419565998</v>
      </c>
      <c r="BD27" s="28">
        <v>3.0256325482999999</v>
      </c>
      <c r="BE27" s="28">
        <v>2.9587187233000001</v>
      </c>
      <c r="BF27" s="28"/>
      <c r="BG27" s="28">
        <v>0.13328700000000002</v>
      </c>
      <c r="BH27" s="28">
        <v>0.14533300000000002</v>
      </c>
      <c r="BI27" s="28">
        <v>0.20972499999999999</v>
      </c>
      <c r="BJ27" s="28">
        <v>0.16007000000000002</v>
      </c>
      <c r="BK27" s="28">
        <v>0.17934600000000001</v>
      </c>
      <c r="BL27" s="28"/>
      <c r="BM27" s="28">
        <v>22.4403244652</v>
      </c>
      <c r="BN27" s="28">
        <v>22.342664491800001</v>
      </c>
      <c r="BO27" s="28">
        <v>23.8194751254</v>
      </c>
      <c r="BP27" s="28">
        <v>20.112884459300002</v>
      </c>
      <c r="BQ27" s="28">
        <v>17.786756480099999</v>
      </c>
      <c r="BR27" s="28"/>
      <c r="BS27" s="28">
        <v>2.5858785927999999</v>
      </c>
      <c r="BT27" s="28">
        <v>2.5868453827</v>
      </c>
      <c r="BU27" s="28">
        <v>2.6112909763000003</v>
      </c>
      <c r="BV27" s="28">
        <v>2.8355469482000002</v>
      </c>
      <c r="BW27" s="28">
        <v>2.7612603570999998</v>
      </c>
      <c r="BX27" s="28"/>
    </row>
    <row r="28" spans="1:76" x14ac:dyDescent="0.2">
      <c r="A28" s="2" t="s">
        <v>16</v>
      </c>
      <c r="B28" s="5"/>
      <c r="C28" s="5"/>
      <c r="D28" s="5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</row>
    <row r="29" spans="1:76" x14ac:dyDescent="0.2">
      <c r="A29" s="5" t="s">
        <v>17</v>
      </c>
      <c r="C29" s="5"/>
      <c r="D29" s="5"/>
      <c r="E29" s="28">
        <v>3.9913790000000002</v>
      </c>
      <c r="F29" s="28">
        <v>3.7151160000000001</v>
      </c>
      <c r="G29" s="28">
        <v>5.1544629999999998</v>
      </c>
      <c r="H29" s="28">
        <v>3.6303920000000001</v>
      </c>
      <c r="I29" s="28">
        <v>3.1580140000000001</v>
      </c>
      <c r="J29" s="28"/>
      <c r="K29" s="28">
        <v>12.721584269800001</v>
      </c>
      <c r="L29" s="28">
        <v>11.733689630500001</v>
      </c>
      <c r="M29" s="28">
        <v>15.5060173676</v>
      </c>
      <c r="N29" s="28">
        <v>10.330835902900001</v>
      </c>
      <c r="O29" s="28">
        <v>7.5340658506000002</v>
      </c>
      <c r="P29" s="28"/>
      <c r="Q29" s="28">
        <v>2.5171470812000001</v>
      </c>
      <c r="R29" s="28">
        <v>2.5436637779</v>
      </c>
      <c r="S29" s="28">
        <v>2.5068139979000001</v>
      </c>
      <c r="T29" s="28">
        <v>2.8567198804</v>
      </c>
      <c r="U29" s="28">
        <v>2.7785038318000002</v>
      </c>
      <c r="V29" s="28"/>
      <c r="W29" s="28">
        <v>2.2732520000000003</v>
      </c>
      <c r="X29" s="28">
        <v>2.324929</v>
      </c>
      <c r="Y29" s="28">
        <v>2.6861969999999999</v>
      </c>
      <c r="Z29" s="28">
        <v>1.8955820000000001</v>
      </c>
      <c r="AA29" s="28">
        <v>1.7544059999999999</v>
      </c>
      <c r="AB29" s="28"/>
      <c r="AC29" s="28">
        <v>17.270741319700001</v>
      </c>
      <c r="AD29" s="28">
        <v>17.3256592354</v>
      </c>
      <c r="AE29" s="28">
        <v>18.567896663900001</v>
      </c>
      <c r="AF29" s="28">
        <v>13.729859337900001</v>
      </c>
      <c r="AG29" s="28">
        <v>11.619192981499999</v>
      </c>
      <c r="AH29" s="28"/>
      <c r="AI29" s="28">
        <v>2.5907083771999999</v>
      </c>
      <c r="AJ29" s="28">
        <v>2.5840268671</v>
      </c>
      <c r="AK29" s="28">
        <v>2.6055754659999999</v>
      </c>
      <c r="AL29" s="28">
        <v>2.9687409988</v>
      </c>
      <c r="AM29" s="28">
        <v>2.9754384104999998</v>
      </c>
      <c r="AN29" s="28"/>
      <c r="AO29" s="28">
        <v>4.8371240000000002</v>
      </c>
      <c r="AP29" s="28">
        <v>4.6193660000000003</v>
      </c>
      <c r="AQ29" s="28">
        <v>6.0753680000000001</v>
      </c>
      <c r="AR29" s="28">
        <v>4.0713270000000001</v>
      </c>
      <c r="AS29" s="28">
        <v>3.9077289999999998</v>
      </c>
      <c r="AT29" s="28"/>
      <c r="AU29" s="28">
        <v>13.412722860200001</v>
      </c>
      <c r="AV29" s="28">
        <v>12.666128309800001</v>
      </c>
      <c r="AW29" s="28">
        <v>15.583321228700001</v>
      </c>
      <c r="AX29" s="28">
        <v>10.4254627378</v>
      </c>
      <c r="AY29" s="28">
        <v>7.8318767463999999</v>
      </c>
      <c r="AZ29" s="28"/>
      <c r="BA29" s="28">
        <v>2.6407954396000002</v>
      </c>
      <c r="BB29" s="28">
        <v>2.6707864239000001</v>
      </c>
      <c r="BC29" s="28">
        <v>2.6522393376000002</v>
      </c>
      <c r="BD29" s="28">
        <v>2.9668019788</v>
      </c>
      <c r="BE29" s="28">
        <v>2.8822246886</v>
      </c>
      <c r="BF29" s="28"/>
      <c r="BG29" s="28">
        <v>7.8271000000000007E-2</v>
      </c>
      <c r="BH29" s="28">
        <v>7.0984000000000005E-2</v>
      </c>
      <c r="BI29" s="28">
        <v>0.11280800000000001</v>
      </c>
      <c r="BJ29" s="28">
        <v>7.381900000000001E-2</v>
      </c>
      <c r="BK29" s="28">
        <v>7.4310000000000001E-2</v>
      </c>
      <c r="BL29" s="28"/>
      <c r="BM29" s="28">
        <v>13.1777790498</v>
      </c>
      <c r="BN29" s="28">
        <v>10.9126743155</v>
      </c>
      <c r="BO29" s="28">
        <v>12.8121461435</v>
      </c>
      <c r="BP29" s="28">
        <v>9.2753983751</v>
      </c>
      <c r="BQ29" s="28">
        <v>7.3697426987000014</v>
      </c>
      <c r="BR29" s="28"/>
      <c r="BS29" s="28">
        <v>2.4696758697000001</v>
      </c>
      <c r="BT29" s="28">
        <v>2.6133213118</v>
      </c>
      <c r="BU29" s="28">
        <v>2.3032143110000001</v>
      </c>
      <c r="BV29" s="28">
        <v>2.8202359826000003</v>
      </c>
      <c r="BW29" s="28">
        <v>2.8933387162000002</v>
      </c>
      <c r="BX29" s="28"/>
    </row>
    <row r="30" spans="1:76" x14ac:dyDescent="0.2">
      <c r="A30" s="20" t="s">
        <v>18</v>
      </c>
      <c r="C30" s="5"/>
      <c r="D30" s="5"/>
      <c r="E30" s="28">
        <v>14.747429</v>
      </c>
      <c r="F30" s="28">
        <v>14.562303</v>
      </c>
      <c r="G30" s="28">
        <v>16.482915999999999</v>
      </c>
      <c r="H30" s="28">
        <v>14.037476</v>
      </c>
      <c r="I30" s="28">
        <v>13.026554000000001</v>
      </c>
      <c r="J30" s="28"/>
      <c r="K30" s="28">
        <v>47.003970504000002</v>
      </c>
      <c r="L30" s="28">
        <v>45.993057473200004</v>
      </c>
      <c r="M30" s="28">
        <v>49.585064780800003</v>
      </c>
      <c r="N30" s="28">
        <v>39.945785757199999</v>
      </c>
      <c r="O30" s="28">
        <v>31.077416263</v>
      </c>
      <c r="P30" s="28"/>
      <c r="Q30" s="28">
        <v>1.8796519041000002</v>
      </c>
      <c r="R30" s="28">
        <v>1.8767799983</v>
      </c>
      <c r="S30" s="28">
        <v>1.9420958646000002</v>
      </c>
      <c r="T30" s="28">
        <v>2.129568592</v>
      </c>
      <c r="U30" s="28">
        <v>2.0532326508000001</v>
      </c>
      <c r="V30" s="28"/>
      <c r="W30" s="28">
        <v>7.3137620000000005</v>
      </c>
      <c r="X30" s="28">
        <v>7.5666549999999999</v>
      </c>
      <c r="Y30" s="28">
        <v>8.1719539999999995</v>
      </c>
      <c r="Z30" s="28">
        <v>6.680841</v>
      </c>
      <c r="AA30" s="28">
        <v>6.2943530000000001</v>
      </c>
      <c r="AB30" s="28"/>
      <c r="AC30" s="28">
        <v>55.565371360299999</v>
      </c>
      <c r="AD30" s="28">
        <v>56.387651443000003</v>
      </c>
      <c r="AE30" s="28">
        <v>56.487293156100002</v>
      </c>
      <c r="AF30" s="28">
        <v>48.389891436300005</v>
      </c>
      <c r="AG30" s="28">
        <v>41.686646192700003</v>
      </c>
      <c r="AH30" s="28"/>
      <c r="AI30" s="28">
        <v>1.9805079793</v>
      </c>
      <c r="AJ30" s="28">
        <v>1.953205082</v>
      </c>
      <c r="AK30" s="28">
        <v>2.0251939744</v>
      </c>
      <c r="AL30" s="28">
        <v>2.2484724602999999</v>
      </c>
      <c r="AM30" s="28">
        <v>2.2298045566</v>
      </c>
      <c r="AN30" s="28"/>
      <c r="AO30" s="28">
        <v>16.751674000000001</v>
      </c>
      <c r="AP30" s="28">
        <v>16.556981</v>
      </c>
      <c r="AQ30" s="28">
        <v>18.832914000000002</v>
      </c>
      <c r="AR30" s="28">
        <v>15.171851</v>
      </c>
      <c r="AS30" s="28">
        <v>15.592185000000001</v>
      </c>
      <c r="AT30" s="28"/>
      <c r="AU30" s="28">
        <v>46.450237952599998</v>
      </c>
      <c r="AV30" s="28">
        <v>45.398620886100005</v>
      </c>
      <c r="AW30" s="28">
        <v>48.306431566600004</v>
      </c>
      <c r="AX30" s="28">
        <v>38.850617320400005</v>
      </c>
      <c r="AY30" s="28">
        <v>31.249882253199999</v>
      </c>
      <c r="AZ30" s="28"/>
      <c r="BA30" s="28">
        <v>2.0297515340999999</v>
      </c>
      <c r="BB30" s="28">
        <v>2.0212507341000001</v>
      </c>
      <c r="BC30" s="28">
        <v>2.090543662</v>
      </c>
      <c r="BD30" s="28">
        <v>2.2652291405000002</v>
      </c>
      <c r="BE30" s="28">
        <v>2.1911135610999999</v>
      </c>
      <c r="BF30" s="28"/>
      <c r="BG30" s="28">
        <v>0.28811400000000004</v>
      </c>
      <c r="BH30" s="28">
        <v>0.28124700000000002</v>
      </c>
      <c r="BI30" s="28">
        <v>0.39638000000000001</v>
      </c>
      <c r="BJ30" s="28">
        <v>0.31801699999999999</v>
      </c>
      <c r="BK30" s="28">
        <v>0.30223</v>
      </c>
      <c r="BL30" s="28"/>
      <c r="BM30" s="28">
        <v>48.507143554599999</v>
      </c>
      <c r="BN30" s="28">
        <v>43.237305775999999</v>
      </c>
      <c r="BO30" s="28">
        <v>45.018779593300003</v>
      </c>
      <c r="BP30" s="28">
        <v>39.959012788700001</v>
      </c>
      <c r="BQ30" s="28">
        <v>29.9738572981</v>
      </c>
      <c r="BR30" s="28"/>
      <c r="BS30" s="28">
        <v>1.9943494589000001</v>
      </c>
      <c r="BT30" s="28">
        <v>1.8891117061</v>
      </c>
      <c r="BU30" s="28">
        <v>1.900045411</v>
      </c>
      <c r="BV30" s="28">
        <v>2.0689176994</v>
      </c>
      <c r="BW30" s="28">
        <v>2.1822717798000002</v>
      </c>
      <c r="BX30" s="28"/>
    </row>
    <row r="31" spans="1:76" s="53" customFormat="1" ht="11.25" customHeight="1" x14ac:dyDescent="0.2">
      <c r="A31" s="70" t="s">
        <v>31</v>
      </c>
      <c r="B31" s="70"/>
      <c r="C31" s="51"/>
      <c r="D31" s="70" t="s">
        <v>62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</row>
    <row r="32" spans="1:76" s="53" customFormat="1" x14ac:dyDescent="0.2">
      <c r="C32" s="54"/>
      <c r="D32" s="53" t="s">
        <v>57</v>
      </c>
    </row>
    <row r="33" spans="1:75" s="53" customFormat="1" x14ac:dyDescent="0.2">
      <c r="A33" s="55"/>
      <c r="C33" s="56"/>
      <c r="D33" s="56" t="s">
        <v>58</v>
      </c>
    </row>
    <row r="34" spans="1:75" s="53" customFormat="1" x14ac:dyDescent="0.2">
      <c r="A34" s="55"/>
      <c r="C34" s="56"/>
      <c r="D34" s="57" t="s">
        <v>59</v>
      </c>
    </row>
    <row r="35" spans="1:75" s="53" customFormat="1" x14ac:dyDescent="0.2">
      <c r="A35" s="55"/>
      <c r="C35" s="56"/>
      <c r="D35" s="58" t="s">
        <v>60</v>
      </c>
    </row>
    <row r="36" spans="1:75" s="53" customFormat="1" ht="11.25" customHeight="1" x14ac:dyDescent="0.2">
      <c r="A36" s="59" t="s">
        <v>34</v>
      </c>
      <c r="C36" s="60"/>
      <c r="D36" s="78" t="s">
        <v>29</v>
      </c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75" s="53" customFormat="1" ht="22.5" customHeight="1" x14ac:dyDescent="0.2">
      <c r="A37" s="53" t="s">
        <v>22</v>
      </c>
      <c r="D37" s="78" t="s">
        <v>61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</row>
    <row r="42" spans="1:75" x14ac:dyDescent="0.2"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</row>
    <row r="43" spans="1:75" x14ac:dyDescent="0.2"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</row>
    <row r="44" spans="1:75" x14ac:dyDescent="0.2"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</row>
    <row r="45" spans="1:75" x14ac:dyDescent="0.2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</row>
    <row r="46" spans="1:75" x14ac:dyDescent="0.2"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</row>
    <row r="47" spans="1:75" x14ac:dyDescent="0.2"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</row>
    <row r="48" spans="1:75" x14ac:dyDescent="0.2"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</row>
    <row r="49" spans="5:75" x14ac:dyDescent="0.2"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</row>
    <row r="50" spans="5:75" x14ac:dyDescent="0.2"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</row>
  </sheetData>
  <mergeCells count="26">
    <mergeCell ref="D37:BW37"/>
    <mergeCell ref="A31:B31"/>
    <mergeCell ref="D31:BW31"/>
    <mergeCell ref="D36:U36"/>
    <mergeCell ref="BU3:BW3"/>
    <mergeCell ref="A3:BQ3"/>
    <mergeCell ref="E9:I9"/>
    <mergeCell ref="K9:O9"/>
    <mergeCell ref="Q9:U9"/>
    <mergeCell ref="W9:AA9"/>
    <mergeCell ref="AC9:AG9"/>
    <mergeCell ref="AI9:AM9"/>
    <mergeCell ref="AO9:AS9"/>
    <mergeCell ref="AU9:AY9"/>
    <mergeCell ref="BA9:BE9"/>
    <mergeCell ref="BG9:BK9"/>
    <mergeCell ref="BM9:BQ9"/>
    <mergeCell ref="BS9:BW9"/>
    <mergeCell ref="BV6:BW6"/>
    <mergeCell ref="A7:D10"/>
    <mergeCell ref="E7:AM7"/>
    <mergeCell ref="AO7:BW7"/>
    <mergeCell ref="E8:U8"/>
    <mergeCell ref="W8:AM8"/>
    <mergeCell ref="AO8:BE8"/>
    <mergeCell ref="BG8:BW8"/>
  </mergeCells>
  <hyperlinks>
    <hyperlink ref="BV6" location="Índice!A4" display="Índice"/>
    <hyperlink ref="BV6:BW6" location="Índice!A4" tooltip="Índice" display="Índic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45BC2E95-AE49-4D42-B050-5F556FFC756B}">
            <xm:f>'IP cuadro 2'!I13&gt;=30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4" id="{A45AE644-BCEB-494A-93D0-E59B4115BCBE}">
            <xm:f>'IP cuadro 2'!I13&gt;=15</xm:f>
            <x14:dxf>
              <fill>
                <patternFill>
                  <bgColor rgb="FFFFFF64"/>
                </patternFill>
              </fill>
            </x14:dxf>
          </x14:cfRule>
          <xm:sqref>I12:I30 O12:O30 U12:U30 AA12:AA30 AG12:AG30 AM12:AM30 AS12:AS30 AY12:AY30 BE12:BE30 BK12:BK30 BQ12:BQ30 BW12:BW30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2"/>
  <sheetViews>
    <sheetView workbookViewId="0">
      <pane xSplit="4" ySplit="11" topLeftCell="E12" activePane="bottomRight" state="frozenSplit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25" style="8" customWidth="1"/>
    <col min="2" max="2" width="3.875" style="8" customWidth="1"/>
    <col min="3" max="3" width="1.25" style="8" customWidth="1"/>
    <col min="4" max="4" width="40.125" style="8" customWidth="1"/>
    <col min="5" max="5" width="8.625" style="5" customWidth="1"/>
    <col min="6" max="8" width="7.125" style="5" customWidth="1"/>
    <col min="9" max="9" width="8.625" style="5" customWidth="1"/>
    <col min="10" max="10" width="1.625" style="5" customWidth="1"/>
    <col min="11" max="11" width="8.625" style="5" customWidth="1"/>
    <col min="12" max="14" width="7.125" style="5" customWidth="1"/>
    <col min="15" max="15" width="8.625" style="5" customWidth="1"/>
    <col min="16" max="16" width="1.625" style="5" customWidth="1"/>
    <col min="17" max="17" width="8.625" style="5" customWidth="1"/>
    <col min="18" max="20" width="7.125" style="5" customWidth="1"/>
    <col min="21" max="21" width="8.625" style="5" customWidth="1"/>
    <col min="22" max="22" width="1.625" style="5" customWidth="1"/>
    <col min="23" max="23" width="8.625" style="5" customWidth="1"/>
    <col min="24" max="26" width="7.125" style="5" customWidth="1"/>
    <col min="27" max="27" width="8.625" style="5" customWidth="1"/>
    <col min="28" max="28" width="1.625" style="5" customWidth="1"/>
    <col min="29" max="29" width="8.625" style="5" customWidth="1"/>
    <col min="30" max="32" width="7.125" style="5" customWidth="1"/>
    <col min="33" max="33" width="8.625" style="5" customWidth="1"/>
    <col min="34" max="34" width="1.625" style="5" customWidth="1"/>
    <col min="35" max="35" width="8.625" style="5" customWidth="1"/>
    <col min="36" max="38" width="7.125" style="5" customWidth="1"/>
    <col min="39" max="39" width="8.625" style="5" customWidth="1"/>
    <col min="40" max="40" width="1.625" style="5" customWidth="1"/>
    <col min="41" max="41" width="8.625" style="5" customWidth="1"/>
    <col min="42" max="44" width="7.125" style="5" customWidth="1"/>
    <col min="45" max="45" width="8.625" style="5" customWidth="1"/>
    <col min="46" max="46" width="1.625" style="5" customWidth="1"/>
    <col min="47" max="47" width="8.625" style="5" customWidth="1"/>
    <col min="48" max="50" width="7.125" style="5" customWidth="1"/>
    <col min="51" max="51" width="8.625" style="5" customWidth="1"/>
    <col min="52" max="52" width="1.625" style="5" customWidth="1"/>
    <col min="53" max="53" width="8.625" style="5" customWidth="1"/>
    <col min="54" max="56" width="7.125" style="5" customWidth="1"/>
    <col min="57" max="57" width="8.625" style="5" customWidth="1"/>
    <col min="58" max="58" width="1.625" style="5" customWidth="1"/>
    <col min="59" max="59" width="8.625" style="5" customWidth="1"/>
    <col min="60" max="62" width="7.125" style="5" customWidth="1"/>
    <col min="63" max="63" width="8.625" style="5" customWidth="1"/>
    <col min="64" max="64" width="1.625" style="5" customWidth="1"/>
    <col min="65" max="65" width="8.625" style="5" customWidth="1"/>
    <col min="66" max="68" width="7.125" style="5" customWidth="1"/>
    <col min="69" max="69" width="8.625" style="5" customWidth="1"/>
    <col min="70" max="70" width="1.625" style="5" customWidth="1"/>
    <col min="71" max="71" width="8.625" style="5" customWidth="1"/>
    <col min="72" max="74" width="7.125" style="5" customWidth="1"/>
    <col min="75" max="75" width="8.625" style="5" customWidth="1"/>
    <col min="76" max="16384" width="11" style="8"/>
  </cols>
  <sheetData>
    <row r="1" spans="1:76" s="9" customFormat="1" ht="12" x14ac:dyDescent="0.2">
      <c r="A1" s="7" t="s">
        <v>50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6" s="10" customFormat="1" ht="12.75" x14ac:dyDescent="0.2"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</row>
    <row r="3" spans="1:76" s="10" customFormat="1" ht="15.75" x14ac:dyDescent="0.2">
      <c r="A3" s="77" t="s">
        <v>47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29"/>
      <c r="BS3" s="29"/>
      <c r="BT3" s="29"/>
      <c r="BU3" s="29"/>
      <c r="BV3" s="71" t="s">
        <v>55</v>
      </c>
      <c r="BW3" s="71"/>
    </row>
    <row r="4" spans="1:76" s="10" customFormat="1" ht="13.5" customHeight="1" x14ac:dyDescent="0.2">
      <c r="A4" s="48" t="s">
        <v>0</v>
      </c>
      <c r="B4" s="48"/>
      <c r="C4" s="48"/>
      <c r="D4" s="48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7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7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7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11"/>
      <c r="BS4" s="11"/>
      <c r="BT4" s="11"/>
      <c r="BU4" s="11"/>
      <c r="BV4" s="11"/>
      <c r="BW4" s="12"/>
    </row>
    <row r="5" spans="1:76" s="10" customFormat="1" ht="13.5" customHeight="1" x14ac:dyDescent="0.2">
      <c r="A5" s="84">
        <v>2024</v>
      </c>
      <c r="B5" s="84"/>
      <c r="C5" s="84"/>
      <c r="D5" s="84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7"/>
      <c r="T5" s="37"/>
      <c r="U5" s="37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  <c r="AL5" s="37"/>
      <c r="AM5" s="37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7"/>
      <c r="BD5" s="37"/>
      <c r="BE5" s="37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11"/>
      <c r="BS5" s="11"/>
      <c r="BT5" s="11"/>
      <c r="BU5" s="12"/>
      <c r="BV5" s="12"/>
      <c r="BW5" s="12"/>
    </row>
    <row r="6" spans="1:76" s="10" customFormat="1" ht="13.5" customHeight="1" x14ac:dyDescent="0.2">
      <c r="A6" s="50" t="s">
        <v>49</v>
      </c>
      <c r="B6" s="50"/>
      <c r="C6" s="50"/>
      <c r="D6" s="50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8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8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8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14"/>
      <c r="BS6" s="14"/>
      <c r="BT6" s="14"/>
      <c r="BU6" s="14"/>
      <c r="BV6" s="72" t="s">
        <v>21</v>
      </c>
      <c r="BW6" s="72"/>
    </row>
    <row r="7" spans="1:76" s="26" customFormat="1" ht="12.75" x14ac:dyDescent="0.2">
      <c r="A7" s="73" t="s">
        <v>23</v>
      </c>
      <c r="B7" s="73"/>
      <c r="C7" s="73"/>
      <c r="D7" s="73"/>
      <c r="E7" s="76" t="s">
        <v>26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22"/>
      <c r="AO7" s="76" t="s">
        <v>27</v>
      </c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</row>
    <row r="8" spans="1:76" s="27" customFormat="1" ht="12.75" x14ac:dyDescent="0.2">
      <c r="A8" s="74"/>
      <c r="B8" s="74"/>
      <c r="C8" s="74"/>
      <c r="D8" s="74"/>
      <c r="E8" s="76" t="s">
        <v>28</v>
      </c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22"/>
      <c r="W8" s="76" t="s">
        <v>30</v>
      </c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"/>
      <c r="AO8" s="76" t="s">
        <v>28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22"/>
      <c r="BG8" s="76" t="s">
        <v>30</v>
      </c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</row>
    <row r="9" spans="1:76" s="21" customFormat="1" x14ac:dyDescent="0.2">
      <c r="A9" s="74"/>
      <c r="B9" s="74"/>
      <c r="C9" s="74"/>
      <c r="D9" s="74"/>
      <c r="E9" s="76" t="s">
        <v>25</v>
      </c>
      <c r="F9" s="76"/>
      <c r="G9" s="76"/>
      <c r="H9" s="76"/>
      <c r="I9" s="76"/>
      <c r="J9" s="15"/>
      <c r="K9" s="76" t="s">
        <v>20</v>
      </c>
      <c r="L9" s="76"/>
      <c r="M9" s="76"/>
      <c r="N9" s="76"/>
      <c r="O9" s="76"/>
      <c r="P9" s="15"/>
      <c r="Q9" s="76" t="s">
        <v>35</v>
      </c>
      <c r="R9" s="76"/>
      <c r="S9" s="76"/>
      <c r="T9" s="76"/>
      <c r="U9" s="76"/>
      <c r="V9" s="12"/>
      <c r="W9" s="76" t="s">
        <v>25</v>
      </c>
      <c r="X9" s="76"/>
      <c r="Y9" s="76"/>
      <c r="Z9" s="76"/>
      <c r="AA9" s="76"/>
      <c r="AB9" s="15"/>
      <c r="AC9" s="76" t="s">
        <v>20</v>
      </c>
      <c r="AD9" s="76"/>
      <c r="AE9" s="76"/>
      <c r="AF9" s="76"/>
      <c r="AG9" s="76"/>
      <c r="AH9" s="15"/>
      <c r="AI9" s="76" t="s">
        <v>35</v>
      </c>
      <c r="AJ9" s="76"/>
      <c r="AK9" s="76"/>
      <c r="AL9" s="76"/>
      <c r="AM9" s="76"/>
      <c r="AN9" s="12"/>
      <c r="AO9" s="76" t="s">
        <v>25</v>
      </c>
      <c r="AP9" s="76"/>
      <c r="AQ9" s="76"/>
      <c r="AR9" s="76"/>
      <c r="AS9" s="76"/>
      <c r="AT9" s="15"/>
      <c r="AU9" s="76" t="s">
        <v>20</v>
      </c>
      <c r="AV9" s="76"/>
      <c r="AW9" s="76"/>
      <c r="AX9" s="76"/>
      <c r="AY9" s="76"/>
      <c r="AZ9" s="15"/>
      <c r="BA9" s="76" t="s">
        <v>35</v>
      </c>
      <c r="BB9" s="76"/>
      <c r="BC9" s="76"/>
      <c r="BD9" s="76"/>
      <c r="BE9" s="76"/>
      <c r="BF9" s="15"/>
      <c r="BG9" s="76" t="s">
        <v>25</v>
      </c>
      <c r="BH9" s="76"/>
      <c r="BI9" s="76"/>
      <c r="BJ9" s="76"/>
      <c r="BK9" s="76"/>
      <c r="BL9" s="15"/>
      <c r="BM9" s="76" t="s">
        <v>20</v>
      </c>
      <c r="BN9" s="76"/>
      <c r="BO9" s="76"/>
      <c r="BP9" s="76"/>
      <c r="BQ9" s="76"/>
      <c r="BR9" s="15"/>
      <c r="BS9" s="76" t="s">
        <v>35</v>
      </c>
      <c r="BT9" s="76"/>
      <c r="BU9" s="76"/>
      <c r="BV9" s="76"/>
      <c r="BW9" s="76"/>
    </row>
    <row r="10" spans="1:76" s="21" customFormat="1" ht="24" customHeight="1" x14ac:dyDescent="0.2">
      <c r="A10" s="74"/>
      <c r="B10" s="74"/>
      <c r="C10" s="74"/>
      <c r="D10" s="74"/>
      <c r="E10" s="81" t="s">
        <v>46</v>
      </c>
      <c r="F10" s="81" t="s">
        <v>38</v>
      </c>
      <c r="G10" s="80" t="s">
        <v>39</v>
      </c>
      <c r="H10" s="80"/>
      <c r="I10" s="81" t="s">
        <v>40</v>
      </c>
      <c r="J10" s="12"/>
      <c r="K10" s="81" t="s">
        <v>37</v>
      </c>
      <c r="L10" s="81" t="s">
        <v>38</v>
      </c>
      <c r="M10" s="80" t="s">
        <v>39</v>
      </c>
      <c r="N10" s="80"/>
      <c r="O10" s="81" t="s">
        <v>40</v>
      </c>
      <c r="P10" s="12"/>
      <c r="Q10" s="81" t="s">
        <v>37</v>
      </c>
      <c r="R10" s="81" t="s">
        <v>38</v>
      </c>
      <c r="S10" s="80" t="s">
        <v>39</v>
      </c>
      <c r="T10" s="80"/>
      <c r="U10" s="81" t="s">
        <v>40</v>
      </c>
      <c r="V10" s="12"/>
      <c r="W10" s="81" t="s">
        <v>46</v>
      </c>
      <c r="X10" s="81" t="s">
        <v>38</v>
      </c>
      <c r="Y10" s="80" t="s">
        <v>39</v>
      </c>
      <c r="Z10" s="80"/>
      <c r="AA10" s="81" t="s">
        <v>40</v>
      </c>
      <c r="AB10" s="12"/>
      <c r="AC10" s="81" t="s">
        <v>37</v>
      </c>
      <c r="AD10" s="81" t="s">
        <v>38</v>
      </c>
      <c r="AE10" s="80" t="s">
        <v>39</v>
      </c>
      <c r="AF10" s="80"/>
      <c r="AG10" s="81" t="s">
        <v>40</v>
      </c>
      <c r="AH10" s="12"/>
      <c r="AI10" s="81" t="s">
        <v>37</v>
      </c>
      <c r="AJ10" s="81" t="s">
        <v>38</v>
      </c>
      <c r="AK10" s="80" t="s">
        <v>39</v>
      </c>
      <c r="AL10" s="80"/>
      <c r="AM10" s="81" t="s">
        <v>40</v>
      </c>
      <c r="AN10" s="12"/>
      <c r="AO10" s="81" t="s">
        <v>46</v>
      </c>
      <c r="AP10" s="81" t="s">
        <v>38</v>
      </c>
      <c r="AQ10" s="80" t="s">
        <v>39</v>
      </c>
      <c r="AR10" s="80"/>
      <c r="AS10" s="81" t="s">
        <v>40</v>
      </c>
      <c r="AT10" s="12"/>
      <c r="AU10" s="81" t="s">
        <v>37</v>
      </c>
      <c r="AV10" s="81" t="s">
        <v>38</v>
      </c>
      <c r="AW10" s="80" t="s">
        <v>39</v>
      </c>
      <c r="AX10" s="80"/>
      <c r="AY10" s="81" t="s">
        <v>40</v>
      </c>
      <c r="AZ10" s="12"/>
      <c r="BA10" s="81" t="s">
        <v>37</v>
      </c>
      <c r="BB10" s="81" t="s">
        <v>38</v>
      </c>
      <c r="BC10" s="80" t="s">
        <v>39</v>
      </c>
      <c r="BD10" s="80"/>
      <c r="BE10" s="81" t="s">
        <v>40</v>
      </c>
      <c r="BF10" s="12"/>
      <c r="BG10" s="81" t="s">
        <v>46</v>
      </c>
      <c r="BH10" s="81" t="s">
        <v>38</v>
      </c>
      <c r="BI10" s="80" t="s">
        <v>39</v>
      </c>
      <c r="BJ10" s="80"/>
      <c r="BK10" s="81" t="s">
        <v>40</v>
      </c>
      <c r="BL10" s="12"/>
      <c r="BM10" s="81" t="s">
        <v>37</v>
      </c>
      <c r="BN10" s="81" t="s">
        <v>38</v>
      </c>
      <c r="BO10" s="80" t="s">
        <v>39</v>
      </c>
      <c r="BP10" s="80"/>
      <c r="BQ10" s="81" t="s">
        <v>40</v>
      </c>
      <c r="BR10" s="12"/>
      <c r="BS10" s="81" t="s">
        <v>37</v>
      </c>
      <c r="BT10" s="81" t="s">
        <v>38</v>
      </c>
      <c r="BU10" s="80" t="s">
        <v>39</v>
      </c>
      <c r="BV10" s="80"/>
      <c r="BW10" s="81" t="s">
        <v>40</v>
      </c>
      <c r="BX10" s="12"/>
    </row>
    <row r="11" spans="1:76" s="21" customFormat="1" ht="24" customHeight="1" x14ac:dyDescent="0.2">
      <c r="A11" s="75"/>
      <c r="B11" s="75"/>
      <c r="C11" s="75"/>
      <c r="D11" s="75"/>
      <c r="E11" s="82"/>
      <c r="F11" s="82"/>
      <c r="G11" s="66" t="s">
        <v>41</v>
      </c>
      <c r="H11" s="66" t="s">
        <v>42</v>
      </c>
      <c r="I11" s="82"/>
      <c r="J11" s="67"/>
      <c r="K11" s="82"/>
      <c r="L11" s="82"/>
      <c r="M11" s="66" t="s">
        <v>41</v>
      </c>
      <c r="N11" s="66" t="s">
        <v>42</v>
      </c>
      <c r="O11" s="82"/>
      <c r="P11" s="67"/>
      <c r="Q11" s="82"/>
      <c r="R11" s="82"/>
      <c r="S11" s="66" t="s">
        <v>41</v>
      </c>
      <c r="T11" s="66" t="s">
        <v>42</v>
      </c>
      <c r="U11" s="82"/>
      <c r="V11" s="67"/>
      <c r="W11" s="82"/>
      <c r="X11" s="82"/>
      <c r="Y11" s="66" t="s">
        <v>41</v>
      </c>
      <c r="Z11" s="66" t="s">
        <v>42</v>
      </c>
      <c r="AA11" s="82"/>
      <c r="AB11" s="67"/>
      <c r="AC11" s="82"/>
      <c r="AD11" s="82"/>
      <c r="AE11" s="66" t="s">
        <v>41</v>
      </c>
      <c r="AF11" s="66" t="s">
        <v>42</v>
      </c>
      <c r="AG11" s="82"/>
      <c r="AH11" s="67"/>
      <c r="AI11" s="82"/>
      <c r="AJ11" s="82"/>
      <c r="AK11" s="66" t="s">
        <v>41</v>
      </c>
      <c r="AL11" s="66" t="s">
        <v>42</v>
      </c>
      <c r="AM11" s="82"/>
      <c r="AN11" s="67"/>
      <c r="AO11" s="82"/>
      <c r="AP11" s="82"/>
      <c r="AQ11" s="66" t="s">
        <v>41</v>
      </c>
      <c r="AR11" s="66" t="s">
        <v>42</v>
      </c>
      <c r="AS11" s="82"/>
      <c r="AT11" s="67"/>
      <c r="AU11" s="82"/>
      <c r="AV11" s="82"/>
      <c r="AW11" s="66" t="s">
        <v>41</v>
      </c>
      <c r="AX11" s="66" t="s">
        <v>42</v>
      </c>
      <c r="AY11" s="82"/>
      <c r="AZ11" s="67"/>
      <c r="BA11" s="82"/>
      <c r="BB11" s="82"/>
      <c r="BC11" s="66" t="s">
        <v>41</v>
      </c>
      <c r="BD11" s="66" t="s">
        <v>42</v>
      </c>
      <c r="BE11" s="82"/>
      <c r="BF11" s="67"/>
      <c r="BG11" s="82"/>
      <c r="BH11" s="82"/>
      <c r="BI11" s="66" t="s">
        <v>41</v>
      </c>
      <c r="BJ11" s="66" t="s">
        <v>42</v>
      </c>
      <c r="BK11" s="82"/>
      <c r="BL11" s="67"/>
      <c r="BM11" s="82"/>
      <c r="BN11" s="82"/>
      <c r="BO11" s="66" t="s">
        <v>41</v>
      </c>
      <c r="BP11" s="66" t="s">
        <v>42</v>
      </c>
      <c r="BQ11" s="82"/>
      <c r="BR11" s="67"/>
      <c r="BS11" s="82"/>
      <c r="BT11" s="82"/>
      <c r="BU11" s="66" t="s">
        <v>41</v>
      </c>
      <c r="BV11" s="66" t="s">
        <v>42</v>
      </c>
      <c r="BW11" s="82"/>
      <c r="BX11" s="33"/>
    </row>
    <row r="12" spans="1:76" s="16" customFormat="1" x14ac:dyDescent="0.2">
      <c r="A12" s="4" t="s">
        <v>2</v>
      </c>
      <c r="B12" s="19"/>
      <c r="C12" s="19"/>
      <c r="D12" s="19"/>
      <c r="E12" s="6"/>
      <c r="F12" s="6"/>
      <c r="G12" s="6"/>
      <c r="H12" s="6"/>
      <c r="I12" s="6"/>
      <c r="J12" s="6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2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2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6" x14ac:dyDescent="0.2">
      <c r="A13" s="5" t="s">
        <v>1</v>
      </c>
      <c r="C13" s="5"/>
      <c r="D13" s="5"/>
      <c r="E13" s="28">
        <v>13.643905999999999</v>
      </c>
      <c r="F13" s="34">
        <v>0.19991915230000001</v>
      </c>
      <c r="G13" s="28">
        <v>13.2520236926</v>
      </c>
      <c r="H13" s="28">
        <v>14.035788307400001</v>
      </c>
      <c r="I13" s="28">
        <v>1.4652633363000001</v>
      </c>
      <c r="J13" s="28"/>
      <c r="K13" s="28">
        <v>27.127815400100001</v>
      </c>
      <c r="L13" s="34">
        <v>0.33711205750000001</v>
      </c>
      <c r="M13" s="28">
        <v>26.467007021000001</v>
      </c>
      <c r="N13" s="28">
        <v>27.788623779200002</v>
      </c>
      <c r="O13" s="28">
        <v>1.2426804463000001</v>
      </c>
      <c r="P13" s="28"/>
      <c r="Q13" s="28">
        <v>2.5206259850000001</v>
      </c>
      <c r="R13" s="34">
        <v>1.7293860000000001E-2</v>
      </c>
      <c r="S13" s="28">
        <v>2.4867264926999999</v>
      </c>
      <c r="T13" s="28">
        <v>2.5545254772999999</v>
      </c>
      <c r="U13" s="28">
        <v>0.68609385540000001</v>
      </c>
      <c r="V13" s="28"/>
      <c r="W13" s="28">
        <v>2.4189449999999999</v>
      </c>
      <c r="X13" s="34">
        <v>5.9979662400000001E-2</v>
      </c>
      <c r="Y13" s="28">
        <v>2.3013726301999999</v>
      </c>
      <c r="Z13" s="28">
        <v>2.5365173697999999</v>
      </c>
      <c r="AA13" s="28">
        <v>2.4795794195999998</v>
      </c>
      <c r="AB13" s="28"/>
      <c r="AC13" s="28">
        <v>36.197993008300003</v>
      </c>
      <c r="AD13" s="34">
        <v>0.67688783809999997</v>
      </c>
      <c r="AE13" s="28">
        <v>34.871154809499998</v>
      </c>
      <c r="AF13" s="28">
        <v>37.524831207200002</v>
      </c>
      <c r="AG13" s="28">
        <v>1.8699595803</v>
      </c>
      <c r="AH13" s="28"/>
      <c r="AI13" s="28">
        <v>2.6290585358</v>
      </c>
      <c r="AJ13" s="34">
        <v>2.9451258800000001E-2</v>
      </c>
      <c r="AK13" s="28">
        <v>2.5713280628000001</v>
      </c>
      <c r="AL13" s="28">
        <v>2.6867890088999999</v>
      </c>
      <c r="AM13" s="28">
        <v>1.1202207312000001</v>
      </c>
      <c r="AN13" s="28"/>
      <c r="AO13" s="28">
        <v>13.075426</v>
      </c>
      <c r="AP13" s="34">
        <v>0.19008386690000001</v>
      </c>
      <c r="AQ13" s="28">
        <v>12.702822857499999</v>
      </c>
      <c r="AR13" s="28">
        <v>13.448029142499999</v>
      </c>
      <c r="AS13" s="28">
        <v>1.4537489401999999</v>
      </c>
      <c r="AT13" s="28"/>
      <c r="AU13" s="28">
        <v>26.390184051399999</v>
      </c>
      <c r="AV13" s="34">
        <v>0.33175237369999999</v>
      </c>
      <c r="AW13" s="28">
        <v>25.7398817455</v>
      </c>
      <c r="AX13" s="28">
        <v>27.040486357199999</v>
      </c>
      <c r="AY13" s="28">
        <v>1.2571051912</v>
      </c>
      <c r="AZ13" s="28"/>
      <c r="BA13" s="28">
        <v>2.5968924454</v>
      </c>
      <c r="BB13" s="34">
        <v>1.7304495499999999E-2</v>
      </c>
      <c r="BC13" s="28">
        <v>2.5629721053000001</v>
      </c>
      <c r="BD13" s="28">
        <v>2.6308127854999999</v>
      </c>
      <c r="BE13" s="28">
        <v>0.66635395500000005</v>
      </c>
      <c r="BF13" s="28"/>
      <c r="BG13" s="28">
        <v>0.33984900000000001</v>
      </c>
      <c r="BH13" s="34">
        <v>1.73813063E-2</v>
      </c>
      <c r="BI13" s="28">
        <v>0.30577809509999998</v>
      </c>
      <c r="BJ13" s="28">
        <v>0.37391990489999999</v>
      </c>
      <c r="BK13" s="28">
        <v>5.1144203129000001</v>
      </c>
      <c r="BL13" s="28"/>
      <c r="BM13" s="28">
        <v>25.3381159152</v>
      </c>
      <c r="BN13" s="34">
        <v>1.0996536778999999</v>
      </c>
      <c r="BO13" s="28">
        <v>23.182570456899999</v>
      </c>
      <c r="BP13" s="28">
        <v>27.493661373599998</v>
      </c>
      <c r="BQ13" s="28">
        <v>4.3399188857000004</v>
      </c>
      <c r="BR13" s="28"/>
      <c r="BS13" s="28">
        <v>2.5115389482000001</v>
      </c>
      <c r="BT13" s="34">
        <v>5.36563823E-2</v>
      </c>
      <c r="BU13" s="28">
        <v>2.4063614968999998</v>
      </c>
      <c r="BV13" s="28">
        <v>2.6167163994</v>
      </c>
      <c r="BW13" s="28">
        <v>2.1363945919999998</v>
      </c>
      <c r="BX13" s="28"/>
    </row>
    <row r="14" spans="1:76" x14ac:dyDescent="0.2">
      <c r="A14" s="5"/>
      <c r="B14" s="5" t="s">
        <v>19</v>
      </c>
      <c r="D14" s="5"/>
      <c r="E14" s="28">
        <v>11.264430000000001</v>
      </c>
      <c r="F14" s="34">
        <v>0.172997014</v>
      </c>
      <c r="G14" s="28">
        <v>10.925320573700001</v>
      </c>
      <c r="H14" s="28">
        <v>11.603539426299999</v>
      </c>
      <c r="I14" s="28">
        <v>1.5357813402</v>
      </c>
      <c r="J14" s="28"/>
      <c r="K14" s="28">
        <v>22.396766558500001</v>
      </c>
      <c r="L14" s="34">
        <v>0.29933228789999999</v>
      </c>
      <c r="M14" s="28">
        <v>21.810014232</v>
      </c>
      <c r="N14" s="28">
        <v>22.983518884900001</v>
      </c>
      <c r="O14" s="28">
        <v>1.3364977804</v>
      </c>
      <c r="P14" s="28"/>
      <c r="Q14" s="28">
        <v>2.2420835320000001</v>
      </c>
      <c r="R14" s="34">
        <v>1.33117237E-2</v>
      </c>
      <c r="S14" s="28">
        <v>2.2159898389000001</v>
      </c>
      <c r="T14" s="28">
        <v>2.2681772251000001</v>
      </c>
      <c r="U14" s="28">
        <v>0.59372113110000002</v>
      </c>
      <c r="V14" s="28"/>
      <c r="W14" s="28">
        <v>1.95336</v>
      </c>
      <c r="X14" s="34">
        <v>5.2761322300000003E-2</v>
      </c>
      <c r="Y14" s="28">
        <v>1.8499370488</v>
      </c>
      <c r="Z14" s="28">
        <v>2.0567829512000002</v>
      </c>
      <c r="AA14" s="28">
        <v>2.7010547121999999</v>
      </c>
      <c r="AB14" s="28"/>
      <c r="AC14" s="28">
        <v>29.2308058359</v>
      </c>
      <c r="AD14" s="34">
        <v>0.62083844030000002</v>
      </c>
      <c r="AE14" s="28">
        <v>28.013835886900001</v>
      </c>
      <c r="AF14" s="28">
        <v>30.447775785000001</v>
      </c>
      <c r="AG14" s="28">
        <v>2.1239183202</v>
      </c>
      <c r="AH14" s="28"/>
      <c r="AI14" s="28">
        <v>2.3125281566</v>
      </c>
      <c r="AJ14" s="34">
        <v>2.4615079599999999E-2</v>
      </c>
      <c r="AK14" s="28">
        <v>2.264277581</v>
      </c>
      <c r="AL14" s="28">
        <v>2.3607787323</v>
      </c>
      <c r="AM14" s="28">
        <v>1.0644229128</v>
      </c>
      <c r="AN14" s="28"/>
      <c r="AO14" s="28">
        <v>10.79899</v>
      </c>
      <c r="AP14" s="34">
        <v>0.16717745889999999</v>
      </c>
      <c r="AQ14" s="28">
        <v>10.4712880885</v>
      </c>
      <c r="AR14" s="28">
        <v>11.1266919115</v>
      </c>
      <c r="AS14" s="28">
        <v>1.5480842083999999</v>
      </c>
      <c r="AT14" s="28"/>
      <c r="AU14" s="28">
        <v>21.795644261900001</v>
      </c>
      <c r="AV14" s="34">
        <v>0.29754955399999999</v>
      </c>
      <c r="AW14" s="28">
        <v>21.212386457400001</v>
      </c>
      <c r="AX14" s="28">
        <v>22.378902066399998</v>
      </c>
      <c r="AY14" s="28">
        <v>1.3651789801000001</v>
      </c>
      <c r="AZ14" s="28"/>
      <c r="BA14" s="28">
        <v>2.3309776192</v>
      </c>
      <c r="BB14" s="34">
        <v>1.4089335499999999E-2</v>
      </c>
      <c r="BC14" s="28">
        <v>2.3033596484999999</v>
      </c>
      <c r="BD14" s="28">
        <v>2.3585955899000002</v>
      </c>
      <c r="BE14" s="28">
        <v>0.60443889880000001</v>
      </c>
      <c r="BF14" s="28"/>
      <c r="BG14" s="28">
        <v>0.28142</v>
      </c>
      <c r="BH14" s="34">
        <v>1.5859093800000001E-2</v>
      </c>
      <c r="BI14" s="28">
        <v>0.25033294210000001</v>
      </c>
      <c r="BJ14" s="28">
        <v>0.3125070579</v>
      </c>
      <c r="BK14" s="28">
        <v>5.6353826237</v>
      </c>
      <c r="BL14" s="28"/>
      <c r="BM14" s="28">
        <v>20.981825990000001</v>
      </c>
      <c r="BN14" s="34">
        <v>1.0266092573000001</v>
      </c>
      <c r="BO14" s="28">
        <v>18.969462491800002</v>
      </c>
      <c r="BP14" s="28">
        <v>22.994189488100002</v>
      </c>
      <c r="BQ14" s="28">
        <v>4.8928499252000002</v>
      </c>
      <c r="BR14" s="28"/>
      <c r="BS14" s="28">
        <v>2.2476796247999999</v>
      </c>
      <c r="BT14" s="34">
        <v>5.12324917E-2</v>
      </c>
      <c r="BU14" s="28">
        <v>2.1472534934</v>
      </c>
      <c r="BV14" s="28">
        <v>2.3481057561999998</v>
      </c>
      <c r="BW14" s="28">
        <v>2.2793502733</v>
      </c>
      <c r="BX14" s="28"/>
    </row>
    <row r="15" spans="1:76" x14ac:dyDescent="0.2">
      <c r="A15" s="5"/>
      <c r="B15" s="5" t="s">
        <v>24</v>
      </c>
      <c r="D15" s="5"/>
      <c r="E15" s="28">
        <v>2.3794759999999999</v>
      </c>
      <c r="F15" s="34">
        <v>9.1651669300000002E-2</v>
      </c>
      <c r="G15" s="28">
        <v>2.1998200378999999</v>
      </c>
      <c r="H15" s="28">
        <v>2.5591319620999999</v>
      </c>
      <c r="I15" s="28">
        <v>3.8517585074</v>
      </c>
      <c r="J15" s="28"/>
      <c r="K15" s="28">
        <v>4.7310488416999998</v>
      </c>
      <c r="L15" s="34">
        <v>0.17758553520000001</v>
      </c>
      <c r="M15" s="28">
        <v>4.3829449781000003</v>
      </c>
      <c r="N15" s="28">
        <v>5.0791527052000003</v>
      </c>
      <c r="O15" s="28">
        <v>3.7536187247999999</v>
      </c>
      <c r="P15" s="28"/>
      <c r="Q15" s="28">
        <v>3.8392448589999999</v>
      </c>
      <c r="R15" s="34">
        <v>2.73823357E-2</v>
      </c>
      <c r="S15" s="28">
        <v>3.7855698970999998</v>
      </c>
      <c r="T15" s="28">
        <v>3.8929198208</v>
      </c>
      <c r="U15" s="28">
        <v>0.71322191359999998</v>
      </c>
      <c r="V15" s="28"/>
      <c r="W15" s="28">
        <v>0.46558500000000003</v>
      </c>
      <c r="X15" s="34">
        <v>2.4879000299999999E-2</v>
      </c>
      <c r="Y15" s="28">
        <v>0.4168170859</v>
      </c>
      <c r="Z15" s="28">
        <v>0.51435291410000006</v>
      </c>
      <c r="AA15" s="28">
        <v>5.3436000537000004</v>
      </c>
      <c r="AB15" s="28"/>
      <c r="AC15" s="28">
        <v>6.9671871724000001</v>
      </c>
      <c r="AD15" s="34">
        <v>0.35839339669999998</v>
      </c>
      <c r="AE15" s="28">
        <v>6.2646630286000002</v>
      </c>
      <c r="AF15" s="28">
        <v>7.6697113161999999</v>
      </c>
      <c r="AG15" s="28">
        <v>5.1440184945</v>
      </c>
      <c r="AH15" s="28"/>
      <c r="AI15" s="28">
        <v>3.9570604722999998</v>
      </c>
      <c r="AJ15" s="34">
        <v>4.9183128499999999E-2</v>
      </c>
      <c r="AK15" s="28">
        <v>3.8606515106999999</v>
      </c>
      <c r="AL15" s="28">
        <v>4.0534694339000001</v>
      </c>
      <c r="AM15" s="28">
        <v>1.2429208198999999</v>
      </c>
      <c r="AN15" s="28"/>
      <c r="AO15" s="28">
        <v>2.2764359999999999</v>
      </c>
      <c r="AP15" s="34">
        <v>8.4101514400000008E-2</v>
      </c>
      <c r="AQ15" s="28">
        <v>2.1115798812</v>
      </c>
      <c r="AR15" s="28">
        <v>2.4412921187999999</v>
      </c>
      <c r="AS15" s="28">
        <v>3.6944379007000001</v>
      </c>
      <c r="AT15" s="28"/>
      <c r="AU15" s="28">
        <v>4.5945397894999997</v>
      </c>
      <c r="AV15" s="34">
        <v>0.1663879986</v>
      </c>
      <c r="AW15" s="28">
        <v>4.2683853810999999</v>
      </c>
      <c r="AX15" s="28">
        <v>4.9206941979000014</v>
      </c>
      <c r="AY15" s="28">
        <v>3.6214290495000001</v>
      </c>
      <c r="AZ15" s="28"/>
      <c r="BA15" s="28">
        <v>3.8583430415</v>
      </c>
      <c r="BB15" s="34">
        <v>2.5584224199999998E-2</v>
      </c>
      <c r="BC15" s="28">
        <v>3.8081927446999999</v>
      </c>
      <c r="BD15" s="28">
        <v>3.9084933383</v>
      </c>
      <c r="BE15" s="28">
        <v>0.66308837650000008</v>
      </c>
      <c r="BF15" s="28"/>
      <c r="BG15" s="28">
        <v>5.8429000000000002E-2</v>
      </c>
      <c r="BH15" s="34">
        <v>6.8238585000000001E-3</v>
      </c>
      <c r="BI15" s="28">
        <v>4.5052845799999998E-2</v>
      </c>
      <c r="BJ15" s="28">
        <v>7.1805154199999999E-2</v>
      </c>
      <c r="BK15" s="28">
        <v>11.678889702599999</v>
      </c>
      <c r="BL15" s="28"/>
      <c r="BM15" s="28">
        <v>4.3562899252999996</v>
      </c>
      <c r="BN15" s="34">
        <v>0.49947284279999998</v>
      </c>
      <c r="BO15" s="28">
        <v>3.3772212970000002</v>
      </c>
      <c r="BP15" s="28">
        <v>5.3353585534999999</v>
      </c>
      <c r="BQ15" s="28">
        <v>11.465555585000001</v>
      </c>
      <c r="BR15" s="28"/>
      <c r="BS15" s="28">
        <v>3.7824025740999998</v>
      </c>
      <c r="BT15" s="34">
        <v>8.0434914199999999E-2</v>
      </c>
      <c r="BU15" s="28">
        <v>3.6247337392999999</v>
      </c>
      <c r="BV15" s="28">
        <v>3.9400714088000002</v>
      </c>
      <c r="BW15" s="28">
        <v>2.1265561406</v>
      </c>
      <c r="BX15" s="28"/>
    </row>
    <row r="16" spans="1:76" x14ac:dyDescent="0.2">
      <c r="A16" s="5" t="s">
        <v>3</v>
      </c>
      <c r="B16" s="5"/>
      <c r="D16" s="5"/>
      <c r="E16" s="28">
        <v>16.310604999999999</v>
      </c>
      <c r="F16" s="34">
        <v>0.16788479740000001</v>
      </c>
      <c r="G16" s="28">
        <v>15.981516560699999</v>
      </c>
      <c r="H16" s="28">
        <v>16.6396934393</v>
      </c>
      <c r="I16" s="28">
        <v>1.0292984068</v>
      </c>
      <c r="J16" s="28"/>
      <c r="K16" s="28">
        <v>32.429942093100003</v>
      </c>
      <c r="L16" s="34">
        <v>0.29742974319999999</v>
      </c>
      <c r="M16" s="28">
        <v>31.846919142200001</v>
      </c>
      <c r="N16" s="28">
        <v>33.012965043999998</v>
      </c>
      <c r="O16" s="28">
        <v>0.91714546510000006</v>
      </c>
      <c r="P16" s="28"/>
      <c r="Q16" s="28">
        <v>1.9125792084</v>
      </c>
      <c r="R16" s="34">
        <v>8.8381905000000007E-3</v>
      </c>
      <c r="S16" s="28">
        <v>1.8952545527</v>
      </c>
      <c r="T16" s="28">
        <v>1.9299038640999999</v>
      </c>
      <c r="U16" s="28">
        <v>0.46210846859999999</v>
      </c>
      <c r="V16" s="28"/>
      <c r="W16" s="28">
        <v>2.0051070000000002</v>
      </c>
      <c r="X16" s="34">
        <v>4.6495906199999999E-2</v>
      </c>
      <c r="Y16" s="28">
        <v>1.9139655420999999</v>
      </c>
      <c r="Z16" s="28">
        <v>2.0962484578999998</v>
      </c>
      <c r="AA16" s="28">
        <v>2.3188740638000001</v>
      </c>
      <c r="AB16" s="28"/>
      <c r="AC16" s="28">
        <v>30.005167197700001</v>
      </c>
      <c r="AD16" s="34">
        <v>0.58316722900000006</v>
      </c>
      <c r="AE16" s="28">
        <v>28.862040505</v>
      </c>
      <c r="AF16" s="28">
        <v>31.1482938903</v>
      </c>
      <c r="AG16" s="28">
        <v>1.9435560053000001</v>
      </c>
      <c r="AH16" s="28"/>
      <c r="AI16" s="28">
        <v>2.0092598549999998</v>
      </c>
      <c r="AJ16" s="34">
        <v>1.9635076299999998E-2</v>
      </c>
      <c r="AK16" s="28">
        <v>1.9707711012</v>
      </c>
      <c r="AL16" s="28">
        <v>2.0477486087000001</v>
      </c>
      <c r="AM16" s="28">
        <v>0.97722931600000007</v>
      </c>
      <c r="AN16" s="28"/>
      <c r="AO16" s="28">
        <v>17.351973999999998</v>
      </c>
      <c r="AP16" s="34">
        <v>0.1831927434</v>
      </c>
      <c r="AQ16" s="28">
        <v>16.9928788649</v>
      </c>
      <c r="AR16" s="28">
        <v>17.711069135100001</v>
      </c>
      <c r="AS16" s="28">
        <v>1.0557458384</v>
      </c>
      <c r="AT16" s="28"/>
      <c r="AU16" s="28">
        <v>35.021557807299999</v>
      </c>
      <c r="AV16" s="34">
        <v>0.31456443439999998</v>
      </c>
      <c r="AW16" s="28">
        <v>34.404947367600002</v>
      </c>
      <c r="AX16" s="28">
        <v>35.638168247000003</v>
      </c>
      <c r="AY16" s="28">
        <v>0.89820229039999999</v>
      </c>
      <c r="AZ16" s="28"/>
      <c r="BA16" s="28">
        <v>2.0159421631000001</v>
      </c>
      <c r="BB16" s="34">
        <v>8.8483169999999996E-3</v>
      </c>
      <c r="BC16" s="28">
        <v>1.9985976572999999</v>
      </c>
      <c r="BD16" s="28">
        <v>2.0332866689000002</v>
      </c>
      <c r="BE16" s="28">
        <v>0.43891720690000002</v>
      </c>
      <c r="BF16" s="28"/>
      <c r="BG16" s="28">
        <v>0.43990800000000002</v>
      </c>
      <c r="BH16" s="34">
        <v>2.0539287199999999E-2</v>
      </c>
      <c r="BI16" s="28">
        <v>0.39964680850000001</v>
      </c>
      <c r="BJ16" s="28">
        <v>0.48016919149999998</v>
      </c>
      <c r="BK16" s="28">
        <v>4.6689960640999999</v>
      </c>
      <c r="BL16" s="28"/>
      <c r="BM16" s="28">
        <v>32.798213018200002</v>
      </c>
      <c r="BN16" s="34">
        <v>1.2447479063</v>
      </c>
      <c r="BO16" s="28">
        <v>30.358253283500002</v>
      </c>
      <c r="BP16" s="28">
        <v>35.238172753000001</v>
      </c>
      <c r="BQ16" s="28">
        <v>3.7951698941999998</v>
      </c>
      <c r="BR16" s="28"/>
      <c r="BS16" s="28">
        <v>2.0230730062000002</v>
      </c>
      <c r="BT16" s="34">
        <v>3.9042941599999999E-2</v>
      </c>
      <c r="BU16" s="28">
        <v>1.9465408786</v>
      </c>
      <c r="BV16" s="28">
        <v>2.0996051336999999</v>
      </c>
      <c r="BW16" s="28">
        <v>1.929882981</v>
      </c>
      <c r="BX16" s="28"/>
    </row>
    <row r="17" spans="1:76" x14ac:dyDescent="0.2">
      <c r="A17" s="5" t="s">
        <v>4</v>
      </c>
      <c r="B17" s="5"/>
      <c r="D17" s="5"/>
      <c r="E17" s="28">
        <v>2.8158669999999999</v>
      </c>
      <c r="F17" s="34">
        <v>7.6586190700000001E-2</v>
      </c>
      <c r="G17" s="28">
        <v>2.6657424482000001</v>
      </c>
      <c r="H17" s="28">
        <v>2.9659915518000002</v>
      </c>
      <c r="I17" s="28">
        <v>2.7198085249999999</v>
      </c>
      <c r="J17" s="28"/>
      <c r="K17" s="28">
        <v>5.5987134598999999</v>
      </c>
      <c r="L17" s="34">
        <v>0.14826971389999999</v>
      </c>
      <c r="M17" s="28">
        <v>5.3080745842999999</v>
      </c>
      <c r="N17" s="28">
        <v>5.8893523353999999</v>
      </c>
      <c r="O17" s="28">
        <v>2.6482818770000001</v>
      </c>
      <c r="P17" s="28"/>
      <c r="Q17" s="28">
        <v>0</v>
      </c>
      <c r="R17" s="34">
        <v>0</v>
      </c>
      <c r="S17" s="28">
        <v>0</v>
      </c>
      <c r="T17" s="28">
        <v>0</v>
      </c>
      <c r="U17" s="28">
        <v>0</v>
      </c>
      <c r="V17" s="28"/>
      <c r="W17" s="28">
        <v>0.43088799999999999</v>
      </c>
      <c r="X17" s="34">
        <v>2.52021261E-2</v>
      </c>
      <c r="Y17" s="28">
        <v>0.38148669340000002</v>
      </c>
      <c r="Z17" s="28">
        <v>0.48028930660000002</v>
      </c>
      <c r="AA17" s="28">
        <v>5.8488809489000007</v>
      </c>
      <c r="AB17" s="28"/>
      <c r="AC17" s="28">
        <v>6.4479683545000004</v>
      </c>
      <c r="AD17" s="34">
        <v>0.35949919159999999</v>
      </c>
      <c r="AE17" s="28">
        <v>5.7432766272000002</v>
      </c>
      <c r="AF17" s="28">
        <v>7.1526600819000006</v>
      </c>
      <c r="AG17" s="28">
        <v>5.5753870341000002</v>
      </c>
      <c r="AH17" s="28"/>
      <c r="AI17" s="28">
        <v>0</v>
      </c>
      <c r="AJ17" s="34">
        <v>0</v>
      </c>
      <c r="AK17" s="28">
        <v>0</v>
      </c>
      <c r="AL17" s="28">
        <v>0</v>
      </c>
      <c r="AM17" s="28">
        <v>0</v>
      </c>
      <c r="AN17" s="28"/>
      <c r="AO17" s="28">
        <v>2.4111400000000001</v>
      </c>
      <c r="AP17" s="34">
        <v>6.5905052200000008E-2</v>
      </c>
      <c r="AQ17" s="28">
        <v>2.2819526577999998</v>
      </c>
      <c r="AR17" s="28">
        <v>2.5403273421999999</v>
      </c>
      <c r="AS17" s="28">
        <v>2.7333565121999999</v>
      </c>
      <c r="AT17" s="28"/>
      <c r="AU17" s="28">
        <v>4.8664134058000004</v>
      </c>
      <c r="AV17" s="34">
        <v>0.1311385645</v>
      </c>
      <c r="AW17" s="28">
        <v>4.6093550766</v>
      </c>
      <c r="AX17" s="28">
        <v>5.1234717350999999</v>
      </c>
      <c r="AY17" s="28">
        <v>2.6947682736999998</v>
      </c>
      <c r="AZ17" s="28"/>
      <c r="BA17" s="28">
        <v>0</v>
      </c>
      <c r="BB17" s="34">
        <v>0</v>
      </c>
      <c r="BC17" s="28">
        <v>0</v>
      </c>
      <c r="BD17" s="28">
        <v>0</v>
      </c>
      <c r="BE17" s="28">
        <v>0</v>
      </c>
      <c r="BF17" s="28"/>
      <c r="BG17" s="28">
        <v>6.5206E-2</v>
      </c>
      <c r="BH17" s="34">
        <v>6.6991401000000006E-3</v>
      </c>
      <c r="BI17" s="28">
        <v>5.2074319199999997E-2</v>
      </c>
      <c r="BJ17" s="28">
        <v>7.8337680800000004E-2</v>
      </c>
      <c r="BK17" s="28">
        <v>10.273809331100001</v>
      </c>
      <c r="BL17" s="28"/>
      <c r="BM17" s="28">
        <v>4.8615625951000014</v>
      </c>
      <c r="BN17" s="34">
        <v>0.49246130049999998</v>
      </c>
      <c r="BO17" s="28">
        <v>3.8962380196000002</v>
      </c>
      <c r="BP17" s="28">
        <v>5.8268871705</v>
      </c>
      <c r="BQ17" s="28">
        <v>10.1296916555</v>
      </c>
      <c r="BR17" s="28"/>
      <c r="BS17" s="28">
        <v>0</v>
      </c>
      <c r="BT17" s="34">
        <v>0</v>
      </c>
      <c r="BU17" s="28">
        <v>0</v>
      </c>
      <c r="BV17" s="28">
        <v>0</v>
      </c>
      <c r="BW17" s="28">
        <v>0</v>
      </c>
      <c r="BX17" s="28"/>
    </row>
    <row r="18" spans="1:76" x14ac:dyDescent="0.2">
      <c r="A18" s="5" t="s">
        <v>5</v>
      </c>
      <c r="B18" s="5"/>
      <c r="D18" s="5"/>
      <c r="E18" s="28">
        <v>17.524515999999998</v>
      </c>
      <c r="F18" s="34">
        <v>0.1624687477</v>
      </c>
      <c r="G18" s="28">
        <v>17.2060441227</v>
      </c>
      <c r="H18" s="28">
        <v>17.842987877300001</v>
      </c>
      <c r="I18" s="28">
        <v>0.92709406440000008</v>
      </c>
      <c r="J18" s="28"/>
      <c r="K18" s="28">
        <v>34.843529046900002</v>
      </c>
      <c r="L18" s="34">
        <v>0.30412814900000001</v>
      </c>
      <c r="M18" s="28">
        <v>34.247375854799998</v>
      </c>
      <c r="N18" s="28">
        <v>35.439682239</v>
      </c>
      <c r="O18" s="28">
        <v>0.87283968440000004</v>
      </c>
      <c r="P18" s="28"/>
      <c r="Q18" s="28">
        <v>0</v>
      </c>
      <c r="R18" s="34">
        <v>0</v>
      </c>
      <c r="S18" s="28">
        <v>0</v>
      </c>
      <c r="T18" s="28">
        <v>0</v>
      </c>
      <c r="U18" s="28">
        <v>0</v>
      </c>
      <c r="V18" s="28"/>
      <c r="W18" s="28">
        <v>1.827599</v>
      </c>
      <c r="X18" s="34">
        <v>4.6518441700000003E-2</v>
      </c>
      <c r="Y18" s="28">
        <v>1.7364133679</v>
      </c>
      <c r="Z18" s="28">
        <v>1.9187846320999999</v>
      </c>
      <c r="AA18" s="28">
        <v>2.5453308799999999</v>
      </c>
      <c r="AB18" s="28"/>
      <c r="AC18" s="28">
        <v>27.3488714394</v>
      </c>
      <c r="AD18" s="34">
        <v>0.58088431230000004</v>
      </c>
      <c r="AE18" s="28">
        <v>26.2102197289</v>
      </c>
      <c r="AF18" s="28">
        <v>28.487523149899999</v>
      </c>
      <c r="AG18" s="28">
        <v>2.1239790958999998</v>
      </c>
      <c r="AH18" s="28"/>
      <c r="AI18" s="28">
        <v>0</v>
      </c>
      <c r="AJ18" s="34">
        <v>0</v>
      </c>
      <c r="AK18" s="28">
        <v>0</v>
      </c>
      <c r="AL18" s="28">
        <v>0</v>
      </c>
      <c r="AM18" s="28">
        <v>0</v>
      </c>
      <c r="AN18" s="28"/>
      <c r="AO18" s="28">
        <v>16.708010999999999</v>
      </c>
      <c r="AP18" s="34">
        <v>0.16324720079999999</v>
      </c>
      <c r="AQ18" s="28">
        <v>16.388013195900001</v>
      </c>
      <c r="AR18" s="28">
        <v>17.028008804100001</v>
      </c>
      <c r="AS18" s="28">
        <v>0.97705945240000003</v>
      </c>
      <c r="AT18" s="28"/>
      <c r="AU18" s="28">
        <v>33.7218447355</v>
      </c>
      <c r="AV18" s="34">
        <v>0.30599500410000002</v>
      </c>
      <c r="AW18" s="28">
        <v>33.122032126599997</v>
      </c>
      <c r="AX18" s="28">
        <v>34.3216573443</v>
      </c>
      <c r="AY18" s="28">
        <v>0.90740885170000007</v>
      </c>
      <c r="AZ18" s="28"/>
      <c r="BA18" s="28">
        <v>0</v>
      </c>
      <c r="BB18" s="34">
        <v>0</v>
      </c>
      <c r="BC18" s="28">
        <v>0</v>
      </c>
      <c r="BD18" s="28">
        <v>0</v>
      </c>
      <c r="BE18" s="28">
        <v>0</v>
      </c>
      <c r="BF18" s="28"/>
      <c r="BG18" s="28">
        <v>0.49629299999999998</v>
      </c>
      <c r="BH18" s="34">
        <v>2.2169186E-2</v>
      </c>
      <c r="BI18" s="28">
        <v>0.45283687449999999</v>
      </c>
      <c r="BJ18" s="28">
        <v>0.53974912549999998</v>
      </c>
      <c r="BK18" s="28">
        <v>4.4669552070999998</v>
      </c>
      <c r="BL18" s="28"/>
      <c r="BM18" s="28">
        <v>37.002108471500001</v>
      </c>
      <c r="BN18" s="34">
        <v>1.294690036</v>
      </c>
      <c r="BO18" s="28">
        <v>34.464251977899998</v>
      </c>
      <c r="BP18" s="28">
        <v>39.539964965000003</v>
      </c>
      <c r="BQ18" s="28">
        <v>3.4989628686000001</v>
      </c>
      <c r="BR18" s="28"/>
      <c r="BS18" s="28">
        <v>0</v>
      </c>
      <c r="BT18" s="34">
        <v>0</v>
      </c>
      <c r="BU18" s="28">
        <v>0</v>
      </c>
      <c r="BV18" s="28">
        <v>0</v>
      </c>
      <c r="BW18" s="28">
        <v>0</v>
      </c>
      <c r="BX18" s="28"/>
    </row>
    <row r="19" spans="1:76" s="16" customFormat="1" x14ac:dyDescent="0.2">
      <c r="A19" s="2" t="s">
        <v>6</v>
      </c>
      <c r="B19" s="3"/>
      <c r="C19" s="3"/>
      <c r="D19" s="3"/>
      <c r="E19" s="28"/>
      <c r="F19" s="34"/>
      <c r="G19" s="28"/>
      <c r="H19" s="28"/>
      <c r="I19" s="28"/>
      <c r="J19" s="28"/>
      <c r="K19" s="28"/>
      <c r="L19" s="34"/>
      <c r="M19" s="28"/>
      <c r="N19" s="28"/>
      <c r="O19" s="28"/>
      <c r="P19" s="28"/>
      <c r="Q19" s="28"/>
      <c r="R19" s="34"/>
      <c r="S19" s="28"/>
      <c r="T19" s="28"/>
      <c r="U19" s="28"/>
      <c r="V19" s="28"/>
      <c r="W19" s="28"/>
      <c r="X19" s="34"/>
      <c r="Y19" s="28"/>
      <c r="Z19" s="28"/>
      <c r="AA19" s="28"/>
      <c r="AB19" s="28"/>
      <c r="AC19" s="28"/>
      <c r="AD19" s="34"/>
      <c r="AE19" s="28"/>
      <c r="AF19" s="28"/>
      <c r="AG19" s="28"/>
      <c r="AH19" s="28"/>
      <c r="AI19" s="28"/>
      <c r="AJ19" s="34"/>
      <c r="AK19" s="28"/>
      <c r="AL19" s="28"/>
      <c r="AM19" s="28"/>
      <c r="AN19" s="28"/>
      <c r="AO19" s="28"/>
      <c r="AP19" s="34"/>
      <c r="AQ19" s="28"/>
      <c r="AR19" s="28"/>
      <c r="AS19" s="28"/>
      <c r="AT19" s="28"/>
      <c r="AU19" s="28"/>
      <c r="AV19" s="34"/>
      <c r="AW19" s="28"/>
      <c r="AX19" s="28"/>
      <c r="AY19" s="28"/>
      <c r="AZ19" s="28"/>
      <c r="BA19" s="28"/>
      <c r="BB19" s="34"/>
      <c r="BC19" s="28"/>
      <c r="BD19" s="28"/>
      <c r="BE19" s="28"/>
      <c r="BF19" s="28"/>
      <c r="BG19" s="28"/>
      <c r="BH19" s="34"/>
      <c r="BI19" s="28"/>
      <c r="BJ19" s="28"/>
      <c r="BK19" s="28"/>
      <c r="BL19" s="28"/>
      <c r="BM19" s="28"/>
      <c r="BN19" s="34"/>
      <c r="BO19" s="28"/>
      <c r="BP19" s="28"/>
      <c r="BQ19" s="28"/>
      <c r="BR19" s="28"/>
      <c r="BS19" s="28"/>
      <c r="BT19" s="28"/>
      <c r="BU19" s="28"/>
      <c r="BV19" s="28"/>
      <c r="BW19" s="28"/>
      <c r="BX19" s="28"/>
    </row>
    <row r="20" spans="1:76" x14ac:dyDescent="0.2">
      <c r="A20" s="5" t="s">
        <v>7</v>
      </c>
      <c r="C20" s="5"/>
      <c r="D20" s="5"/>
      <c r="E20" s="28">
        <v>29.954511</v>
      </c>
      <c r="F20" s="34">
        <v>0.24439698809999999</v>
      </c>
      <c r="G20" s="28">
        <v>29.475443064099998</v>
      </c>
      <c r="H20" s="28">
        <v>30.433578935900002</v>
      </c>
      <c r="I20" s="28">
        <v>0.81589376660000001</v>
      </c>
      <c r="J20" s="28"/>
      <c r="K20" s="28">
        <v>59.5577574932</v>
      </c>
      <c r="L20" s="34">
        <v>0.31077192720000002</v>
      </c>
      <c r="M20" s="28">
        <v>58.948581140899996</v>
      </c>
      <c r="N20" s="28">
        <v>60.166933845599999</v>
      </c>
      <c r="O20" s="28">
        <v>0.52179924210000006</v>
      </c>
      <c r="P20" s="28"/>
      <c r="Q20" s="28">
        <v>2.1895369281999999</v>
      </c>
      <c r="R20" s="34">
        <v>9.9659909000000008E-3</v>
      </c>
      <c r="S20" s="28">
        <v>2.1700015537000001</v>
      </c>
      <c r="T20" s="28">
        <v>2.2090723027000001</v>
      </c>
      <c r="U20" s="28">
        <v>0.45516432179999999</v>
      </c>
      <c r="V20" s="28"/>
      <c r="W20" s="28">
        <v>4.4240520000000014</v>
      </c>
      <c r="X20" s="34">
        <v>7.7592981000000005E-2</v>
      </c>
      <c r="Y20" s="28">
        <v>4.2719539339999999</v>
      </c>
      <c r="Z20" s="28">
        <v>4.5761500660000003</v>
      </c>
      <c r="AA20" s="28">
        <v>1.7538894424</v>
      </c>
      <c r="AB20" s="28"/>
      <c r="AC20" s="28">
        <v>66.203160206000007</v>
      </c>
      <c r="AD20" s="34">
        <v>0.6285006004</v>
      </c>
      <c r="AE20" s="28">
        <v>64.971170860699999</v>
      </c>
      <c r="AF20" s="28">
        <v>67.4351495513</v>
      </c>
      <c r="AG20" s="28">
        <v>0.94935135790000003</v>
      </c>
      <c r="AH20" s="28"/>
      <c r="AI20" s="28">
        <v>2.3481480326000002</v>
      </c>
      <c r="AJ20" s="34">
        <v>1.9619323500000001E-2</v>
      </c>
      <c r="AK20" s="28">
        <v>2.3096901577</v>
      </c>
      <c r="AL20" s="28">
        <v>2.3866059074999999</v>
      </c>
      <c r="AM20" s="28">
        <v>0.8355232802</v>
      </c>
      <c r="AN20" s="28"/>
      <c r="AO20" s="28">
        <v>30.427399999999999</v>
      </c>
      <c r="AP20" s="34">
        <v>0.2485358063</v>
      </c>
      <c r="AQ20" s="28">
        <v>29.940219136300001</v>
      </c>
      <c r="AR20" s="28">
        <v>30.914580863699999</v>
      </c>
      <c r="AS20" s="28">
        <v>0.81681578560000001</v>
      </c>
      <c r="AT20" s="28"/>
      <c r="AU20" s="28">
        <v>61.411741858699997</v>
      </c>
      <c r="AV20" s="34">
        <v>0.31468020419999998</v>
      </c>
      <c r="AW20" s="28">
        <v>60.7949044864</v>
      </c>
      <c r="AX20" s="28">
        <v>62.028579231000002</v>
      </c>
      <c r="AY20" s="28">
        <v>0.51241048490000007</v>
      </c>
      <c r="AZ20" s="28"/>
      <c r="BA20" s="28">
        <v>2.2655912433999998</v>
      </c>
      <c r="BB20" s="34">
        <v>9.6888718999999998E-3</v>
      </c>
      <c r="BC20" s="28">
        <v>2.2465990786000001</v>
      </c>
      <c r="BD20" s="28">
        <v>2.2845834082000001</v>
      </c>
      <c r="BE20" s="28">
        <v>0.42765313249999998</v>
      </c>
      <c r="BF20" s="28"/>
      <c r="BG20" s="28">
        <v>0.77975700000000003</v>
      </c>
      <c r="BH20" s="34">
        <v>2.7618870300000001E-2</v>
      </c>
      <c r="BI20" s="28">
        <v>0.72561838200000006</v>
      </c>
      <c r="BJ20" s="28">
        <v>0.83389561800000001</v>
      </c>
      <c r="BK20" s="28">
        <v>3.5419842665000001</v>
      </c>
      <c r="BL20" s="28"/>
      <c r="BM20" s="28">
        <v>58.136328933500003</v>
      </c>
      <c r="BN20" s="34">
        <v>1.3233662815</v>
      </c>
      <c r="BO20" s="28">
        <v>55.542261150800002</v>
      </c>
      <c r="BP20" s="28">
        <v>60.730396716199998</v>
      </c>
      <c r="BQ20" s="28">
        <v>2.2763155255999998</v>
      </c>
      <c r="BR20" s="28"/>
      <c r="BS20" s="28">
        <v>2.2359658201000001</v>
      </c>
      <c r="BT20" s="34">
        <v>3.3939481899999999E-2</v>
      </c>
      <c r="BU20" s="28">
        <v>2.1694375143000002</v>
      </c>
      <c r="BV20" s="28">
        <v>2.3024941259</v>
      </c>
      <c r="BW20" s="28">
        <v>1.5178891214000001</v>
      </c>
      <c r="BX20" s="28"/>
    </row>
    <row r="21" spans="1:76" x14ac:dyDescent="0.2">
      <c r="A21" s="5" t="s">
        <v>8</v>
      </c>
      <c r="C21" s="5"/>
      <c r="D21" s="5"/>
      <c r="E21" s="28">
        <v>9.7172090000000004</v>
      </c>
      <c r="F21" s="34">
        <v>0.1439084383</v>
      </c>
      <c r="G21" s="28">
        <v>9.4351191140000008</v>
      </c>
      <c r="H21" s="28">
        <v>9.9992988860000001</v>
      </c>
      <c r="I21" s="28">
        <v>1.4809647327</v>
      </c>
      <c r="J21" s="28"/>
      <c r="K21" s="28">
        <v>19.320468197</v>
      </c>
      <c r="L21" s="34">
        <v>0.25384411350000002</v>
      </c>
      <c r="M21" s="28">
        <v>18.822881968800001</v>
      </c>
      <c r="N21" s="28">
        <v>19.818054425300001</v>
      </c>
      <c r="O21" s="28">
        <v>1.313861087</v>
      </c>
      <c r="P21" s="28"/>
      <c r="Q21" s="28">
        <v>3.5380547027000002</v>
      </c>
      <c r="R21" s="34">
        <v>1.19171768E-2</v>
      </c>
      <c r="S21" s="28">
        <v>3.5146946061</v>
      </c>
      <c r="T21" s="28">
        <v>3.5614147994000001</v>
      </c>
      <c r="U21" s="28">
        <v>0.33682850469999998</v>
      </c>
      <c r="V21" s="28"/>
      <c r="W21" s="28">
        <v>1.6587810000000001</v>
      </c>
      <c r="X21" s="34">
        <v>4.5861154699999997E-2</v>
      </c>
      <c r="Y21" s="28">
        <v>1.5688837844000001</v>
      </c>
      <c r="Z21" s="28">
        <v>1.7486782156</v>
      </c>
      <c r="AA21" s="28">
        <v>2.7647504235000002</v>
      </c>
      <c r="AB21" s="28"/>
      <c r="AC21" s="28">
        <v>24.822616074500001</v>
      </c>
      <c r="AD21" s="34">
        <v>0.57499634769999997</v>
      </c>
      <c r="AE21" s="28">
        <v>23.695505975300001</v>
      </c>
      <c r="AF21" s="28">
        <v>25.9497261737</v>
      </c>
      <c r="AG21" s="28">
        <v>2.3164212266000002</v>
      </c>
      <c r="AH21" s="28"/>
      <c r="AI21" s="28">
        <v>3.6077095168</v>
      </c>
      <c r="AJ21" s="34">
        <v>2.26401252E-2</v>
      </c>
      <c r="AK21" s="28">
        <v>3.5633302543999998</v>
      </c>
      <c r="AL21" s="28">
        <v>3.6520887792000001</v>
      </c>
      <c r="AM21" s="28">
        <v>0.62754845170000007</v>
      </c>
      <c r="AN21" s="28"/>
      <c r="AO21" s="28">
        <v>10.718438000000001</v>
      </c>
      <c r="AP21" s="34">
        <v>0.1505873016</v>
      </c>
      <c r="AQ21" s="28">
        <v>10.423256179999999</v>
      </c>
      <c r="AR21" s="28">
        <v>11.013619820000001</v>
      </c>
      <c r="AS21" s="28">
        <v>1.4049370025000001</v>
      </c>
      <c r="AT21" s="28"/>
      <c r="AU21" s="28">
        <v>21.633065841499999</v>
      </c>
      <c r="AV21" s="34">
        <v>0.26801797109999997</v>
      </c>
      <c r="AW21" s="28">
        <v>21.107695961899999</v>
      </c>
      <c r="AX21" s="28">
        <v>22.158435721</v>
      </c>
      <c r="AY21" s="28">
        <v>1.238927358</v>
      </c>
      <c r="AZ21" s="28"/>
      <c r="BA21" s="28">
        <v>3.5460408503999998</v>
      </c>
      <c r="BB21" s="34">
        <v>1.0564899000000001E-2</v>
      </c>
      <c r="BC21" s="28">
        <v>3.5253314939</v>
      </c>
      <c r="BD21" s="28">
        <v>3.5667502068000001</v>
      </c>
      <c r="BE21" s="28">
        <v>0.29793506069999998</v>
      </c>
      <c r="BF21" s="28"/>
      <c r="BG21" s="28">
        <v>0.25178600000000001</v>
      </c>
      <c r="BH21" s="34">
        <v>1.47448288E-2</v>
      </c>
      <c r="BI21" s="28">
        <v>0.22288312860000001</v>
      </c>
      <c r="BJ21" s="28">
        <v>0.28068887139999998</v>
      </c>
      <c r="BK21" s="28">
        <v>5.8560955802999999</v>
      </c>
      <c r="BL21" s="28"/>
      <c r="BM21" s="28">
        <v>18.772404373200001</v>
      </c>
      <c r="BN21" s="34">
        <v>0.99753855590000007</v>
      </c>
      <c r="BO21" s="28">
        <v>16.817025378</v>
      </c>
      <c r="BP21" s="28">
        <v>20.727783368400001</v>
      </c>
      <c r="BQ21" s="28">
        <v>5.3138561054000002</v>
      </c>
      <c r="BR21" s="28"/>
      <c r="BS21" s="28">
        <v>3.5401134296999999</v>
      </c>
      <c r="BT21" s="34">
        <v>3.7552569299999998E-2</v>
      </c>
      <c r="BU21" s="28">
        <v>3.4665027358999998</v>
      </c>
      <c r="BV21" s="28">
        <v>3.6137241233999999</v>
      </c>
      <c r="BW21" s="28">
        <v>1.0607730521000001</v>
      </c>
      <c r="BX21" s="28"/>
    </row>
    <row r="22" spans="1:76" x14ac:dyDescent="0.2">
      <c r="A22" s="3" t="s">
        <v>9</v>
      </c>
      <c r="B22" s="5"/>
      <c r="C22" s="5"/>
      <c r="D22" s="5"/>
      <c r="E22" s="28"/>
      <c r="F22" s="34"/>
      <c r="G22" s="28"/>
      <c r="H22" s="28"/>
      <c r="I22" s="28"/>
      <c r="J22" s="28"/>
      <c r="K22" s="28"/>
      <c r="L22" s="34"/>
      <c r="M22" s="28"/>
      <c r="N22" s="28"/>
      <c r="O22" s="28"/>
      <c r="P22" s="28"/>
      <c r="Q22" s="28"/>
      <c r="R22" s="34"/>
      <c r="S22" s="28"/>
      <c r="T22" s="28"/>
      <c r="U22" s="28"/>
      <c r="V22" s="28"/>
      <c r="W22" s="28"/>
      <c r="X22" s="34"/>
      <c r="Y22" s="28"/>
      <c r="Z22" s="28"/>
      <c r="AA22" s="28"/>
      <c r="AB22" s="28"/>
      <c r="AC22" s="28"/>
      <c r="AD22" s="34"/>
      <c r="AE22" s="28"/>
      <c r="AF22" s="28"/>
      <c r="AG22" s="28"/>
      <c r="AH22" s="28"/>
      <c r="AI22" s="28"/>
      <c r="AJ22" s="34"/>
      <c r="AK22" s="28"/>
      <c r="AL22" s="28"/>
      <c r="AM22" s="28"/>
      <c r="AN22" s="28"/>
      <c r="AO22" s="28"/>
      <c r="AP22" s="34"/>
      <c r="AQ22" s="28"/>
      <c r="AR22" s="28"/>
      <c r="AS22" s="28"/>
      <c r="AT22" s="28"/>
      <c r="AU22" s="28"/>
      <c r="AV22" s="34"/>
      <c r="AW22" s="28"/>
      <c r="AX22" s="28"/>
      <c r="AY22" s="28"/>
      <c r="AZ22" s="28"/>
      <c r="BA22" s="28"/>
      <c r="BB22" s="34"/>
      <c r="BC22" s="28"/>
      <c r="BD22" s="28"/>
      <c r="BE22" s="28"/>
      <c r="BF22" s="28"/>
      <c r="BG22" s="28"/>
      <c r="BH22" s="34"/>
      <c r="BI22" s="28"/>
      <c r="BJ22" s="28"/>
      <c r="BK22" s="28"/>
      <c r="BL22" s="28"/>
      <c r="BM22" s="28"/>
      <c r="BN22" s="34"/>
      <c r="BO22" s="28"/>
      <c r="BP22" s="28"/>
      <c r="BQ22" s="28"/>
      <c r="BR22" s="28"/>
      <c r="BS22" s="28"/>
      <c r="BT22" s="34"/>
      <c r="BU22" s="28"/>
      <c r="BV22" s="28"/>
      <c r="BW22" s="28"/>
      <c r="BX22" s="28"/>
    </row>
    <row r="23" spans="1:76" x14ac:dyDescent="0.2">
      <c r="A23" s="5" t="s">
        <v>10</v>
      </c>
      <c r="C23" s="5"/>
      <c r="D23" s="5"/>
      <c r="E23" s="28">
        <v>10.343242999999999</v>
      </c>
      <c r="F23" s="34">
        <v>0.12499686610000001</v>
      </c>
      <c r="G23" s="28">
        <v>10.0982236521</v>
      </c>
      <c r="H23" s="28">
        <v>10.588262347900001</v>
      </c>
      <c r="I23" s="28">
        <v>1.2084881513000001</v>
      </c>
      <c r="J23" s="28"/>
      <c r="K23" s="28">
        <v>20.565194947999998</v>
      </c>
      <c r="L23" s="34">
        <v>0.21825243080000001</v>
      </c>
      <c r="M23" s="28">
        <v>20.137375676000001</v>
      </c>
      <c r="N23" s="28">
        <v>20.993014219999999</v>
      </c>
      <c r="O23" s="28">
        <v>1.0612709062000001</v>
      </c>
      <c r="P23" s="28"/>
      <c r="Q23" s="28">
        <v>2.7672704778999999</v>
      </c>
      <c r="R23" s="34">
        <v>1.8264971500000001E-2</v>
      </c>
      <c r="S23" s="28">
        <v>2.7314674091</v>
      </c>
      <c r="T23" s="28">
        <v>2.8030735467999999</v>
      </c>
      <c r="U23" s="28">
        <v>0.66003564339999998</v>
      </c>
      <c r="V23" s="28"/>
      <c r="W23" s="28">
        <v>1.641446</v>
      </c>
      <c r="X23" s="34">
        <v>4.5183531800000003E-2</v>
      </c>
      <c r="Y23" s="28">
        <v>1.5528770635</v>
      </c>
      <c r="Z23" s="28">
        <v>1.7300149364999999</v>
      </c>
      <c r="AA23" s="28">
        <v>2.7526663555000002</v>
      </c>
      <c r="AB23" s="28"/>
      <c r="AC23" s="28">
        <v>24.563208684599999</v>
      </c>
      <c r="AD23" s="34">
        <v>0.56057075850000004</v>
      </c>
      <c r="AE23" s="28">
        <v>23.464375682099998</v>
      </c>
      <c r="AF23" s="28">
        <v>25.6620416871</v>
      </c>
      <c r="AG23" s="28">
        <v>2.2821560720999998</v>
      </c>
      <c r="AH23" s="28"/>
      <c r="AI23" s="28">
        <v>3.0204728026000001</v>
      </c>
      <c r="AJ23" s="34">
        <v>3.4617401999999999E-2</v>
      </c>
      <c r="AK23" s="28">
        <v>2.9526156351999999</v>
      </c>
      <c r="AL23" s="28">
        <v>3.0883299700000002</v>
      </c>
      <c r="AM23" s="28">
        <v>1.1460921610000001</v>
      </c>
      <c r="AN23" s="28"/>
      <c r="AO23" s="28">
        <v>10.743708</v>
      </c>
      <c r="AP23" s="34">
        <v>0.13167467159999999</v>
      </c>
      <c r="AQ23" s="28">
        <v>10.485598791599999</v>
      </c>
      <c r="AR23" s="28">
        <v>11.0018172084</v>
      </c>
      <c r="AS23" s="28">
        <v>1.2255980114</v>
      </c>
      <c r="AT23" s="28"/>
      <c r="AU23" s="28">
        <v>21.684068382500001</v>
      </c>
      <c r="AV23" s="34">
        <v>0.23089941680000001</v>
      </c>
      <c r="AW23" s="28">
        <v>21.231458438699999</v>
      </c>
      <c r="AX23" s="28">
        <v>22.136678326199998</v>
      </c>
      <c r="AY23" s="28">
        <v>1.0648343879</v>
      </c>
      <c r="AZ23" s="28"/>
      <c r="BA23" s="28">
        <v>2.8820713482000002</v>
      </c>
      <c r="BB23" s="34">
        <v>1.65959777E-2</v>
      </c>
      <c r="BC23" s="28">
        <v>2.8495398475</v>
      </c>
      <c r="BD23" s="28">
        <v>2.9146028488</v>
      </c>
      <c r="BE23" s="28">
        <v>0.57583507420000002</v>
      </c>
      <c r="BF23" s="28"/>
      <c r="BG23" s="28">
        <v>0.24420500000000001</v>
      </c>
      <c r="BH23" s="34">
        <v>1.35748221E-2</v>
      </c>
      <c r="BI23" s="28">
        <v>0.21759558039999999</v>
      </c>
      <c r="BJ23" s="28">
        <v>0.27081441960000002</v>
      </c>
      <c r="BK23" s="28">
        <v>5.5587813848000014</v>
      </c>
      <c r="BL23" s="28"/>
      <c r="BM23" s="28">
        <v>18.2071878896</v>
      </c>
      <c r="BN23" s="34">
        <v>0.93318478010000006</v>
      </c>
      <c r="BO23" s="28">
        <v>16.377955418500001</v>
      </c>
      <c r="BP23" s="28">
        <v>20.036420360600001</v>
      </c>
      <c r="BQ23" s="28">
        <v>5.1253646952</v>
      </c>
      <c r="BR23" s="28"/>
      <c r="BS23" s="28">
        <v>2.8065191129999998</v>
      </c>
      <c r="BT23" s="34">
        <v>7.0782224300000002E-2</v>
      </c>
      <c r="BU23" s="28">
        <v>2.6677715189</v>
      </c>
      <c r="BV23" s="28">
        <v>2.9452667072000001</v>
      </c>
      <c r="BW23" s="28">
        <v>2.5220645742999999</v>
      </c>
      <c r="BX23" s="28"/>
    </row>
    <row r="24" spans="1:76" x14ac:dyDescent="0.2">
      <c r="A24" s="5" t="s">
        <v>11</v>
      </c>
      <c r="C24" s="5"/>
      <c r="D24" s="5"/>
      <c r="E24" s="28">
        <v>15.809801</v>
      </c>
      <c r="F24" s="34">
        <v>0.19090452099999999</v>
      </c>
      <c r="G24" s="28">
        <v>15.4355892081</v>
      </c>
      <c r="H24" s="28">
        <v>16.184012791899999</v>
      </c>
      <c r="I24" s="28">
        <v>1.2075074254</v>
      </c>
      <c r="J24" s="28"/>
      <c r="K24" s="28">
        <v>31.434206820299998</v>
      </c>
      <c r="L24" s="34">
        <v>0.3174302121</v>
      </c>
      <c r="M24" s="28">
        <v>30.811978871800001</v>
      </c>
      <c r="N24" s="28">
        <v>32.056434768700001</v>
      </c>
      <c r="O24" s="28">
        <v>1.0098241508000001</v>
      </c>
      <c r="P24" s="28"/>
      <c r="Q24" s="28">
        <v>2.7440648366999998</v>
      </c>
      <c r="R24" s="34">
        <v>1.24413644E-2</v>
      </c>
      <c r="S24" s="28">
        <v>2.7196772253999999</v>
      </c>
      <c r="T24" s="28">
        <v>2.7684524481000001</v>
      </c>
      <c r="U24" s="28">
        <v>0.45339178009999997</v>
      </c>
      <c r="V24" s="28"/>
      <c r="W24" s="28">
        <v>2.4587659999999998</v>
      </c>
      <c r="X24" s="34">
        <v>5.8736168999999998E-2</v>
      </c>
      <c r="Y24" s="28">
        <v>2.3436311308</v>
      </c>
      <c r="Z24" s="28">
        <v>2.5739008692000001</v>
      </c>
      <c r="AA24" s="28">
        <v>2.3888474559000001</v>
      </c>
      <c r="AB24" s="28"/>
      <c r="AC24" s="28">
        <v>36.793889268699999</v>
      </c>
      <c r="AD24" s="34">
        <v>0.65111366339999999</v>
      </c>
      <c r="AE24" s="28">
        <v>35.5175737084</v>
      </c>
      <c r="AF24" s="28">
        <v>38.0702048291</v>
      </c>
      <c r="AG24" s="28">
        <v>1.7696244577</v>
      </c>
      <c r="AH24" s="28"/>
      <c r="AI24" s="28">
        <v>2.8535110702000002</v>
      </c>
      <c r="AJ24" s="34">
        <v>2.4880597300000001E-2</v>
      </c>
      <c r="AK24" s="28">
        <v>2.8047400256000001</v>
      </c>
      <c r="AL24" s="28">
        <v>2.9022821147000002</v>
      </c>
      <c r="AM24" s="28">
        <v>0.87192923720000004</v>
      </c>
      <c r="AN24" s="28"/>
      <c r="AO24" s="28">
        <v>17.502654</v>
      </c>
      <c r="AP24" s="34">
        <v>0.1953619634</v>
      </c>
      <c r="AQ24" s="28">
        <v>17.119704712000001</v>
      </c>
      <c r="AR24" s="28">
        <v>17.885603287999999</v>
      </c>
      <c r="AS24" s="28">
        <v>1.1161847994</v>
      </c>
      <c r="AT24" s="28"/>
      <c r="AU24" s="28">
        <v>35.325675847699998</v>
      </c>
      <c r="AV24" s="34">
        <v>0.3158523131</v>
      </c>
      <c r="AW24" s="28">
        <v>34.706540903099999</v>
      </c>
      <c r="AX24" s="28">
        <v>35.944810792399998</v>
      </c>
      <c r="AY24" s="28">
        <v>0.8941154147</v>
      </c>
      <c r="AZ24" s="28"/>
      <c r="BA24" s="28">
        <v>2.7888978437</v>
      </c>
      <c r="BB24" s="34">
        <v>1.1431180500000001E-2</v>
      </c>
      <c r="BC24" s="28">
        <v>2.7664903988999998</v>
      </c>
      <c r="BD24" s="28">
        <v>2.8113052884999998</v>
      </c>
      <c r="BE24" s="28">
        <v>0.40988164840000002</v>
      </c>
      <c r="BF24" s="28"/>
      <c r="BG24" s="28">
        <v>0.46260899999999999</v>
      </c>
      <c r="BH24" s="34">
        <v>2.1866839499999999E-2</v>
      </c>
      <c r="BI24" s="28">
        <v>0.41974553539999998</v>
      </c>
      <c r="BJ24" s="28">
        <v>0.50547246460000006</v>
      </c>
      <c r="BK24" s="28">
        <v>4.7268512909</v>
      </c>
      <c r="BL24" s="28"/>
      <c r="BM24" s="28">
        <v>34.490731075900001</v>
      </c>
      <c r="BN24" s="34">
        <v>1.2614044203000001</v>
      </c>
      <c r="BO24" s="28">
        <v>32.018121176999998</v>
      </c>
      <c r="BP24" s="28">
        <v>36.963340974899999</v>
      </c>
      <c r="BQ24" s="28">
        <v>3.6572272634999998</v>
      </c>
      <c r="BR24" s="28"/>
      <c r="BS24" s="28">
        <v>2.7093722777</v>
      </c>
      <c r="BT24" s="34">
        <v>4.1709049900000003E-2</v>
      </c>
      <c r="BU24" s="28">
        <v>2.6276140342000001</v>
      </c>
      <c r="BV24" s="28">
        <v>2.7911305210999999</v>
      </c>
      <c r="BW24" s="28">
        <v>1.5394359153999999</v>
      </c>
      <c r="BX24" s="28"/>
    </row>
    <row r="25" spans="1:76" x14ac:dyDescent="0.2">
      <c r="A25" s="5" t="s">
        <v>12</v>
      </c>
      <c r="C25" s="5"/>
      <c r="D25" s="5"/>
      <c r="E25" s="28">
        <v>22.620926999999998</v>
      </c>
      <c r="F25" s="34">
        <v>0.21625302120000001</v>
      </c>
      <c r="G25" s="28">
        <v>22.197026978499999</v>
      </c>
      <c r="H25" s="28">
        <v>23.044827021500002</v>
      </c>
      <c r="I25" s="28">
        <v>0.95598655710000002</v>
      </c>
      <c r="J25" s="28"/>
      <c r="K25" s="28">
        <v>44.976587484200003</v>
      </c>
      <c r="L25" s="34">
        <v>0.31605087650000002</v>
      </c>
      <c r="M25" s="28">
        <v>44.357063314800001</v>
      </c>
      <c r="N25" s="28">
        <v>45.596111653599998</v>
      </c>
      <c r="O25" s="28">
        <v>0.70270088100000005</v>
      </c>
      <c r="P25" s="28"/>
      <c r="Q25" s="28">
        <v>2.4712878919999999</v>
      </c>
      <c r="R25" s="34">
        <v>1.1702407200000001E-2</v>
      </c>
      <c r="S25" s="28">
        <v>2.4483487874000001</v>
      </c>
      <c r="T25" s="28">
        <v>2.4942269965000001</v>
      </c>
      <c r="U25" s="28">
        <v>0.47353476010000001</v>
      </c>
      <c r="V25" s="28"/>
      <c r="W25" s="28">
        <v>3.5406070000000001</v>
      </c>
      <c r="X25" s="34">
        <v>6.8251478399999996E-2</v>
      </c>
      <c r="Y25" s="28">
        <v>3.4068201838999999</v>
      </c>
      <c r="Z25" s="28">
        <v>3.6743938160999998</v>
      </c>
      <c r="AA25" s="28">
        <v>1.927677329</v>
      </c>
      <c r="AB25" s="28"/>
      <c r="AC25" s="28">
        <v>52.982960518399999</v>
      </c>
      <c r="AD25" s="34">
        <v>0.63940593010000002</v>
      </c>
      <c r="AE25" s="28">
        <v>51.729594503000001</v>
      </c>
      <c r="AF25" s="28">
        <v>54.236326533900012</v>
      </c>
      <c r="AG25" s="28">
        <v>1.2068142735</v>
      </c>
      <c r="AH25" s="28"/>
      <c r="AI25" s="28">
        <v>2.6076330979</v>
      </c>
      <c r="AJ25" s="34">
        <v>2.1303746299999999E-2</v>
      </c>
      <c r="AK25" s="28">
        <v>2.5658734108000001</v>
      </c>
      <c r="AL25" s="28">
        <v>2.6493927850999999</v>
      </c>
      <c r="AM25" s="28">
        <v>0.81697637200000006</v>
      </c>
      <c r="AN25" s="28"/>
      <c r="AO25" s="28">
        <v>23.720302</v>
      </c>
      <c r="AP25" s="34">
        <v>0.21826694120000001</v>
      </c>
      <c r="AQ25" s="28">
        <v>23.292454284600002</v>
      </c>
      <c r="AR25" s="28">
        <v>24.148149715399999</v>
      </c>
      <c r="AS25" s="28">
        <v>0.92016931820000003</v>
      </c>
      <c r="AT25" s="28"/>
      <c r="AU25" s="28">
        <v>47.874779416999999</v>
      </c>
      <c r="AV25" s="34">
        <v>0.31265115900000001</v>
      </c>
      <c r="AW25" s="28">
        <v>47.261919387299997</v>
      </c>
      <c r="AX25" s="28">
        <v>48.487639446800003</v>
      </c>
      <c r="AY25" s="28">
        <v>0.65306026000000006</v>
      </c>
      <c r="AZ25" s="28"/>
      <c r="BA25" s="28">
        <v>2.5315094218</v>
      </c>
      <c r="BB25" s="34">
        <v>1.11863684E-2</v>
      </c>
      <c r="BC25" s="28">
        <v>2.5095818583999998</v>
      </c>
      <c r="BD25" s="28">
        <v>2.5534369850999998</v>
      </c>
      <c r="BE25" s="28">
        <v>0.44188531730000002</v>
      </c>
      <c r="BF25" s="28"/>
      <c r="BG25" s="28">
        <v>0.60897400000000002</v>
      </c>
      <c r="BH25" s="34">
        <v>2.4428108E-2</v>
      </c>
      <c r="BI25" s="28">
        <v>0.56108992680000003</v>
      </c>
      <c r="BJ25" s="28">
        <v>0.6568580732</v>
      </c>
      <c r="BK25" s="28">
        <v>4.0113548317000003</v>
      </c>
      <c r="BL25" s="28"/>
      <c r="BM25" s="28">
        <v>45.4032638065</v>
      </c>
      <c r="BN25" s="34">
        <v>1.3076574468</v>
      </c>
      <c r="BO25" s="28">
        <v>42.839988543399997</v>
      </c>
      <c r="BP25" s="28">
        <v>47.966539069500001</v>
      </c>
      <c r="BQ25" s="28">
        <v>2.8800956960000001</v>
      </c>
      <c r="BR25" s="28"/>
      <c r="BS25" s="28">
        <v>2.4897056360000001</v>
      </c>
      <c r="BT25" s="34">
        <v>3.68796531E-2</v>
      </c>
      <c r="BU25" s="28">
        <v>2.4174139952</v>
      </c>
      <c r="BV25" s="28">
        <v>2.5619972769000001</v>
      </c>
      <c r="BW25" s="28">
        <v>1.4812856810999999</v>
      </c>
      <c r="BX25" s="28"/>
    </row>
    <row r="26" spans="1:76" x14ac:dyDescent="0.2">
      <c r="A26" s="5" t="s">
        <v>13</v>
      </c>
      <c r="C26" s="5"/>
      <c r="D26" s="5"/>
      <c r="E26" s="28">
        <v>3.307941</v>
      </c>
      <c r="F26" s="34">
        <v>9.3630820000000003E-2</v>
      </c>
      <c r="G26" s="28">
        <v>3.1244054989999999</v>
      </c>
      <c r="H26" s="28">
        <v>3.4914765010000002</v>
      </c>
      <c r="I26" s="28">
        <v>2.8304863947999999</v>
      </c>
      <c r="J26" s="28"/>
      <c r="K26" s="28">
        <v>6.5770911059000001</v>
      </c>
      <c r="L26" s="34">
        <v>0.17897606660000001</v>
      </c>
      <c r="M26" s="28">
        <v>6.2262615172000002</v>
      </c>
      <c r="N26" s="28">
        <v>6.9279206946</v>
      </c>
      <c r="O26" s="28">
        <v>2.7212040052000002</v>
      </c>
      <c r="P26" s="28"/>
      <c r="Q26" s="28">
        <v>3.3996637182999998</v>
      </c>
      <c r="R26" s="34">
        <v>3.9962660400000002E-2</v>
      </c>
      <c r="S26" s="28">
        <v>3.3213287545000001</v>
      </c>
      <c r="T26" s="28">
        <v>3.4779986821</v>
      </c>
      <c r="U26" s="28">
        <v>1.1754886275</v>
      </c>
      <c r="V26" s="28"/>
      <c r="W26" s="28">
        <v>0.66314899999999999</v>
      </c>
      <c r="X26" s="34">
        <v>2.9064084399999999E-2</v>
      </c>
      <c r="Y26" s="28">
        <v>0.60617746770000003</v>
      </c>
      <c r="Z26" s="28">
        <v>0.72012053230000006</v>
      </c>
      <c r="AA26" s="28">
        <v>4.3827381713999998</v>
      </c>
      <c r="AB26" s="28"/>
      <c r="AC26" s="28">
        <v>9.9236083770000008</v>
      </c>
      <c r="AD26" s="34">
        <v>0.40661507569999999</v>
      </c>
      <c r="AE26" s="28">
        <v>9.1265599087000009</v>
      </c>
      <c r="AF26" s="28">
        <v>10.720656845300001</v>
      </c>
      <c r="AG26" s="28">
        <v>4.0974518563000002</v>
      </c>
      <c r="AH26" s="28"/>
      <c r="AI26" s="28">
        <v>3.5876251038999998</v>
      </c>
      <c r="AJ26" s="34">
        <v>5.9880972400000003E-2</v>
      </c>
      <c r="AK26" s="28">
        <v>3.4702461864999998</v>
      </c>
      <c r="AL26" s="28">
        <v>3.7050040212000002</v>
      </c>
      <c r="AM26" s="28">
        <v>1.6690978212000001</v>
      </c>
      <c r="AN26" s="28"/>
      <c r="AO26" s="28">
        <v>3.459743</v>
      </c>
      <c r="AP26" s="34">
        <v>9.1040649000000001E-2</v>
      </c>
      <c r="AQ26" s="28">
        <v>3.2812847621999999</v>
      </c>
      <c r="AR26" s="28">
        <v>3.6382012378000002</v>
      </c>
      <c r="AS26" s="28">
        <v>2.6314280868000002</v>
      </c>
      <c r="AT26" s="28"/>
      <c r="AU26" s="28">
        <v>6.9828129914000003</v>
      </c>
      <c r="AV26" s="34">
        <v>0.17723383170000001</v>
      </c>
      <c r="AW26" s="28">
        <v>6.6353985384999996</v>
      </c>
      <c r="AX26" s="28">
        <v>7.3302274443000002</v>
      </c>
      <c r="AY26" s="28">
        <v>2.5381437519999999</v>
      </c>
      <c r="AZ26" s="28"/>
      <c r="BA26" s="28">
        <v>3.4935375257999999</v>
      </c>
      <c r="BB26" s="34">
        <v>3.7914557100000003E-2</v>
      </c>
      <c r="BC26" s="28">
        <v>3.4192172620000001</v>
      </c>
      <c r="BD26" s="28">
        <v>3.5678577895000001</v>
      </c>
      <c r="BE26" s="28">
        <v>1.0852769386000001</v>
      </c>
      <c r="BF26" s="28"/>
      <c r="BG26" s="28">
        <v>9.4417000000000001E-2</v>
      </c>
      <c r="BH26" s="34">
        <v>8.3270827999999998E-3</v>
      </c>
      <c r="BI26" s="28">
        <v>7.8094219500000006E-2</v>
      </c>
      <c r="BJ26" s="28">
        <v>0.1107397805</v>
      </c>
      <c r="BK26" s="28">
        <v>8.8194740878999998</v>
      </c>
      <c r="BL26" s="28"/>
      <c r="BM26" s="28">
        <v>7.0394466082999996</v>
      </c>
      <c r="BN26" s="34">
        <v>0.6000564075</v>
      </c>
      <c r="BO26" s="28">
        <v>5.8632136815999996</v>
      </c>
      <c r="BP26" s="28">
        <v>8.2156795348999996</v>
      </c>
      <c r="BQ26" s="28">
        <v>8.5241985749999998</v>
      </c>
      <c r="BR26" s="28"/>
      <c r="BS26" s="28">
        <v>3.5480686741</v>
      </c>
      <c r="BT26" s="34">
        <v>0.1004111122</v>
      </c>
      <c r="BU26" s="28">
        <v>3.3512424176</v>
      </c>
      <c r="BV26" s="28">
        <v>3.7448949306000001</v>
      </c>
      <c r="BW26" s="28">
        <v>2.8300216660999999</v>
      </c>
      <c r="BX26" s="28"/>
    </row>
    <row r="27" spans="1:76" x14ac:dyDescent="0.2">
      <c r="A27" s="5" t="s">
        <v>14</v>
      </c>
      <c r="C27" s="5"/>
      <c r="D27" s="5"/>
      <c r="E27" s="28">
        <v>6.5101849999999999</v>
      </c>
      <c r="F27" s="34">
        <v>0.15036621519999999</v>
      </c>
      <c r="G27" s="28">
        <v>6.2154365543000001</v>
      </c>
      <c r="H27" s="28">
        <v>6.8049334457000006</v>
      </c>
      <c r="I27" s="28">
        <v>2.3097072545000001</v>
      </c>
      <c r="J27" s="28"/>
      <c r="K27" s="28">
        <v>12.944027677999999</v>
      </c>
      <c r="L27" s="34">
        <v>0.28790499320000001</v>
      </c>
      <c r="M27" s="28">
        <v>12.3796751795</v>
      </c>
      <c r="N27" s="28">
        <v>13.508380176599999</v>
      </c>
      <c r="O27" s="28">
        <v>2.2242303585999998</v>
      </c>
      <c r="P27" s="28"/>
      <c r="Q27" s="28">
        <v>3.2963717621000002</v>
      </c>
      <c r="R27" s="34">
        <v>2.6880768900000001E-2</v>
      </c>
      <c r="S27" s="28">
        <v>3.2436799731999999</v>
      </c>
      <c r="T27" s="28">
        <v>3.349063551</v>
      </c>
      <c r="U27" s="28">
        <v>0.81546533240000008</v>
      </c>
      <c r="V27" s="28"/>
      <c r="W27" s="28">
        <v>1.0247850000000001</v>
      </c>
      <c r="X27" s="34">
        <v>4.0736223100000003E-2</v>
      </c>
      <c r="Y27" s="28">
        <v>0.94493369560000007</v>
      </c>
      <c r="Z27" s="28">
        <v>1.1046363044</v>
      </c>
      <c r="AA27" s="28">
        <v>3.9750994651</v>
      </c>
      <c r="AB27" s="28"/>
      <c r="AC27" s="28">
        <v>15.3352640366</v>
      </c>
      <c r="AD27" s="34">
        <v>0.56523995189999998</v>
      </c>
      <c r="AE27" s="28">
        <v>14.227278462999999</v>
      </c>
      <c r="AF27" s="28">
        <v>16.443249610300001</v>
      </c>
      <c r="AG27" s="28">
        <v>3.6858834026</v>
      </c>
      <c r="AH27" s="28"/>
      <c r="AI27" s="28">
        <v>3.4574130183</v>
      </c>
      <c r="AJ27" s="34">
        <v>5.4952200299999997E-2</v>
      </c>
      <c r="AK27" s="28">
        <v>3.3496954996000001</v>
      </c>
      <c r="AL27" s="28">
        <v>3.5651305370999999</v>
      </c>
      <c r="AM27" s="28">
        <v>1.5894022485999999</v>
      </c>
      <c r="AN27" s="28"/>
      <c r="AO27" s="28">
        <v>6.6968230000000002</v>
      </c>
      <c r="AP27" s="34">
        <v>0.1598121814</v>
      </c>
      <c r="AQ27" s="28">
        <v>6.3835585343000014</v>
      </c>
      <c r="AR27" s="28">
        <v>7.0100874656999999</v>
      </c>
      <c r="AS27" s="28">
        <v>2.3863880144</v>
      </c>
      <c r="AT27" s="28"/>
      <c r="AU27" s="28">
        <v>13.5162243685</v>
      </c>
      <c r="AV27" s="34">
        <v>0.30917583059999998</v>
      </c>
      <c r="AW27" s="28">
        <v>12.9101766911</v>
      </c>
      <c r="AX27" s="28">
        <v>14.122272045800001</v>
      </c>
      <c r="AY27" s="28">
        <v>2.2874422776999999</v>
      </c>
      <c r="AZ27" s="28"/>
      <c r="BA27" s="28">
        <v>3.3521819226999998</v>
      </c>
      <c r="BB27" s="34">
        <v>2.72552275E-2</v>
      </c>
      <c r="BC27" s="28">
        <v>3.2987561187000001</v>
      </c>
      <c r="BD27" s="28">
        <v>3.4056077267</v>
      </c>
      <c r="BE27" s="28">
        <v>0.81305931840000001</v>
      </c>
      <c r="BF27" s="28"/>
      <c r="BG27" s="28">
        <v>0.134381</v>
      </c>
      <c r="BH27" s="34">
        <v>9.5282651000000006E-3</v>
      </c>
      <c r="BI27" s="28">
        <v>0.11570365740000001</v>
      </c>
      <c r="BJ27" s="28">
        <v>0.15305834260000001</v>
      </c>
      <c r="BK27" s="28">
        <v>7.0904853171000006</v>
      </c>
      <c r="BL27" s="28"/>
      <c r="BM27" s="28">
        <v>10.019041853299999</v>
      </c>
      <c r="BN27" s="34">
        <v>0.68781570970000006</v>
      </c>
      <c r="BO27" s="28">
        <v>8.6707827977000012</v>
      </c>
      <c r="BP27" s="28">
        <v>11.367300908900001</v>
      </c>
      <c r="BQ27" s="28">
        <v>6.8650847035</v>
      </c>
      <c r="BR27" s="28"/>
      <c r="BS27" s="28">
        <v>3.3818471361000002</v>
      </c>
      <c r="BT27" s="34">
        <v>7.4061806199999997E-2</v>
      </c>
      <c r="BU27" s="28">
        <v>3.2366708926999999</v>
      </c>
      <c r="BV27" s="28">
        <v>3.5270233795000001</v>
      </c>
      <c r="BW27" s="28">
        <v>2.1899808958000002</v>
      </c>
      <c r="BX27" s="28"/>
    </row>
    <row r="28" spans="1:76" x14ac:dyDescent="0.2">
      <c r="A28" s="5" t="s">
        <v>15</v>
      </c>
      <c r="C28" s="5"/>
      <c r="D28" s="5"/>
      <c r="E28" s="28">
        <v>6.9944110000000004</v>
      </c>
      <c r="F28" s="34">
        <v>0.12757956049999999</v>
      </c>
      <c r="G28" s="28">
        <v>6.7443290445000006</v>
      </c>
      <c r="H28" s="28">
        <v>7.2444929555000002</v>
      </c>
      <c r="I28" s="28">
        <v>1.8240215002</v>
      </c>
      <c r="J28" s="28"/>
      <c r="K28" s="28">
        <v>13.906801354400001</v>
      </c>
      <c r="L28" s="34">
        <v>0.23857081860000001</v>
      </c>
      <c r="M28" s="28">
        <v>13.439153898800001</v>
      </c>
      <c r="N28" s="28">
        <v>14.374448810000001</v>
      </c>
      <c r="O28" s="28">
        <v>1.715497421</v>
      </c>
      <c r="P28" s="28"/>
      <c r="Q28" s="28">
        <v>2.8390805173000002</v>
      </c>
      <c r="R28" s="34">
        <v>2.4157272399999999E-2</v>
      </c>
      <c r="S28" s="28">
        <v>2.7917273371000002</v>
      </c>
      <c r="T28" s="28">
        <v>2.8864336974000002</v>
      </c>
      <c r="U28" s="28">
        <v>0.8508836649</v>
      </c>
      <c r="V28" s="28"/>
      <c r="W28" s="28">
        <v>1.0595760000000001</v>
      </c>
      <c r="X28" s="34">
        <v>3.4690947299999997E-2</v>
      </c>
      <c r="Y28" s="28">
        <v>0.9915746688</v>
      </c>
      <c r="Z28" s="28">
        <v>1.1275773311999999</v>
      </c>
      <c r="AA28" s="28">
        <v>3.2740404965000001</v>
      </c>
      <c r="AB28" s="28"/>
      <c r="AC28" s="28">
        <v>15.8558895055</v>
      </c>
      <c r="AD28" s="34">
        <v>0.47593887689999997</v>
      </c>
      <c r="AE28" s="28">
        <v>14.9229522496</v>
      </c>
      <c r="AF28" s="28">
        <v>16.788826761300001</v>
      </c>
      <c r="AG28" s="28">
        <v>3.0016535922999998</v>
      </c>
      <c r="AH28" s="28"/>
      <c r="AI28" s="28">
        <v>3.0542471706000001</v>
      </c>
      <c r="AJ28" s="34">
        <v>4.84916913E-2</v>
      </c>
      <c r="AK28" s="28">
        <v>2.9591935667999998</v>
      </c>
      <c r="AL28" s="28">
        <v>3.1493007742999999</v>
      </c>
      <c r="AM28" s="28">
        <v>1.5876806487999999</v>
      </c>
      <c r="AN28" s="28"/>
      <c r="AO28" s="28">
        <v>6.8128209999999996</v>
      </c>
      <c r="AP28" s="34">
        <v>0.11931717209999999</v>
      </c>
      <c r="AQ28" s="28">
        <v>6.5789350106000004</v>
      </c>
      <c r="AR28" s="28">
        <v>7.0467069894000014</v>
      </c>
      <c r="AS28" s="28">
        <v>1.7513622054</v>
      </c>
      <c r="AT28" s="28"/>
      <c r="AU28" s="28">
        <v>13.750343591</v>
      </c>
      <c r="AV28" s="34">
        <v>0.22789548609999999</v>
      </c>
      <c r="AW28" s="28">
        <v>13.3036219641</v>
      </c>
      <c r="AX28" s="28">
        <v>14.197065217900001</v>
      </c>
      <c r="AY28" s="28">
        <v>1.6573803015999999</v>
      </c>
      <c r="AZ28" s="28"/>
      <c r="BA28" s="28">
        <v>2.9574810493000001</v>
      </c>
      <c r="BB28" s="34">
        <v>2.33125577E-2</v>
      </c>
      <c r="BC28" s="28">
        <v>2.9117836821999998</v>
      </c>
      <c r="BD28" s="28">
        <v>3.0031784163999999</v>
      </c>
      <c r="BE28" s="28">
        <v>0.78825721199999998</v>
      </c>
      <c r="BF28" s="28"/>
      <c r="BG28" s="28">
        <v>0.19892399999999999</v>
      </c>
      <c r="BH28" s="34">
        <v>1.41031123E-2</v>
      </c>
      <c r="BI28" s="28">
        <v>0.17127902389999999</v>
      </c>
      <c r="BJ28" s="28">
        <v>0.22656897610000001</v>
      </c>
      <c r="BK28" s="28">
        <v>7.0896987149999999</v>
      </c>
      <c r="BL28" s="28"/>
      <c r="BM28" s="28">
        <v>14.831173168999999</v>
      </c>
      <c r="BN28" s="34">
        <v>0.96890072920000003</v>
      </c>
      <c r="BO28" s="28">
        <v>12.9319301541</v>
      </c>
      <c r="BP28" s="28">
        <v>16.730416183900001</v>
      </c>
      <c r="BQ28" s="28">
        <v>6.5328664037999999</v>
      </c>
      <c r="BR28" s="28"/>
      <c r="BS28" s="28">
        <v>2.8077858881000002</v>
      </c>
      <c r="BT28" s="34">
        <v>9.0888203400000006E-2</v>
      </c>
      <c r="BU28" s="28">
        <v>2.6296264747999998</v>
      </c>
      <c r="BV28" s="28">
        <v>2.9859453013000001</v>
      </c>
      <c r="BW28" s="28">
        <v>3.2370062035</v>
      </c>
      <c r="BX28" s="28"/>
    </row>
    <row r="29" spans="1:76" x14ac:dyDescent="0.2">
      <c r="A29" s="2" t="s">
        <v>16</v>
      </c>
      <c r="B29" s="5"/>
      <c r="C29" s="5"/>
      <c r="D29" s="5"/>
      <c r="E29" s="28"/>
      <c r="F29" s="34"/>
      <c r="G29" s="28"/>
      <c r="H29" s="28"/>
      <c r="I29" s="28"/>
      <c r="J29" s="28"/>
      <c r="K29" s="28"/>
      <c r="L29" s="34"/>
      <c r="M29" s="28"/>
      <c r="N29" s="28"/>
      <c r="O29" s="28"/>
      <c r="P29" s="28"/>
      <c r="Q29" s="28"/>
      <c r="R29" s="34"/>
      <c r="S29" s="28"/>
      <c r="T29" s="28"/>
      <c r="U29" s="28"/>
      <c r="V29" s="28"/>
      <c r="W29" s="28"/>
      <c r="X29" s="34"/>
      <c r="Y29" s="28"/>
      <c r="Z29" s="28"/>
      <c r="AA29" s="28"/>
      <c r="AB29" s="28"/>
      <c r="AC29" s="28"/>
      <c r="AD29" s="34"/>
      <c r="AE29" s="28"/>
      <c r="AF29" s="28"/>
      <c r="AG29" s="28"/>
      <c r="AH29" s="28"/>
      <c r="AI29" s="28"/>
      <c r="AJ29" s="34"/>
      <c r="AK29" s="28"/>
      <c r="AL29" s="28"/>
      <c r="AM29" s="28"/>
      <c r="AN29" s="28"/>
      <c r="AO29" s="28"/>
      <c r="AP29" s="34"/>
      <c r="AQ29" s="28"/>
      <c r="AR29" s="28"/>
      <c r="AS29" s="28"/>
      <c r="AT29" s="28"/>
      <c r="AU29" s="28"/>
      <c r="AV29" s="34"/>
      <c r="AW29" s="28"/>
      <c r="AX29" s="28"/>
      <c r="AY29" s="28"/>
      <c r="AZ29" s="28"/>
      <c r="BA29" s="28"/>
      <c r="BB29" s="34"/>
      <c r="BC29" s="28"/>
      <c r="BD29" s="28"/>
      <c r="BE29" s="28"/>
      <c r="BF29" s="28"/>
      <c r="BG29" s="28"/>
      <c r="BH29" s="34"/>
      <c r="BI29" s="28"/>
      <c r="BJ29" s="28"/>
      <c r="BK29" s="28"/>
      <c r="BL29" s="28"/>
      <c r="BM29" s="28"/>
      <c r="BN29" s="34"/>
      <c r="BO29" s="28"/>
      <c r="BP29" s="28"/>
      <c r="BQ29" s="28"/>
      <c r="BR29" s="28"/>
      <c r="BS29" s="28"/>
      <c r="BT29" s="34"/>
      <c r="BU29" s="28"/>
      <c r="BV29" s="28"/>
      <c r="BW29" s="28"/>
      <c r="BX29" s="28"/>
    </row>
    <row r="30" spans="1:76" x14ac:dyDescent="0.2">
      <c r="A30" s="5" t="s">
        <v>17</v>
      </c>
      <c r="C30" s="5"/>
      <c r="D30" s="5"/>
      <c r="E30" s="28">
        <v>4.1463279999999996</v>
      </c>
      <c r="F30" s="34">
        <v>0.1148470996</v>
      </c>
      <c r="G30" s="28">
        <v>3.9212042642</v>
      </c>
      <c r="H30" s="28">
        <v>4.3714517358</v>
      </c>
      <c r="I30" s="28">
        <v>2.7698508085000002</v>
      </c>
      <c r="J30" s="28"/>
      <c r="K30" s="28">
        <v>8.244033678600001</v>
      </c>
      <c r="L30" s="34">
        <v>0.2187955855</v>
      </c>
      <c r="M30" s="28">
        <v>7.8151497127000003</v>
      </c>
      <c r="N30" s="28">
        <v>8.6729176446</v>
      </c>
      <c r="O30" s="28">
        <v>2.6539870409000001</v>
      </c>
      <c r="P30" s="28"/>
      <c r="Q30" s="28">
        <v>2.8193780135000002</v>
      </c>
      <c r="R30" s="34">
        <v>3.7547178E-2</v>
      </c>
      <c r="S30" s="28">
        <v>2.7457778877000001</v>
      </c>
      <c r="T30" s="28">
        <v>2.8929781392999998</v>
      </c>
      <c r="U30" s="28">
        <v>1.3317539484000001</v>
      </c>
      <c r="V30" s="28"/>
      <c r="W30" s="28">
        <v>0.76571200000000006</v>
      </c>
      <c r="X30" s="34">
        <v>3.1758359200000003E-2</v>
      </c>
      <c r="Y30" s="28">
        <v>0.70345913960000006</v>
      </c>
      <c r="Z30" s="28">
        <v>0.82796486040000006</v>
      </c>
      <c r="AA30" s="28">
        <v>4.1475592915000004</v>
      </c>
      <c r="AB30" s="28"/>
      <c r="AC30" s="28">
        <v>11.458399270099999</v>
      </c>
      <c r="AD30" s="34">
        <v>0.44421589290000002</v>
      </c>
      <c r="AE30" s="28">
        <v>10.5876455322</v>
      </c>
      <c r="AF30" s="28">
        <v>12.329153008</v>
      </c>
      <c r="AG30" s="28">
        <v>3.8767709378999999</v>
      </c>
      <c r="AH30" s="28"/>
      <c r="AI30" s="28">
        <v>3.0083830474000002</v>
      </c>
      <c r="AJ30" s="34">
        <v>6.16979717E-2</v>
      </c>
      <c r="AK30" s="28">
        <v>2.8874424410000001</v>
      </c>
      <c r="AL30" s="28">
        <v>3.1293236538000002</v>
      </c>
      <c r="AM30" s="28">
        <v>2.0508682144999999</v>
      </c>
      <c r="AN30" s="28"/>
      <c r="AO30" s="28">
        <v>3.8718080000000001</v>
      </c>
      <c r="AP30" s="34">
        <v>0.1056670145</v>
      </c>
      <c r="AQ30" s="28">
        <v>3.6646791031000001</v>
      </c>
      <c r="AR30" s="28">
        <v>4.0789368969000002</v>
      </c>
      <c r="AS30" s="28">
        <v>2.7291388031000001</v>
      </c>
      <c r="AT30" s="28"/>
      <c r="AU30" s="28">
        <v>7.8144854119000007</v>
      </c>
      <c r="AV30" s="34">
        <v>0.20564058190000001</v>
      </c>
      <c r="AW30" s="28">
        <v>7.4113879356000014</v>
      </c>
      <c r="AX30" s="28">
        <v>8.2175828882000008</v>
      </c>
      <c r="AY30" s="28">
        <v>2.6315306902</v>
      </c>
      <c r="AZ30" s="28"/>
      <c r="BA30" s="28">
        <v>2.8836695931</v>
      </c>
      <c r="BB30" s="34">
        <v>3.6961222100000003E-2</v>
      </c>
      <c r="BC30" s="28">
        <v>2.8112180603999999</v>
      </c>
      <c r="BD30" s="28">
        <v>2.9561211259000002</v>
      </c>
      <c r="BE30" s="28">
        <v>1.2817426174</v>
      </c>
      <c r="BF30" s="28"/>
      <c r="BG30" s="28">
        <v>0.10963199999999999</v>
      </c>
      <c r="BH30" s="34">
        <v>1.02405255E-2</v>
      </c>
      <c r="BI30" s="28">
        <v>8.9558481699999998E-2</v>
      </c>
      <c r="BJ30" s="28">
        <v>0.12970551829999999</v>
      </c>
      <c r="BK30" s="28">
        <v>9.340817919900001</v>
      </c>
      <c r="BL30" s="28"/>
      <c r="BM30" s="28">
        <v>8.1738310956000007</v>
      </c>
      <c r="BN30" s="34">
        <v>0.73319979970000004</v>
      </c>
      <c r="BO30" s="28">
        <v>6.7366099685999998</v>
      </c>
      <c r="BP30" s="28">
        <v>9.6110522226999997</v>
      </c>
      <c r="BQ30" s="28">
        <v>8.9700874794000001</v>
      </c>
      <c r="BR30" s="28"/>
      <c r="BS30" s="28">
        <v>2.7822624780999998</v>
      </c>
      <c r="BT30" s="34">
        <v>0.10677957640000001</v>
      </c>
      <c r="BU30" s="28">
        <v>2.5729527330000002</v>
      </c>
      <c r="BV30" s="28">
        <v>2.9915722231999999</v>
      </c>
      <c r="BW30" s="28">
        <v>3.8378685436</v>
      </c>
      <c r="BX30" s="28"/>
    </row>
    <row r="31" spans="1:76" x14ac:dyDescent="0.2">
      <c r="A31" s="20" t="s">
        <v>18</v>
      </c>
      <c r="C31" s="5"/>
      <c r="D31" s="5"/>
      <c r="E31" s="28">
        <v>16.459772999999998</v>
      </c>
      <c r="F31" s="34">
        <v>0.22011754659999999</v>
      </c>
      <c r="G31" s="28">
        <v>16.028297720600001</v>
      </c>
      <c r="H31" s="28">
        <v>16.891248279399999</v>
      </c>
      <c r="I31" s="28">
        <v>1.3373060892999999</v>
      </c>
      <c r="J31" s="28"/>
      <c r="K31" s="28">
        <v>32.726528860000002</v>
      </c>
      <c r="L31" s="34">
        <v>0.36193138689999999</v>
      </c>
      <c r="M31" s="28">
        <v>32.017069533799997</v>
      </c>
      <c r="N31" s="28">
        <v>33.435988186199999</v>
      </c>
      <c r="O31" s="28">
        <v>1.1059265970000001</v>
      </c>
      <c r="P31" s="28"/>
      <c r="Q31" s="28">
        <v>2.0894081589</v>
      </c>
      <c r="R31" s="34">
        <v>1.8915937000000001E-2</v>
      </c>
      <c r="S31" s="28">
        <v>2.0523290649999999</v>
      </c>
      <c r="T31" s="28">
        <v>2.1264872528000001</v>
      </c>
      <c r="U31" s="28">
        <v>0.90532512220000005</v>
      </c>
      <c r="V31" s="28"/>
      <c r="W31" s="28">
        <v>2.8498329999999998</v>
      </c>
      <c r="X31" s="34">
        <v>6.5693712400000007E-2</v>
      </c>
      <c r="Y31" s="28">
        <v>2.7210599270000002</v>
      </c>
      <c r="Z31" s="28">
        <v>2.9786060729999999</v>
      </c>
      <c r="AA31" s="28">
        <v>2.3051776147999998</v>
      </c>
      <c r="AB31" s="28"/>
      <c r="AC31" s="28">
        <v>42.645961362900003</v>
      </c>
      <c r="AD31" s="34">
        <v>0.68642471390000004</v>
      </c>
      <c r="AE31" s="28">
        <v>41.300428942800004</v>
      </c>
      <c r="AF31" s="28">
        <v>43.991493783000003</v>
      </c>
      <c r="AG31" s="28">
        <v>1.6095890254</v>
      </c>
      <c r="AH31" s="28"/>
      <c r="AI31" s="28">
        <v>2.2315511119</v>
      </c>
      <c r="AJ31" s="34">
        <v>3.2973651600000001E-2</v>
      </c>
      <c r="AK31" s="28">
        <v>2.1669160305999999</v>
      </c>
      <c r="AL31" s="28">
        <v>2.2961861933000001</v>
      </c>
      <c r="AM31" s="28">
        <v>1.4776113078999999</v>
      </c>
      <c r="AN31" s="28"/>
      <c r="AO31" s="28">
        <v>15.486566</v>
      </c>
      <c r="AP31" s="34">
        <v>0.20707634799999999</v>
      </c>
      <c r="AQ31" s="28">
        <v>15.080654129299999</v>
      </c>
      <c r="AR31" s="28">
        <v>15.892477870700001</v>
      </c>
      <c r="AS31" s="28">
        <v>1.3371353469</v>
      </c>
      <c r="AT31" s="28"/>
      <c r="AU31" s="28">
        <v>31.256597457200002</v>
      </c>
      <c r="AV31" s="34">
        <v>0.35709785579999997</v>
      </c>
      <c r="AW31" s="28">
        <v>30.556612837700001</v>
      </c>
      <c r="AX31" s="28">
        <v>31.956582076699998</v>
      </c>
      <c r="AY31" s="28">
        <v>1.1424719415</v>
      </c>
      <c r="AZ31" s="28"/>
      <c r="BA31" s="28">
        <v>2.1925761333999998</v>
      </c>
      <c r="BB31" s="34">
        <v>1.8593285000000001E-2</v>
      </c>
      <c r="BC31" s="28">
        <v>2.1561295030999998</v>
      </c>
      <c r="BD31" s="28">
        <v>2.2290227637000002</v>
      </c>
      <c r="BE31" s="28">
        <v>0.84801091830000008</v>
      </c>
      <c r="BF31" s="28"/>
      <c r="BG31" s="28">
        <v>0.405055</v>
      </c>
      <c r="BH31" s="34">
        <v>1.8590492199999999E-2</v>
      </c>
      <c r="BI31" s="28">
        <v>0.36861384409999998</v>
      </c>
      <c r="BJ31" s="28">
        <v>0.44149615590000002</v>
      </c>
      <c r="BK31" s="28">
        <v>4.5896217108000004</v>
      </c>
      <c r="BL31" s="28"/>
      <c r="BM31" s="28">
        <v>30.1996785103</v>
      </c>
      <c r="BN31" s="34">
        <v>1.1478908613000001</v>
      </c>
      <c r="BO31" s="28">
        <v>27.9495783355</v>
      </c>
      <c r="BP31" s="28">
        <v>32.4497786851</v>
      </c>
      <c r="BQ31" s="28">
        <v>3.8010035800000002</v>
      </c>
      <c r="BR31" s="28"/>
      <c r="BS31" s="28">
        <v>2.1072298824</v>
      </c>
      <c r="BT31" s="34">
        <v>5.8359498000000003E-2</v>
      </c>
      <c r="BU31" s="28">
        <v>1.9928333652000001</v>
      </c>
      <c r="BV31" s="28">
        <v>2.2216263994999998</v>
      </c>
      <c r="BW31" s="28">
        <v>2.7694889134</v>
      </c>
      <c r="BX31" s="28"/>
    </row>
    <row r="32" spans="1:76" s="53" customFormat="1" x14ac:dyDescent="0.2">
      <c r="A32" s="70" t="s">
        <v>65</v>
      </c>
      <c r="B32" s="70"/>
      <c r="C32" s="51"/>
      <c r="D32" s="70" t="s">
        <v>62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</row>
    <row r="33" spans="1:75" s="53" customFormat="1" x14ac:dyDescent="0.2">
      <c r="C33" s="54"/>
      <c r="D33" s="53" t="s">
        <v>57</v>
      </c>
    </row>
    <row r="34" spans="1:75" s="53" customFormat="1" x14ac:dyDescent="0.2">
      <c r="A34" s="55"/>
      <c r="C34" s="56"/>
      <c r="D34" s="56" t="s">
        <v>58</v>
      </c>
    </row>
    <row r="35" spans="1:75" s="53" customFormat="1" x14ac:dyDescent="0.2">
      <c r="A35" s="55"/>
      <c r="C35" s="56"/>
      <c r="D35" s="57" t="s">
        <v>59</v>
      </c>
    </row>
    <row r="36" spans="1:75" s="53" customFormat="1" x14ac:dyDescent="0.2">
      <c r="A36" s="55"/>
      <c r="C36" s="56"/>
      <c r="D36" s="58" t="s">
        <v>60</v>
      </c>
    </row>
    <row r="37" spans="1:75" s="53" customFormat="1" x14ac:dyDescent="0.2">
      <c r="A37" s="55" t="s">
        <v>64</v>
      </c>
      <c r="C37" s="56"/>
      <c r="D37" s="83" t="s">
        <v>63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</row>
    <row r="38" spans="1:75" s="53" customFormat="1" x14ac:dyDescent="0.2">
      <c r="A38" s="59" t="s">
        <v>34</v>
      </c>
      <c r="C38" s="60"/>
      <c r="D38" s="78" t="s">
        <v>29</v>
      </c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60"/>
      <c r="AI38" s="60"/>
      <c r="AJ38" s="60"/>
      <c r="AK38" s="60"/>
      <c r="AL38" s="60"/>
      <c r="AM38" s="60"/>
    </row>
    <row r="39" spans="1:75" s="53" customFormat="1" ht="24" customHeight="1" x14ac:dyDescent="0.2">
      <c r="A39" s="53" t="s">
        <v>22</v>
      </c>
      <c r="D39" s="78" t="s">
        <v>61</v>
      </c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</row>
    <row r="44" spans="1:75" x14ac:dyDescent="0.2"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</row>
    <row r="45" spans="1:75" x14ac:dyDescent="0.2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</row>
    <row r="46" spans="1:75" x14ac:dyDescent="0.2"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</row>
    <row r="47" spans="1:75" x14ac:dyDescent="0.2"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</row>
    <row r="48" spans="1:75" x14ac:dyDescent="0.2"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</row>
    <row r="49" spans="5:75" x14ac:dyDescent="0.2"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</row>
    <row r="50" spans="5:75" x14ac:dyDescent="0.2"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</row>
    <row r="51" spans="5:75" x14ac:dyDescent="0.2"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</row>
    <row r="52" spans="5:75" x14ac:dyDescent="0.2"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</row>
  </sheetData>
  <mergeCells count="76">
    <mergeCell ref="A5:D5"/>
    <mergeCell ref="BN10:BN11"/>
    <mergeCell ref="BO10:BP10"/>
    <mergeCell ref="BQ10:BQ11"/>
    <mergeCell ref="BS10:BS11"/>
    <mergeCell ref="BE10:BE11"/>
    <mergeCell ref="BG10:BG11"/>
    <mergeCell ref="BH10:BH11"/>
    <mergeCell ref="BI10:BJ10"/>
    <mergeCell ref="BK10:BK11"/>
    <mergeCell ref="BM10:BM11"/>
    <mergeCell ref="AV10:AV11"/>
    <mergeCell ref="AJ10:AJ11"/>
    <mergeCell ref="AY10:AY11"/>
    <mergeCell ref="BA10:BA11"/>
    <mergeCell ref="BB10:BB11"/>
    <mergeCell ref="D37:BW37"/>
    <mergeCell ref="BW10:BW11"/>
    <mergeCell ref="BT10:BT11"/>
    <mergeCell ref="BU10:BV10"/>
    <mergeCell ref="BC10:BD10"/>
    <mergeCell ref="AM10:AM11"/>
    <mergeCell ref="AO10:AO11"/>
    <mergeCell ref="AP10:AP11"/>
    <mergeCell ref="AQ10:AR10"/>
    <mergeCell ref="AS10:AS11"/>
    <mergeCell ref="AU10:AU11"/>
    <mergeCell ref="AW10:AX10"/>
    <mergeCell ref="D39:AG39"/>
    <mergeCell ref="D32:AM32"/>
    <mergeCell ref="AO9:AS9"/>
    <mergeCell ref="AU9:AY9"/>
    <mergeCell ref="S10:T10"/>
    <mergeCell ref="D38:AG38"/>
    <mergeCell ref="E10:E11"/>
    <mergeCell ref="F10:F11"/>
    <mergeCell ref="G10:H10"/>
    <mergeCell ref="I10:I11"/>
    <mergeCell ref="K10:K11"/>
    <mergeCell ref="L10:L11"/>
    <mergeCell ref="M10:N10"/>
    <mergeCell ref="O10:O11"/>
    <mergeCell ref="Q10:Q11"/>
    <mergeCell ref="R10:R11"/>
    <mergeCell ref="Q9:U9"/>
    <mergeCell ref="W9:AA9"/>
    <mergeCell ref="AC9:AG9"/>
    <mergeCell ref="AI9:AM9"/>
    <mergeCell ref="A32:B32"/>
    <mergeCell ref="AK10:AL10"/>
    <mergeCell ref="U10:U11"/>
    <mergeCell ref="W10:W11"/>
    <mergeCell ref="X10:X11"/>
    <mergeCell ref="Y10:Z10"/>
    <mergeCell ref="AA10:AA11"/>
    <mergeCell ref="AC10:AC11"/>
    <mergeCell ref="AD10:AD11"/>
    <mergeCell ref="AE10:AF10"/>
    <mergeCell ref="AG10:AG11"/>
    <mergeCell ref="AI10:AI11"/>
    <mergeCell ref="A3:BQ3"/>
    <mergeCell ref="BV3:BW3"/>
    <mergeCell ref="BV6:BW6"/>
    <mergeCell ref="A7:D11"/>
    <mergeCell ref="E7:AM7"/>
    <mergeCell ref="AO7:BW7"/>
    <mergeCell ref="E8:U8"/>
    <mergeCell ref="W8:AM8"/>
    <mergeCell ref="AO8:BE8"/>
    <mergeCell ref="BG8:BW8"/>
    <mergeCell ref="BA9:BE9"/>
    <mergeCell ref="BG9:BK9"/>
    <mergeCell ref="BM9:BQ9"/>
    <mergeCell ref="BS9:BW9"/>
    <mergeCell ref="E9:I9"/>
    <mergeCell ref="K9:O9"/>
  </mergeCells>
  <conditionalFormatting sqref="E13:E31">
    <cfRule type="expression" dxfId="28" priority="18" stopIfTrue="1">
      <formula>I13&gt;=30</formula>
    </cfRule>
    <cfRule type="expression" dxfId="27" priority="19">
      <formula>I13&gt;=15</formula>
    </cfRule>
  </conditionalFormatting>
  <conditionalFormatting sqref="E13:J31">
    <cfRule type="cellIs" dxfId="26" priority="20" operator="lessThan">
      <formula>0</formula>
    </cfRule>
  </conditionalFormatting>
  <conditionalFormatting sqref="K13:K31 M13:Q31 AC13:AC31 AE13:AI31 AU13:AU31 AW13:BA31 BM13:BM31 BO13:BS31 BT19:BW19">
    <cfRule type="cellIs" dxfId="25" priority="17" operator="lessThan">
      <formula>0</formula>
    </cfRule>
  </conditionalFormatting>
  <conditionalFormatting sqref="K13:K31 Q13:Q31 AC13:AC31 AI13:AI31 AU13:AU31 BA13:BA31 BM13:BM31 BS13:BS31 BT19:BW19">
    <cfRule type="expression" dxfId="24" priority="15" stopIfTrue="1">
      <formula>O13&gt;=30</formula>
    </cfRule>
    <cfRule type="expression" dxfId="23" priority="16">
      <formula>O13&gt;=15</formula>
    </cfRule>
  </conditionalFormatting>
  <conditionalFormatting sqref="L13:L31">
    <cfRule type="cellIs" dxfId="22" priority="11" operator="lessThan">
      <formula>0</formula>
    </cfRule>
  </conditionalFormatting>
  <conditionalFormatting sqref="R13:R31">
    <cfRule type="cellIs" dxfId="21" priority="10" operator="lessThan">
      <formula>0</formula>
    </cfRule>
  </conditionalFormatting>
  <conditionalFormatting sqref="S13:W31 AK13:AO31 BC13:BG31">
    <cfRule type="cellIs" dxfId="20" priority="14" operator="lessThan">
      <formula>0</formula>
    </cfRule>
  </conditionalFormatting>
  <conditionalFormatting sqref="W13:W31 AO13:AO31 BG13:BG31">
    <cfRule type="expression" dxfId="19" priority="12" stopIfTrue="1">
      <formula>AA13&gt;=30</formula>
    </cfRule>
    <cfRule type="expression" dxfId="18" priority="13">
      <formula>AA13&gt;=15</formula>
    </cfRule>
  </conditionalFormatting>
  <conditionalFormatting sqref="X13:AB31">
    <cfRule type="cellIs" dxfId="17" priority="9" operator="lessThan">
      <formula>0</formula>
    </cfRule>
  </conditionalFormatting>
  <conditionalFormatting sqref="AD13:AD31">
    <cfRule type="cellIs" dxfId="16" priority="8" operator="lessThan">
      <formula>0</formula>
    </cfRule>
  </conditionalFormatting>
  <conditionalFormatting sqref="AJ13:AJ31">
    <cfRule type="cellIs" dxfId="15" priority="7" operator="lessThan">
      <formula>0</formula>
    </cfRule>
  </conditionalFormatting>
  <conditionalFormatting sqref="AP13:AT31">
    <cfRule type="cellIs" dxfId="14" priority="6" operator="lessThan">
      <formula>0</formula>
    </cfRule>
  </conditionalFormatting>
  <conditionalFormatting sqref="AP38:AV38">
    <cfRule type="cellIs" dxfId="13" priority="21" operator="notEqual">
      <formula>0</formula>
    </cfRule>
  </conditionalFormatting>
  <conditionalFormatting sqref="AV13:AV31">
    <cfRule type="cellIs" dxfId="12" priority="5" operator="lessThan">
      <formula>0</formula>
    </cfRule>
  </conditionalFormatting>
  <conditionalFormatting sqref="BB13:BB31">
    <cfRule type="cellIs" dxfId="11" priority="4" operator="lessThan">
      <formula>0</formula>
    </cfRule>
  </conditionalFormatting>
  <conditionalFormatting sqref="BH13:BL31">
    <cfRule type="cellIs" dxfId="10" priority="3" operator="lessThan">
      <formula>0</formula>
    </cfRule>
  </conditionalFormatting>
  <conditionalFormatting sqref="BN13:BN31">
    <cfRule type="cellIs" dxfId="9" priority="2" operator="lessThan">
      <formula>0</formula>
    </cfRule>
  </conditionalFormatting>
  <conditionalFormatting sqref="BT13:BX18 BX19 BT20:BX31">
    <cfRule type="cellIs" dxfId="8" priority="1" operator="lessThan">
      <formula>0</formula>
    </cfRule>
  </conditionalFormatting>
  <hyperlinks>
    <hyperlink ref="BV6" location="Índice!A4" display="Índice"/>
    <hyperlink ref="BV6:BW6" location="Índice!A4" tooltip="Índice" display="Índice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2"/>
  <sheetViews>
    <sheetView zoomScaleNormal="100" workbookViewId="0">
      <pane xSplit="4" ySplit="11" topLeftCell="E1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25" style="8" customWidth="1"/>
    <col min="2" max="2" width="3.875" style="8" customWidth="1"/>
    <col min="3" max="3" width="1.25" style="8" customWidth="1"/>
    <col min="4" max="4" width="40.125" style="8" customWidth="1"/>
    <col min="5" max="5" width="8.625" style="5" customWidth="1"/>
    <col min="6" max="8" width="7.125" style="5" customWidth="1"/>
    <col min="9" max="9" width="8.625" style="5" customWidth="1"/>
    <col min="10" max="10" width="1.625" style="5" customWidth="1"/>
    <col min="11" max="11" width="8.625" style="5" customWidth="1"/>
    <col min="12" max="14" width="7.125" style="5" customWidth="1"/>
    <col min="15" max="15" width="8.625" style="5" customWidth="1"/>
    <col min="16" max="16" width="1.625" style="5" customWidth="1"/>
    <col min="17" max="17" width="8.625" style="5" customWidth="1"/>
    <col min="18" max="20" width="7.125" style="5" customWidth="1"/>
    <col min="21" max="21" width="8.625" style="5" customWidth="1"/>
    <col min="22" max="22" width="1.625" style="5" customWidth="1"/>
    <col min="23" max="23" width="8.625" style="5" customWidth="1"/>
    <col min="24" max="26" width="7.125" style="5" customWidth="1"/>
    <col min="27" max="27" width="8.625" style="5" customWidth="1"/>
    <col min="28" max="28" width="1.625" style="5" customWidth="1"/>
    <col min="29" max="29" width="8.625" style="5" customWidth="1"/>
    <col min="30" max="32" width="7.125" style="5" customWidth="1"/>
    <col min="33" max="33" width="8.625" style="5" customWidth="1"/>
    <col min="34" max="34" width="1.625" style="5" customWidth="1"/>
    <col min="35" max="35" width="8.625" style="5" customWidth="1"/>
    <col min="36" max="38" width="7.125" style="5" customWidth="1"/>
    <col min="39" max="39" width="8.625" style="5" customWidth="1"/>
    <col min="40" max="40" width="1.625" style="5" customWidth="1"/>
    <col min="41" max="41" width="8.625" style="5" customWidth="1"/>
    <col min="42" max="44" width="7.125" style="5" customWidth="1"/>
    <col min="45" max="45" width="8.625" style="5" customWidth="1"/>
    <col min="46" max="46" width="1.625" style="5" customWidth="1"/>
    <col min="47" max="47" width="8.625" style="5" customWidth="1"/>
    <col min="48" max="50" width="7.125" style="5" customWidth="1"/>
    <col min="51" max="51" width="8.625" style="5" customWidth="1"/>
    <col min="52" max="52" width="1.625" style="5" customWidth="1"/>
    <col min="53" max="53" width="8.625" style="5" customWidth="1"/>
    <col min="54" max="56" width="7.125" style="5" customWidth="1"/>
    <col min="57" max="57" width="8.625" style="5" customWidth="1"/>
    <col min="58" max="58" width="1.625" style="5" customWidth="1"/>
    <col min="59" max="59" width="8.625" style="5" customWidth="1"/>
    <col min="60" max="62" width="7.125" style="5" customWidth="1"/>
    <col min="63" max="63" width="8.625" style="5" customWidth="1"/>
    <col min="64" max="64" width="1.625" style="5" customWidth="1"/>
    <col min="65" max="65" width="8.625" style="5" customWidth="1"/>
    <col min="66" max="68" width="7.125" style="5" customWidth="1"/>
    <col min="69" max="69" width="8.625" style="5" customWidth="1"/>
    <col min="70" max="70" width="1.625" style="5" customWidth="1"/>
    <col min="71" max="71" width="8.625" style="5" customWidth="1"/>
    <col min="72" max="74" width="7.125" style="5" customWidth="1"/>
    <col min="75" max="75" width="8.625" style="5" customWidth="1"/>
    <col min="76" max="16384" width="11" style="8"/>
  </cols>
  <sheetData>
    <row r="1" spans="1:76" s="9" customFormat="1" ht="12" x14ac:dyDescent="0.2">
      <c r="A1" s="7" t="s">
        <v>50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6" s="10" customFormat="1" ht="12.75" x14ac:dyDescent="0.2"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</row>
    <row r="3" spans="1:76" s="10" customFormat="1" ht="15.75" x14ac:dyDescent="0.2">
      <c r="A3" s="77" t="s">
        <v>48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29"/>
      <c r="BS3" s="29"/>
      <c r="BT3" s="29"/>
      <c r="BU3" s="29"/>
      <c r="BV3" s="71" t="s">
        <v>56</v>
      </c>
      <c r="BW3" s="71"/>
    </row>
    <row r="4" spans="1:76" s="10" customFormat="1" ht="13.5" customHeight="1" x14ac:dyDescent="0.2">
      <c r="A4" s="48" t="s">
        <v>0</v>
      </c>
      <c r="B4" s="48"/>
      <c r="C4" s="48"/>
      <c r="D4" s="48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7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7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7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11"/>
      <c r="BS4" s="11"/>
      <c r="BT4" s="11"/>
      <c r="BU4" s="11"/>
      <c r="BV4" s="11"/>
      <c r="BW4" s="12"/>
    </row>
    <row r="5" spans="1:76" s="10" customFormat="1" ht="13.5" customHeight="1" x14ac:dyDescent="0.2">
      <c r="A5" s="84">
        <v>2024</v>
      </c>
      <c r="B5" s="84"/>
      <c r="C5" s="84"/>
      <c r="D5" s="84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7"/>
      <c r="T5" s="37"/>
      <c r="U5" s="37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  <c r="AL5" s="37"/>
      <c r="AM5" s="37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7"/>
      <c r="BD5" s="37"/>
      <c r="BE5" s="37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11"/>
      <c r="BS5" s="11"/>
      <c r="BT5" s="11"/>
      <c r="BU5" s="12"/>
      <c r="BV5" s="12"/>
      <c r="BW5" s="12"/>
    </row>
    <row r="6" spans="1:76" s="10" customFormat="1" ht="13.5" customHeight="1" x14ac:dyDescent="0.2">
      <c r="A6" s="50" t="s">
        <v>49</v>
      </c>
      <c r="B6" s="50"/>
      <c r="C6" s="50"/>
      <c r="D6" s="50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8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8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8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14"/>
      <c r="BS6" s="14"/>
      <c r="BT6" s="14"/>
      <c r="BU6" s="14"/>
      <c r="BV6" s="72" t="s">
        <v>21</v>
      </c>
      <c r="BW6" s="72"/>
    </row>
    <row r="7" spans="1:76" s="26" customFormat="1" ht="12.95" customHeight="1" x14ac:dyDescent="0.2">
      <c r="A7" s="73" t="s">
        <v>23</v>
      </c>
      <c r="B7" s="73"/>
      <c r="C7" s="73"/>
      <c r="D7" s="73"/>
      <c r="E7" s="76" t="s">
        <v>26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22"/>
      <c r="AO7" s="76" t="s">
        <v>27</v>
      </c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</row>
    <row r="8" spans="1:76" s="27" customFormat="1" ht="12.95" customHeight="1" x14ac:dyDescent="0.2">
      <c r="A8" s="74"/>
      <c r="B8" s="74"/>
      <c r="C8" s="74"/>
      <c r="D8" s="74"/>
      <c r="E8" s="76" t="s">
        <v>28</v>
      </c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22"/>
      <c r="W8" s="76" t="s">
        <v>30</v>
      </c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"/>
      <c r="AO8" s="76" t="s">
        <v>28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22"/>
      <c r="BG8" s="76" t="s">
        <v>30</v>
      </c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</row>
    <row r="9" spans="1:76" s="21" customFormat="1" ht="12.95" customHeight="1" x14ac:dyDescent="0.2">
      <c r="A9" s="74"/>
      <c r="B9" s="74"/>
      <c r="C9" s="74"/>
      <c r="D9" s="74"/>
      <c r="E9" s="76" t="s">
        <v>25</v>
      </c>
      <c r="F9" s="76"/>
      <c r="G9" s="76"/>
      <c r="H9" s="76"/>
      <c r="I9" s="76"/>
      <c r="J9" s="15"/>
      <c r="K9" s="76" t="s">
        <v>20</v>
      </c>
      <c r="L9" s="76"/>
      <c r="M9" s="76"/>
      <c r="N9" s="76"/>
      <c r="O9" s="76"/>
      <c r="P9" s="15"/>
      <c r="Q9" s="76" t="s">
        <v>35</v>
      </c>
      <c r="R9" s="76"/>
      <c r="S9" s="76"/>
      <c r="T9" s="76"/>
      <c r="U9" s="76"/>
      <c r="V9" s="12"/>
      <c r="W9" s="76" t="s">
        <v>25</v>
      </c>
      <c r="X9" s="76"/>
      <c r="Y9" s="76"/>
      <c r="Z9" s="76"/>
      <c r="AA9" s="76"/>
      <c r="AB9" s="15"/>
      <c r="AC9" s="76" t="s">
        <v>20</v>
      </c>
      <c r="AD9" s="76"/>
      <c r="AE9" s="76"/>
      <c r="AF9" s="76"/>
      <c r="AG9" s="76"/>
      <c r="AH9" s="15"/>
      <c r="AI9" s="76" t="s">
        <v>35</v>
      </c>
      <c r="AJ9" s="76"/>
      <c r="AK9" s="76"/>
      <c r="AL9" s="76"/>
      <c r="AM9" s="76"/>
      <c r="AN9" s="12"/>
      <c r="AO9" s="76" t="s">
        <v>25</v>
      </c>
      <c r="AP9" s="76"/>
      <c r="AQ9" s="76"/>
      <c r="AR9" s="76"/>
      <c r="AS9" s="76"/>
      <c r="AT9" s="15"/>
      <c r="AU9" s="76" t="s">
        <v>20</v>
      </c>
      <c r="AV9" s="76"/>
      <c r="AW9" s="76"/>
      <c r="AX9" s="76"/>
      <c r="AY9" s="76"/>
      <c r="AZ9" s="15"/>
      <c r="BA9" s="76" t="s">
        <v>35</v>
      </c>
      <c r="BB9" s="76"/>
      <c r="BC9" s="76"/>
      <c r="BD9" s="76"/>
      <c r="BE9" s="76"/>
      <c r="BF9" s="15"/>
      <c r="BG9" s="76" t="s">
        <v>25</v>
      </c>
      <c r="BH9" s="76"/>
      <c r="BI9" s="76"/>
      <c r="BJ9" s="76"/>
      <c r="BK9" s="76"/>
      <c r="BL9" s="15"/>
      <c r="BM9" s="76" t="s">
        <v>20</v>
      </c>
      <c r="BN9" s="76"/>
      <c r="BO9" s="76"/>
      <c r="BP9" s="76"/>
      <c r="BQ9" s="76"/>
      <c r="BR9" s="15"/>
      <c r="BS9" s="76" t="s">
        <v>35</v>
      </c>
      <c r="BT9" s="76"/>
      <c r="BU9" s="76"/>
      <c r="BV9" s="76"/>
      <c r="BW9" s="76"/>
    </row>
    <row r="10" spans="1:76" s="21" customFormat="1" ht="24" customHeight="1" x14ac:dyDescent="0.2">
      <c r="A10" s="74"/>
      <c r="B10" s="74"/>
      <c r="C10" s="74"/>
      <c r="D10" s="74"/>
      <c r="E10" s="81" t="s">
        <v>46</v>
      </c>
      <c r="F10" s="81" t="s">
        <v>38</v>
      </c>
      <c r="G10" s="80" t="s">
        <v>39</v>
      </c>
      <c r="H10" s="80"/>
      <c r="I10" s="81" t="s">
        <v>40</v>
      </c>
      <c r="J10" s="12"/>
      <c r="K10" s="81" t="s">
        <v>37</v>
      </c>
      <c r="L10" s="81" t="s">
        <v>38</v>
      </c>
      <c r="M10" s="80" t="s">
        <v>39</v>
      </c>
      <c r="N10" s="80"/>
      <c r="O10" s="81" t="s">
        <v>40</v>
      </c>
      <c r="P10" s="12"/>
      <c r="Q10" s="81" t="s">
        <v>37</v>
      </c>
      <c r="R10" s="81" t="s">
        <v>38</v>
      </c>
      <c r="S10" s="80" t="s">
        <v>39</v>
      </c>
      <c r="T10" s="80"/>
      <c r="U10" s="81" t="s">
        <v>40</v>
      </c>
      <c r="V10" s="12"/>
      <c r="W10" s="81" t="s">
        <v>46</v>
      </c>
      <c r="X10" s="81" t="s">
        <v>38</v>
      </c>
      <c r="Y10" s="80" t="s">
        <v>39</v>
      </c>
      <c r="Z10" s="80"/>
      <c r="AA10" s="81" t="s">
        <v>40</v>
      </c>
      <c r="AB10" s="12"/>
      <c r="AC10" s="81" t="s">
        <v>37</v>
      </c>
      <c r="AD10" s="81" t="s">
        <v>38</v>
      </c>
      <c r="AE10" s="80" t="s">
        <v>39</v>
      </c>
      <c r="AF10" s="80"/>
      <c r="AG10" s="81" t="s">
        <v>40</v>
      </c>
      <c r="AH10" s="12"/>
      <c r="AI10" s="81" t="s">
        <v>37</v>
      </c>
      <c r="AJ10" s="81" t="s">
        <v>38</v>
      </c>
      <c r="AK10" s="80" t="s">
        <v>39</v>
      </c>
      <c r="AL10" s="80"/>
      <c r="AM10" s="81" t="s">
        <v>40</v>
      </c>
      <c r="AN10" s="12"/>
      <c r="AO10" s="81" t="s">
        <v>46</v>
      </c>
      <c r="AP10" s="81" t="s">
        <v>38</v>
      </c>
      <c r="AQ10" s="80" t="s">
        <v>39</v>
      </c>
      <c r="AR10" s="80"/>
      <c r="AS10" s="81" t="s">
        <v>40</v>
      </c>
      <c r="AT10" s="12"/>
      <c r="AU10" s="81" t="s">
        <v>37</v>
      </c>
      <c r="AV10" s="81" t="s">
        <v>38</v>
      </c>
      <c r="AW10" s="80" t="s">
        <v>39</v>
      </c>
      <c r="AX10" s="80"/>
      <c r="AY10" s="81" t="s">
        <v>40</v>
      </c>
      <c r="AZ10" s="12"/>
      <c r="BA10" s="81" t="s">
        <v>37</v>
      </c>
      <c r="BB10" s="81" t="s">
        <v>38</v>
      </c>
      <c r="BC10" s="80" t="s">
        <v>39</v>
      </c>
      <c r="BD10" s="80"/>
      <c r="BE10" s="81" t="s">
        <v>40</v>
      </c>
      <c r="BF10" s="12"/>
      <c r="BG10" s="81" t="s">
        <v>46</v>
      </c>
      <c r="BH10" s="81" t="s">
        <v>38</v>
      </c>
      <c r="BI10" s="80" t="s">
        <v>39</v>
      </c>
      <c r="BJ10" s="80"/>
      <c r="BK10" s="81" t="s">
        <v>40</v>
      </c>
      <c r="BL10" s="12"/>
      <c r="BM10" s="81" t="s">
        <v>37</v>
      </c>
      <c r="BN10" s="81" t="s">
        <v>38</v>
      </c>
      <c r="BO10" s="80" t="s">
        <v>39</v>
      </c>
      <c r="BP10" s="80"/>
      <c r="BQ10" s="81" t="s">
        <v>40</v>
      </c>
      <c r="BR10" s="12"/>
      <c r="BS10" s="81" t="s">
        <v>37</v>
      </c>
      <c r="BT10" s="81" t="s">
        <v>38</v>
      </c>
      <c r="BU10" s="80" t="s">
        <v>39</v>
      </c>
      <c r="BV10" s="80"/>
      <c r="BW10" s="81" t="s">
        <v>40</v>
      </c>
      <c r="BX10" s="12"/>
    </row>
    <row r="11" spans="1:76" s="21" customFormat="1" ht="24" customHeight="1" x14ac:dyDescent="0.2">
      <c r="A11" s="75"/>
      <c r="B11" s="75"/>
      <c r="C11" s="75"/>
      <c r="D11" s="75"/>
      <c r="E11" s="82"/>
      <c r="F11" s="82"/>
      <c r="G11" s="66" t="s">
        <v>41</v>
      </c>
      <c r="H11" s="66" t="s">
        <v>42</v>
      </c>
      <c r="I11" s="82"/>
      <c r="J11" s="67"/>
      <c r="K11" s="82"/>
      <c r="L11" s="82"/>
      <c r="M11" s="66" t="s">
        <v>41</v>
      </c>
      <c r="N11" s="66" t="s">
        <v>42</v>
      </c>
      <c r="O11" s="82"/>
      <c r="P11" s="67"/>
      <c r="Q11" s="82"/>
      <c r="R11" s="82"/>
      <c r="S11" s="66" t="s">
        <v>41</v>
      </c>
      <c r="T11" s="66" t="s">
        <v>42</v>
      </c>
      <c r="U11" s="82"/>
      <c r="V11" s="67"/>
      <c r="W11" s="82"/>
      <c r="X11" s="82"/>
      <c r="Y11" s="66" t="s">
        <v>41</v>
      </c>
      <c r="Z11" s="66" t="s">
        <v>42</v>
      </c>
      <c r="AA11" s="82"/>
      <c r="AB11" s="67"/>
      <c r="AC11" s="82"/>
      <c r="AD11" s="82"/>
      <c r="AE11" s="66" t="s">
        <v>41</v>
      </c>
      <c r="AF11" s="66" t="s">
        <v>42</v>
      </c>
      <c r="AG11" s="82"/>
      <c r="AH11" s="67"/>
      <c r="AI11" s="82"/>
      <c r="AJ11" s="82"/>
      <c r="AK11" s="66" t="s">
        <v>41</v>
      </c>
      <c r="AL11" s="66" t="s">
        <v>42</v>
      </c>
      <c r="AM11" s="82"/>
      <c r="AN11" s="67"/>
      <c r="AO11" s="82"/>
      <c r="AP11" s="82"/>
      <c r="AQ11" s="66" t="s">
        <v>41</v>
      </c>
      <c r="AR11" s="66" t="s">
        <v>42</v>
      </c>
      <c r="AS11" s="82"/>
      <c r="AT11" s="67"/>
      <c r="AU11" s="82"/>
      <c r="AV11" s="82"/>
      <c r="AW11" s="66" t="s">
        <v>41</v>
      </c>
      <c r="AX11" s="66" t="s">
        <v>42</v>
      </c>
      <c r="AY11" s="82"/>
      <c r="AZ11" s="67"/>
      <c r="BA11" s="82"/>
      <c r="BB11" s="82"/>
      <c r="BC11" s="66" t="s">
        <v>41</v>
      </c>
      <c r="BD11" s="66" t="s">
        <v>42</v>
      </c>
      <c r="BE11" s="82"/>
      <c r="BF11" s="67"/>
      <c r="BG11" s="82"/>
      <c r="BH11" s="82"/>
      <c r="BI11" s="66" t="s">
        <v>41</v>
      </c>
      <c r="BJ11" s="66" t="s">
        <v>42</v>
      </c>
      <c r="BK11" s="82"/>
      <c r="BL11" s="67"/>
      <c r="BM11" s="82"/>
      <c r="BN11" s="82"/>
      <c r="BO11" s="66" t="s">
        <v>41</v>
      </c>
      <c r="BP11" s="66" t="s">
        <v>42</v>
      </c>
      <c r="BQ11" s="82"/>
      <c r="BR11" s="67"/>
      <c r="BS11" s="82"/>
      <c r="BT11" s="82"/>
      <c r="BU11" s="66" t="s">
        <v>41</v>
      </c>
      <c r="BV11" s="66" t="s">
        <v>42</v>
      </c>
      <c r="BW11" s="82"/>
      <c r="BX11" s="33"/>
    </row>
    <row r="12" spans="1:76" s="16" customFormat="1" x14ac:dyDescent="0.2">
      <c r="A12" s="4" t="s">
        <v>2</v>
      </c>
      <c r="B12" s="19"/>
      <c r="C12" s="19"/>
      <c r="D12" s="19"/>
      <c r="E12" s="34"/>
      <c r="F12" s="6"/>
      <c r="G12" s="6"/>
      <c r="H12" s="6"/>
      <c r="I12" s="6"/>
      <c r="J12" s="6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2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2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6" x14ac:dyDescent="0.2">
      <c r="A13" s="5" t="s">
        <v>1</v>
      </c>
      <c r="C13" s="5"/>
      <c r="D13" s="5"/>
      <c r="E13" s="28">
        <v>10.781629000000001</v>
      </c>
      <c r="F13" s="34">
        <v>0.1646518075</v>
      </c>
      <c r="G13" s="28">
        <v>10.458877880399999</v>
      </c>
      <c r="H13" s="28">
        <v>11.1043801196</v>
      </c>
      <c r="I13" s="28">
        <v>1.5271514856999999</v>
      </c>
      <c r="J13" s="28"/>
      <c r="K13" s="28">
        <v>25.721704483500002</v>
      </c>
      <c r="L13" s="34">
        <v>0.33689269779999997</v>
      </c>
      <c r="M13" s="28">
        <v>25.061326094000002</v>
      </c>
      <c r="N13" s="28">
        <v>26.382082873000002</v>
      </c>
      <c r="O13" s="28">
        <v>1.3097603935</v>
      </c>
      <c r="P13" s="28"/>
      <c r="Q13" s="28">
        <v>2.4807518419000001</v>
      </c>
      <c r="R13" s="34">
        <v>1.72190035E-2</v>
      </c>
      <c r="S13" s="28">
        <v>2.4469990837000002</v>
      </c>
      <c r="T13" s="28">
        <v>2.5145046001</v>
      </c>
      <c r="U13" s="28">
        <v>0.69410422920000003</v>
      </c>
      <c r="V13" s="28"/>
      <c r="W13" s="28">
        <v>5.29284</v>
      </c>
      <c r="X13" s="34">
        <v>0.106072655</v>
      </c>
      <c r="Y13" s="28">
        <v>5.0849159651000004</v>
      </c>
      <c r="Z13" s="28">
        <v>5.5007640349000004</v>
      </c>
      <c r="AA13" s="28">
        <v>2.0040782445000001</v>
      </c>
      <c r="AB13" s="28"/>
      <c r="AC13" s="28">
        <v>35.053761432599998</v>
      </c>
      <c r="AD13" s="34">
        <v>0.53444290080000001</v>
      </c>
      <c r="AE13" s="28">
        <v>34.006144359399997</v>
      </c>
      <c r="AF13" s="28">
        <v>36.101378505900001</v>
      </c>
      <c r="AG13" s="28">
        <v>1.5246378105</v>
      </c>
      <c r="AH13" s="28"/>
      <c r="AI13" s="28">
        <v>2.6517289394999999</v>
      </c>
      <c r="AJ13" s="34">
        <v>2.2964212500000001E-2</v>
      </c>
      <c r="AK13" s="28">
        <v>2.6067143999</v>
      </c>
      <c r="AL13" s="28">
        <v>2.6967434790000002</v>
      </c>
      <c r="AM13" s="28">
        <v>0.86600904620000008</v>
      </c>
      <c r="AN13" s="28"/>
      <c r="AO13" s="28">
        <v>13.163506999999999</v>
      </c>
      <c r="AP13" s="34">
        <v>0.1899308166</v>
      </c>
      <c r="AQ13" s="28">
        <v>12.7912038674</v>
      </c>
      <c r="AR13" s="28">
        <v>13.5358101326</v>
      </c>
      <c r="AS13" s="28">
        <v>1.4428587804999999</v>
      </c>
      <c r="AT13" s="28"/>
      <c r="AU13" s="28">
        <v>26.382321899600001</v>
      </c>
      <c r="AV13" s="34">
        <v>0.329657119</v>
      </c>
      <c r="AW13" s="28">
        <v>25.736126720200001</v>
      </c>
      <c r="AX13" s="28">
        <v>27.028517079099998</v>
      </c>
      <c r="AY13" s="28">
        <v>1.2495379303</v>
      </c>
      <c r="AZ13" s="28"/>
      <c r="BA13" s="28">
        <v>2.5953758372000002</v>
      </c>
      <c r="BB13" s="34">
        <v>1.7142030799999999E-2</v>
      </c>
      <c r="BC13" s="28">
        <v>2.5617739611000001</v>
      </c>
      <c r="BD13" s="28">
        <v>2.6289777131999998</v>
      </c>
      <c r="BE13" s="28">
        <v>0.66048356110000006</v>
      </c>
      <c r="BF13" s="28"/>
      <c r="BG13" s="28">
        <v>0.25606099999999998</v>
      </c>
      <c r="BH13" s="34">
        <v>1.5861511500000001E-2</v>
      </c>
      <c r="BI13" s="28">
        <v>0.22496920279999999</v>
      </c>
      <c r="BJ13" s="28">
        <v>0.28715279719999998</v>
      </c>
      <c r="BK13" s="28">
        <v>6.1944269215999999</v>
      </c>
      <c r="BL13" s="28"/>
      <c r="BM13" s="28">
        <v>25.3950166218</v>
      </c>
      <c r="BN13" s="34">
        <v>1.3747163872999999</v>
      </c>
      <c r="BO13" s="28">
        <v>22.7002921602</v>
      </c>
      <c r="BP13" s="28">
        <v>28.089741083500002</v>
      </c>
      <c r="BQ13" s="28">
        <v>5.4133313151999998</v>
      </c>
      <c r="BR13" s="28"/>
      <c r="BS13" s="28">
        <v>2.5757456231</v>
      </c>
      <c r="BT13" s="34">
        <v>7.05452045E-2</v>
      </c>
      <c r="BU13" s="28">
        <v>2.4374626360999998</v>
      </c>
      <c r="BV13" s="28">
        <v>2.7140286101000002</v>
      </c>
      <c r="BW13" s="28">
        <v>2.7388265327000001</v>
      </c>
      <c r="BX13" s="28"/>
    </row>
    <row r="14" spans="1:76" x14ac:dyDescent="0.2">
      <c r="A14" s="5"/>
      <c r="B14" s="5" t="s">
        <v>19</v>
      </c>
      <c r="D14" s="5"/>
      <c r="E14" s="28">
        <v>9.0149729999999995</v>
      </c>
      <c r="F14" s="34">
        <v>0.14322817560000001</v>
      </c>
      <c r="G14" s="28">
        <v>8.7342165677000008</v>
      </c>
      <c r="H14" s="28">
        <v>9.2957294322999999</v>
      </c>
      <c r="I14" s="28">
        <v>1.5887809711000001</v>
      </c>
      <c r="J14" s="28"/>
      <c r="K14" s="28">
        <v>21.506997823100001</v>
      </c>
      <c r="L14" s="34">
        <v>0.29930236599999999</v>
      </c>
      <c r="M14" s="28">
        <v>20.9203041498</v>
      </c>
      <c r="N14" s="28">
        <v>22.093691496400002</v>
      </c>
      <c r="O14" s="28">
        <v>1.3916510729</v>
      </c>
      <c r="P14" s="28"/>
      <c r="Q14" s="28">
        <v>2.2153130130999998</v>
      </c>
      <c r="R14" s="34">
        <v>1.4413027599999999E-2</v>
      </c>
      <c r="S14" s="28">
        <v>2.1870605398</v>
      </c>
      <c r="T14" s="28">
        <v>2.2435654865000001</v>
      </c>
      <c r="U14" s="28">
        <v>0.65060907960000003</v>
      </c>
      <c r="V14" s="28"/>
      <c r="W14" s="28">
        <v>4.2137130000000003</v>
      </c>
      <c r="X14" s="34">
        <v>9.2207817100000006E-2</v>
      </c>
      <c r="Y14" s="28">
        <v>4.0329668747999996</v>
      </c>
      <c r="Z14" s="28">
        <v>4.3944591252</v>
      </c>
      <c r="AA14" s="28">
        <v>2.1882794835000001</v>
      </c>
      <c r="AB14" s="28"/>
      <c r="AC14" s="28">
        <v>27.9068496776</v>
      </c>
      <c r="AD14" s="34">
        <v>0.4853870622</v>
      </c>
      <c r="AE14" s="28">
        <v>26.955392052000001</v>
      </c>
      <c r="AF14" s="28">
        <v>28.8583073032</v>
      </c>
      <c r="AG14" s="28">
        <v>1.7393115589000001</v>
      </c>
      <c r="AH14" s="28"/>
      <c r="AI14" s="28">
        <v>2.3329130389000001</v>
      </c>
      <c r="AJ14" s="34">
        <v>1.72424781E-2</v>
      </c>
      <c r="AK14" s="28">
        <v>2.2991142657000001</v>
      </c>
      <c r="AL14" s="28">
        <v>2.3667118122000002</v>
      </c>
      <c r="AM14" s="28">
        <v>0.73909647639999998</v>
      </c>
      <c r="AN14" s="28"/>
      <c r="AO14" s="28">
        <v>10.870887</v>
      </c>
      <c r="AP14" s="34">
        <v>0.16698216890000001</v>
      </c>
      <c r="AQ14" s="28">
        <v>10.543567896600001</v>
      </c>
      <c r="AR14" s="28">
        <v>11.1982061034</v>
      </c>
      <c r="AS14" s="28">
        <v>1.5360491645000001</v>
      </c>
      <c r="AT14" s="28"/>
      <c r="AU14" s="28">
        <v>21.7874492085</v>
      </c>
      <c r="AV14" s="34">
        <v>0.29561986159999998</v>
      </c>
      <c r="AW14" s="28">
        <v>21.2079739948</v>
      </c>
      <c r="AX14" s="28">
        <v>22.366924422299999</v>
      </c>
      <c r="AY14" s="28">
        <v>1.3568355743</v>
      </c>
      <c r="AZ14" s="28"/>
      <c r="BA14" s="28">
        <v>2.3297889123000002</v>
      </c>
      <c r="BB14" s="34">
        <v>1.3963251100000001E-2</v>
      </c>
      <c r="BC14" s="28">
        <v>2.3024180926</v>
      </c>
      <c r="BD14" s="28">
        <v>2.3571597321</v>
      </c>
      <c r="BE14" s="28">
        <v>0.59933546150000006</v>
      </c>
      <c r="BF14" s="28"/>
      <c r="BG14" s="28">
        <v>0.212251</v>
      </c>
      <c r="BH14" s="34">
        <v>1.46192205E-2</v>
      </c>
      <c r="BI14" s="28">
        <v>0.18359434650000001</v>
      </c>
      <c r="BJ14" s="28">
        <v>0.24090765350000001</v>
      </c>
      <c r="BK14" s="28">
        <v>6.8877039557000002</v>
      </c>
      <c r="BL14" s="28"/>
      <c r="BM14" s="28">
        <v>21.050131308600001</v>
      </c>
      <c r="BN14" s="34">
        <v>1.2891207054</v>
      </c>
      <c r="BO14" s="28">
        <v>18.523191838799999</v>
      </c>
      <c r="BP14" s="28">
        <v>23.5770707784</v>
      </c>
      <c r="BQ14" s="28">
        <v>6.1240506602</v>
      </c>
      <c r="BR14" s="28"/>
      <c r="BS14" s="28">
        <v>2.2819963156999998</v>
      </c>
      <c r="BT14" s="34">
        <v>6.5399574299999999E-2</v>
      </c>
      <c r="BU14" s="28">
        <v>2.1537998132</v>
      </c>
      <c r="BV14" s="28">
        <v>2.4101928182000001</v>
      </c>
      <c r="BW14" s="28">
        <v>2.8658930735000001</v>
      </c>
      <c r="BX14" s="28"/>
    </row>
    <row r="15" spans="1:76" x14ac:dyDescent="0.2">
      <c r="A15" s="5"/>
      <c r="B15" s="5" t="s">
        <v>24</v>
      </c>
      <c r="D15" s="5"/>
      <c r="E15" s="28">
        <v>1.766656</v>
      </c>
      <c r="F15" s="34">
        <v>7.2903649400000006E-2</v>
      </c>
      <c r="G15" s="28">
        <v>1.6237499800999999</v>
      </c>
      <c r="H15" s="28">
        <v>1.9095620199000001</v>
      </c>
      <c r="I15" s="28">
        <v>4.1266465811000002</v>
      </c>
      <c r="J15" s="28"/>
      <c r="K15" s="28">
        <v>4.2147066604000001</v>
      </c>
      <c r="L15" s="34">
        <v>0.16997110560000001</v>
      </c>
      <c r="M15" s="28">
        <v>3.8815286316000002</v>
      </c>
      <c r="N15" s="28">
        <v>4.5478846891</v>
      </c>
      <c r="O15" s="28">
        <v>4.0328098557000001</v>
      </c>
      <c r="P15" s="28"/>
      <c r="Q15" s="28">
        <v>3.8352452317000001</v>
      </c>
      <c r="R15" s="34">
        <v>2.92514343E-2</v>
      </c>
      <c r="S15" s="28">
        <v>3.7779064552000001</v>
      </c>
      <c r="T15" s="28">
        <v>3.8925840081</v>
      </c>
      <c r="U15" s="28">
        <v>0.76270049360000003</v>
      </c>
      <c r="V15" s="28"/>
      <c r="W15" s="28">
        <v>1.0791269999999999</v>
      </c>
      <c r="X15" s="34">
        <v>4.5697247000000003E-2</v>
      </c>
      <c r="Y15" s="28">
        <v>0.989551077</v>
      </c>
      <c r="Z15" s="28">
        <v>1.1687029229999999</v>
      </c>
      <c r="AA15" s="28">
        <v>4.2346495815000003</v>
      </c>
      <c r="AB15" s="28"/>
      <c r="AC15" s="28">
        <v>7.1469117550000014</v>
      </c>
      <c r="AD15" s="34">
        <v>0.29048345580000001</v>
      </c>
      <c r="AE15" s="28">
        <v>6.5775049441000002</v>
      </c>
      <c r="AF15" s="28">
        <v>7.716318566</v>
      </c>
      <c r="AG15" s="28">
        <v>4.0644612069999999</v>
      </c>
      <c r="AH15" s="28"/>
      <c r="AI15" s="28">
        <v>3.8966229182999998</v>
      </c>
      <c r="AJ15" s="34">
        <v>3.2016969200000002E-2</v>
      </c>
      <c r="AK15" s="28">
        <v>3.8338631296000001</v>
      </c>
      <c r="AL15" s="28">
        <v>3.9593827071000001</v>
      </c>
      <c r="AM15" s="28">
        <v>0.82165941750000004</v>
      </c>
      <c r="AN15" s="28"/>
      <c r="AO15" s="28">
        <v>2.2926199999999999</v>
      </c>
      <c r="AP15" s="34">
        <v>8.3847544400000001E-2</v>
      </c>
      <c r="AQ15" s="28">
        <v>2.1282617141000002</v>
      </c>
      <c r="AR15" s="28">
        <v>2.4569782859</v>
      </c>
      <c r="AS15" s="28">
        <v>3.6572805100000001</v>
      </c>
      <c r="AT15" s="28"/>
      <c r="AU15" s="28">
        <v>4.5948726911</v>
      </c>
      <c r="AV15" s="34">
        <v>0.1646829142</v>
      </c>
      <c r="AW15" s="28">
        <v>4.2720605960000002</v>
      </c>
      <c r="AX15" s="28">
        <v>4.9176847862000006</v>
      </c>
      <c r="AY15" s="28">
        <v>3.5840582584999998</v>
      </c>
      <c r="AZ15" s="28"/>
      <c r="BA15" s="28">
        <v>3.8547059695999999</v>
      </c>
      <c r="BB15" s="34">
        <v>2.5371975599999999E-2</v>
      </c>
      <c r="BC15" s="28">
        <v>3.8049717233</v>
      </c>
      <c r="BD15" s="28">
        <v>3.9044402157999998</v>
      </c>
      <c r="BE15" s="28">
        <v>0.65820780649999999</v>
      </c>
      <c r="BF15" s="28"/>
      <c r="BG15" s="28">
        <v>4.3810000000000002E-2</v>
      </c>
      <c r="BH15" s="34">
        <v>5.9854176E-3</v>
      </c>
      <c r="BI15" s="28">
        <v>3.2077360800000003E-2</v>
      </c>
      <c r="BJ15" s="28">
        <v>5.55426392E-2</v>
      </c>
      <c r="BK15" s="28">
        <v>13.6622178416</v>
      </c>
      <c r="BL15" s="28"/>
      <c r="BM15" s="28">
        <v>4.3448853132999998</v>
      </c>
      <c r="BN15" s="34">
        <v>0.58583968770000006</v>
      </c>
      <c r="BO15" s="28">
        <v>3.1965200564999998</v>
      </c>
      <c r="BP15" s="28">
        <v>5.4932505700999998</v>
      </c>
      <c r="BQ15" s="28">
        <v>13.483432714299999</v>
      </c>
      <c r="BR15" s="28"/>
      <c r="BS15" s="28">
        <v>3.9989043597</v>
      </c>
      <c r="BT15" s="34">
        <v>0.1400366515</v>
      </c>
      <c r="BU15" s="28">
        <v>3.7244039654000001</v>
      </c>
      <c r="BV15" s="28">
        <v>4.2734047541000004</v>
      </c>
      <c r="BW15" s="28">
        <v>3.5018754873</v>
      </c>
      <c r="BX15" s="28"/>
    </row>
    <row r="16" spans="1:76" x14ac:dyDescent="0.2">
      <c r="A16" s="5" t="s">
        <v>3</v>
      </c>
      <c r="B16" s="5"/>
      <c r="D16" s="5"/>
      <c r="E16" s="28">
        <v>13.668468000000001</v>
      </c>
      <c r="F16" s="34">
        <v>0.15188478529999999</v>
      </c>
      <c r="G16" s="28">
        <v>13.370742847400001</v>
      </c>
      <c r="H16" s="28">
        <v>13.966193152600001</v>
      </c>
      <c r="I16" s="28">
        <v>1.1112056249</v>
      </c>
      <c r="J16" s="28"/>
      <c r="K16" s="28">
        <v>32.608828836299999</v>
      </c>
      <c r="L16" s="34">
        <v>0.30974021070000002</v>
      </c>
      <c r="M16" s="28">
        <v>32.001674858900003</v>
      </c>
      <c r="N16" s="28">
        <v>33.215982813799997</v>
      </c>
      <c r="O16" s="28">
        <v>0.94986609980000003</v>
      </c>
      <c r="P16" s="28"/>
      <c r="Q16" s="28">
        <v>1.896828379</v>
      </c>
      <c r="R16" s="34">
        <v>9.1942698999999996E-3</v>
      </c>
      <c r="S16" s="28">
        <v>1.878805735</v>
      </c>
      <c r="T16" s="28">
        <v>1.914851023</v>
      </c>
      <c r="U16" s="28">
        <v>0.48471807039999998</v>
      </c>
      <c r="V16" s="28"/>
      <c r="W16" s="28">
        <v>4.6638349999999997</v>
      </c>
      <c r="X16" s="34">
        <v>7.3431599100000008E-2</v>
      </c>
      <c r="Y16" s="28">
        <v>4.5198940911000003</v>
      </c>
      <c r="Z16" s="28">
        <v>4.8077759089000001</v>
      </c>
      <c r="AA16" s="28">
        <v>1.5744896435</v>
      </c>
      <c r="AB16" s="28"/>
      <c r="AC16" s="28">
        <v>30.8879466319</v>
      </c>
      <c r="AD16" s="34">
        <v>0.43307274340000002</v>
      </c>
      <c r="AE16" s="28">
        <v>30.039035739399999</v>
      </c>
      <c r="AF16" s="28">
        <v>31.736857524400001</v>
      </c>
      <c r="AG16" s="28">
        <v>1.4020768313</v>
      </c>
      <c r="AH16" s="28"/>
      <c r="AI16" s="28">
        <v>2.0004314046</v>
      </c>
      <c r="AJ16" s="34">
        <v>1.4501459600000001E-2</v>
      </c>
      <c r="AK16" s="28">
        <v>1.9720055864999999</v>
      </c>
      <c r="AL16" s="28">
        <v>2.0288572228000001</v>
      </c>
      <c r="AM16" s="28">
        <v>0.72491661620000003</v>
      </c>
      <c r="AN16" s="28"/>
      <c r="AO16" s="28">
        <v>17.428720999999999</v>
      </c>
      <c r="AP16" s="34">
        <v>0.18208320550000001</v>
      </c>
      <c r="AQ16" s="28">
        <v>17.071800785400001</v>
      </c>
      <c r="AR16" s="28">
        <v>17.785641214599998</v>
      </c>
      <c r="AS16" s="28">
        <v>1.0447307380999999</v>
      </c>
      <c r="AT16" s="28"/>
      <c r="AU16" s="28">
        <v>34.930670657999997</v>
      </c>
      <c r="AV16" s="34">
        <v>0.31095911329999998</v>
      </c>
      <c r="AW16" s="28">
        <v>34.321127382699999</v>
      </c>
      <c r="AX16" s="28">
        <v>35.5402139332</v>
      </c>
      <c r="AY16" s="28">
        <v>0.89021798750000003</v>
      </c>
      <c r="AZ16" s="28"/>
      <c r="BA16" s="28">
        <v>2.0182082208000001</v>
      </c>
      <c r="BB16" s="34">
        <v>8.857458700000001E-3</v>
      </c>
      <c r="BC16" s="28">
        <v>2.0008457955000001</v>
      </c>
      <c r="BD16" s="28">
        <v>2.0355706461</v>
      </c>
      <c r="BE16" s="28">
        <v>0.43887734699999997</v>
      </c>
      <c r="BF16" s="28"/>
      <c r="BG16" s="28">
        <v>0.37201899999999999</v>
      </c>
      <c r="BH16" s="34">
        <v>2.0895160100000001E-2</v>
      </c>
      <c r="BI16" s="28">
        <v>0.33106022509999999</v>
      </c>
      <c r="BJ16" s="28">
        <v>0.41297777489999998</v>
      </c>
      <c r="BK16" s="28">
        <v>5.6166916480000006</v>
      </c>
      <c r="BL16" s="28"/>
      <c r="BM16" s="28">
        <v>36.895226874199999</v>
      </c>
      <c r="BN16" s="34">
        <v>1.5948450584</v>
      </c>
      <c r="BO16" s="28">
        <v>33.7690053269</v>
      </c>
      <c r="BP16" s="28">
        <v>40.021448421499997</v>
      </c>
      <c r="BQ16" s="28">
        <v>4.3226324744999998</v>
      </c>
      <c r="BR16" s="28"/>
      <c r="BS16" s="28">
        <v>1.9221303213000001</v>
      </c>
      <c r="BT16" s="34">
        <v>4.2649170399999999E-2</v>
      </c>
      <c r="BU16" s="28">
        <v>1.8385292499999999</v>
      </c>
      <c r="BV16" s="28">
        <v>2.0057313926</v>
      </c>
      <c r="BW16" s="28">
        <v>2.2188490514999999</v>
      </c>
      <c r="BX16" s="28"/>
    </row>
    <row r="17" spans="1:76" x14ac:dyDescent="0.2">
      <c r="A17" s="5" t="s">
        <v>4</v>
      </c>
      <c r="B17" s="5"/>
      <c r="D17" s="5"/>
      <c r="E17" s="28">
        <v>2.2449249999999998</v>
      </c>
      <c r="F17" s="34">
        <v>6.61665637E-2</v>
      </c>
      <c r="G17" s="28">
        <v>2.1152250420000001</v>
      </c>
      <c r="H17" s="28">
        <v>2.3746249580000001</v>
      </c>
      <c r="I17" s="28">
        <v>2.9473841531999998</v>
      </c>
      <c r="J17" s="28"/>
      <c r="K17" s="28">
        <v>5.3557117795</v>
      </c>
      <c r="L17" s="34">
        <v>0.15307977840000001</v>
      </c>
      <c r="M17" s="28">
        <v>5.0556441966000003</v>
      </c>
      <c r="N17" s="28">
        <v>5.6557793624000006</v>
      </c>
      <c r="O17" s="28">
        <v>2.8582527351000002</v>
      </c>
      <c r="P17" s="28"/>
      <c r="Q17" s="28">
        <v>0</v>
      </c>
      <c r="R17" s="34">
        <v>0</v>
      </c>
      <c r="S17" s="28">
        <v>0</v>
      </c>
      <c r="T17" s="28">
        <v>0</v>
      </c>
      <c r="U17" s="28">
        <v>0</v>
      </c>
      <c r="V17" s="28"/>
      <c r="W17" s="28">
        <v>1.0015130000000001</v>
      </c>
      <c r="X17" s="34">
        <v>3.5777057700000003E-2</v>
      </c>
      <c r="Y17" s="28">
        <v>0.93138267100000005</v>
      </c>
      <c r="Z17" s="28">
        <v>1.071643329</v>
      </c>
      <c r="AA17" s="28">
        <v>3.5723008753999999</v>
      </c>
      <c r="AB17" s="28"/>
      <c r="AC17" s="28">
        <v>6.6328847600999996</v>
      </c>
      <c r="AD17" s="34">
        <v>0.2289376196</v>
      </c>
      <c r="AE17" s="28">
        <v>6.1841203390000006</v>
      </c>
      <c r="AF17" s="28">
        <v>7.0816491813000004</v>
      </c>
      <c r="AG17" s="28">
        <v>3.4515543070999999</v>
      </c>
      <c r="AH17" s="28"/>
      <c r="AI17" s="28">
        <v>0</v>
      </c>
      <c r="AJ17" s="34">
        <v>0</v>
      </c>
      <c r="AK17" s="28">
        <v>0</v>
      </c>
      <c r="AL17" s="28">
        <v>0</v>
      </c>
      <c r="AM17" s="28">
        <v>0</v>
      </c>
      <c r="AN17" s="28"/>
      <c r="AO17" s="28">
        <v>2.4286780000000001</v>
      </c>
      <c r="AP17" s="34">
        <v>6.5739293599999998E-2</v>
      </c>
      <c r="AQ17" s="28">
        <v>2.2998155786000001</v>
      </c>
      <c r="AR17" s="28">
        <v>2.5575404214000002</v>
      </c>
      <c r="AS17" s="28">
        <v>2.7067933073999999</v>
      </c>
      <c r="AT17" s="28"/>
      <c r="AU17" s="28">
        <v>4.8675603535</v>
      </c>
      <c r="AV17" s="34">
        <v>0.12988420249999999</v>
      </c>
      <c r="AW17" s="28">
        <v>4.6129608296000004</v>
      </c>
      <c r="AX17" s="28">
        <v>5.1221598775000006</v>
      </c>
      <c r="AY17" s="28">
        <v>2.6683634737999999</v>
      </c>
      <c r="AZ17" s="28"/>
      <c r="BA17" s="28">
        <v>0</v>
      </c>
      <c r="BB17" s="34">
        <v>0</v>
      </c>
      <c r="BC17" s="28">
        <v>0</v>
      </c>
      <c r="BD17" s="28">
        <v>0</v>
      </c>
      <c r="BE17" s="28">
        <v>0</v>
      </c>
      <c r="BF17" s="28"/>
      <c r="BG17" s="28">
        <v>4.6169000000000002E-2</v>
      </c>
      <c r="BH17" s="34">
        <v>5.8210938000000014E-3</v>
      </c>
      <c r="BI17" s="28">
        <v>3.4758469200000003E-2</v>
      </c>
      <c r="BJ17" s="28">
        <v>5.7579530800000001E-2</v>
      </c>
      <c r="BK17" s="28">
        <v>12.6082301004</v>
      </c>
      <c r="BL17" s="28"/>
      <c r="BM17" s="28">
        <v>4.5788406762999996</v>
      </c>
      <c r="BN17" s="34">
        <v>0.56593788210000007</v>
      </c>
      <c r="BO17" s="28">
        <v>3.4694870170000001</v>
      </c>
      <c r="BP17" s="28">
        <v>5.6881943356000004</v>
      </c>
      <c r="BQ17" s="28">
        <v>12.359850934400001</v>
      </c>
      <c r="BR17" s="28"/>
      <c r="BS17" s="28">
        <v>0</v>
      </c>
      <c r="BT17" s="34">
        <v>0</v>
      </c>
      <c r="BU17" s="28">
        <v>0</v>
      </c>
      <c r="BV17" s="28">
        <v>0</v>
      </c>
      <c r="BW17" s="28">
        <v>0</v>
      </c>
      <c r="BX17" s="28"/>
    </row>
    <row r="18" spans="1:76" x14ac:dyDescent="0.2">
      <c r="A18" s="5" t="s">
        <v>5</v>
      </c>
      <c r="B18" s="5"/>
      <c r="D18" s="5"/>
      <c r="E18" s="28">
        <v>15.221442</v>
      </c>
      <c r="F18" s="34">
        <v>0.15156208639999999</v>
      </c>
      <c r="G18" s="28">
        <v>14.924349403000001</v>
      </c>
      <c r="H18" s="28">
        <v>15.518534597</v>
      </c>
      <c r="I18" s="28">
        <v>0.99571437690000009</v>
      </c>
      <c r="J18" s="28"/>
      <c r="K18" s="28">
        <v>36.313754900699998</v>
      </c>
      <c r="L18" s="34">
        <v>0.32276955829999998</v>
      </c>
      <c r="M18" s="28">
        <v>35.6810607448</v>
      </c>
      <c r="N18" s="28">
        <v>36.946449056600002</v>
      </c>
      <c r="O18" s="28">
        <v>0.88883553680000005</v>
      </c>
      <c r="P18" s="28"/>
      <c r="Q18" s="28">
        <v>0</v>
      </c>
      <c r="R18" s="34">
        <v>0</v>
      </c>
      <c r="S18" s="28">
        <v>0</v>
      </c>
      <c r="T18" s="28">
        <v>0</v>
      </c>
      <c r="U18" s="28">
        <v>0</v>
      </c>
      <c r="V18" s="28"/>
      <c r="W18" s="28">
        <v>4.141019</v>
      </c>
      <c r="X18" s="34">
        <v>7.2278435900000007E-2</v>
      </c>
      <c r="Y18" s="28">
        <v>3.9993385260999998</v>
      </c>
      <c r="Z18" s="28">
        <v>4.2826994739000002</v>
      </c>
      <c r="AA18" s="28">
        <v>1.745426328</v>
      </c>
      <c r="AB18" s="28"/>
      <c r="AC18" s="28">
        <v>27.4254071754</v>
      </c>
      <c r="AD18" s="34">
        <v>0.42066230710000002</v>
      </c>
      <c r="AE18" s="28">
        <v>26.600823268900001</v>
      </c>
      <c r="AF18" s="28">
        <v>28.249991081800001</v>
      </c>
      <c r="AG18" s="28">
        <v>1.5338416103000001</v>
      </c>
      <c r="AH18" s="28"/>
      <c r="AI18" s="28">
        <v>0</v>
      </c>
      <c r="AJ18" s="34">
        <v>0</v>
      </c>
      <c r="AK18" s="28">
        <v>0</v>
      </c>
      <c r="AL18" s="28">
        <v>0</v>
      </c>
      <c r="AM18" s="28">
        <v>0</v>
      </c>
      <c r="AN18" s="28"/>
      <c r="AO18" s="28">
        <v>16.874274</v>
      </c>
      <c r="AP18" s="34">
        <v>0.1643836166</v>
      </c>
      <c r="AQ18" s="28">
        <v>16.5520485891</v>
      </c>
      <c r="AR18" s="28">
        <v>17.1964994109</v>
      </c>
      <c r="AS18" s="28">
        <v>0.97416704640000007</v>
      </c>
      <c r="AT18" s="28"/>
      <c r="AU18" s="28">
        <v>33.819447088899999</v>
      </c>
      <c r="AV18" s="34">
        <v>0.30495459359999999</v>
      </c>
      <c r="AW18" s="28">
        <v>33.221673896799999</v>
      </c>
      <c r="AX18" s="28">
        <v>34.417220280899997</v>
      </c>
      <c r="AY18" s="28">
        <v>0.90171371750000007</v>
      </c>
      <c r="AZ18" s="28"/>
      <c r="BA18" s="28">
        <v>0</v>
      </c>
      <c r="BB18" s="34">
        <v>0</v>
      </c>
      <c r="BC18" s="28">
        <v>0</v>
      </c>
      <c r="BD18" s="28">
        <v>0</v>
      </c>
      <c r="BE18" s="28">
        <v>0</v>
      </c>
      <c r="BF18" s="28"/>
      <c r="BG18" s="28">
        <v>0.334063</v>
      </c>
      <c r="BH18" s="34">
        <v>1.96294794E-2</v>
      </c>
      <c r="BI18" s="28">
        <v>0.29558521739999999</v>
      </c>
      <c r="BJ18" s="28">
        <v>0.37254078260000001</v>
      </c>
      <c r="BK18" s="28">
        <v>5.8759812926000006</v>
      </c>
      <c r="BL18" s="28"/>
      <c r="BM18" s="28">
        <v>33.130915827599999</v>
      </c>
      <c r="BN18" s="34">
        <v>1.5762364676</v>
      </c>
      <c r="BO18" s="28">
        <v>30.0411709131</v>
      </c>
      <c r="BP18" s="28">
        <v>36.220660742200003</v>
      </c>
      <c r="BQ18" s="28">
        <v>4.7576000488000014</v>
      </c>
      <c r="BR18" s="28"/>
      <c r="BS18" s="28">
        <v>0</v>
      </c>
      <c r="BT18" s="34">
        <v>0</v>
      </c>
      <c r="BU18" s="28">
        <v>0</v>
      </c>
      <c r="BV18" s="28">
        <v>0</v>
      </c>
      <c r="BW18" s="28">
        <v>0</v>
      </c>
      <c r="BX18" s="28"/>
    </row>
    <row r="19" spans="1:76" s="16" customFormat="1" x14ac:dyDescent="0.2">
      <c r="A19" s="2" t="s">
        <v>6</v>
      </c>
      <c r="B19" s="3"/>
      <c r="C19" s="3"/>
      <c r="D19" s="3"/>
      <c r="E19" s="28"/>
      <c r="F19" s="34"/>
      <c r="G19" s="28"/>
      <c r="H19" s="28"/>
      <c r="I19" s="28"/>
      <c r="J19" s="28"/>
      <c r="K19" s="28"/>
      <c r="L19" s="34"/>
      <c r="M19" s="28"/>
      <c r="N19" s="28"/>
      <c r="O19" s="28"/>
      <c r="P19" s="28"/>
      <c r="Q19" s="28"/>
      <c r="R19" s="34"/>
      <c r="S19" s="28"/>
      <c r="T19" s="28"/>
      <c r="U19" s="28"/>
      <c r="V19" s="28"/>
      <c r="W19" s="28"/>
      <c r="X19" s="34"/>
      <c r="Y19" s="28"/>
      <c r="Z19" s="28"/>
      <c r="AA19" s="28"/>
      <c r="AB19" s="28"/>
      <c r="AC19" s="28"/>
      <c r="AD19" s="34"/>
      <c r="AE19" s="28"/>
      <c r="AF19" s="28"/>
      <c r="AG19" s="28"/>
      <c r="AH19" s="28"/>
      <c r="AI19" s="28"/>
      <c r="AJ19" s="34"/>
      <c r="AK19" s="28"/>
      <c r="AL19" s="28"/>
      <c r="AM19" s="28"/>
      <c r="AN19" s="28"/>
      <c r="AO19" s="28"/>
      <c r="AP19" s="34"/>
      <c r="AQ19" s="28"/>
      <c r="AR19" s="28"/>
      <c r="AS19" s="28"/>
      <c r="AT19" s="28"/>
      <c r="AU19" s="28"/>
      <c r="AV19" s="34"/>
      <c r="AW19" s="28"/>
      <c r="AX19" s="28"/>
      <c r="AY19" s="28"/>
      <c r="AZ19" s="28"/>
      <c r="BA19" s="28"/>
      <c r="BB19" s="34"/>
      <c r="BC19" s="28"/>
      <c r="BD19" s="28"/>
      <c r="BE19" s="28"/>
      <c r="BF19" s="28"/>
      <c r="BG19" s="28"/>
      <c r="BH19" s="34"/>
      <c r="BI19" s="28"/>
      <c r="BJ19" s="28"/>
      <c r="BK19" s="28"/>
      <c r="BL19" s="28"/>
      <c r="BM19" s="28"/>
      <c r="BN19" s="34"/>
      <c r="BO19" s="28"/>
      <c r="BP19" s="28"/>
      <c r="BQ19" s="28"/>
      <c r="BR19" s="28"/>
      <c r="BS19" s="28"/>
      <c r="BT19" s="34"/>
      <c r="BU19" s="28"/>
      <c r="BV19" s="28"/>
      <c r="BW19" s="28"/>
      <c r="BX19" s="28"/>
    </row>
    <row r="20" spans="1:76" x14ac:dyDescent="0.2">
      <c r="A20" s="5" t="s">
        <v>7</v>
      </c>
      <c r="C20" s="5"/>
      <c r="D20" s="5"/>
      <c r="E20" s="28">
        <v>24.450097</v>
      </c>
      <c r="F20" s="34">
        <v>0.21507391980000001</v>
      </c>
      <c r="G20" s="28">
        <v>24.0285082577</v>
      </c>
      <c r="H20" s="28">
        <v>24.871685742299999</v>
      </c>
      <c r="I20" s="28">
        <v>0.87964444380000006</v>
      </c>
      <c r="J20" s="28"/>
      <c r="K20" s="28">
        <v>58.330533319799997</v>
      </c>
      <c r="L20" s="34">
        <v>0.3278599257</v>
      </c>
      <c r="M20" s="28">
        <v>57.687861005800002</v>
      </c>
      <c r="N20" s="28">
        <v>58.973205633799999</v>
      </c>
      <c r="O20" s="28">
        <v>0.56207256650000004</v>
      </c>
      <c r="P20" s="28"/>
      <c r="Q20" s="28">
        <v>2.1543179972000002</v>
      </c>
      <c r="R20" s="34">
        <v>9.9102410999999998E-3</v>
      </c>
      <c r="S20" s="28">
        <v>2.1348919036999998</v>
      </c>
      <c r="T20" s="28">
        <v>2.1737440907000001</v>
      </c>
      <c r="U20" s="28">
        <v>0.46001756030000002</v>
      </c>
      <c r="V20" s="28"/>
      <c r="W20" s="28">
        <v>9.9566750000000006</v>
      </c>
      <c r="X20" s="34">
        <v>0.12686212650000001</v>
      </c>
      <c r="Y20" s="28">
        <v>9.7079993614000006</v>
      </c>
      <c r="Z20" s="28">
        <v>10.205350638600001</v>
      </c>
      <c r="AA20" s="28">
        <v>1.2741414829</v>
      </c>
      <c r="AB20" s="28"/>
      <c r="AC20" s="28">
        <v>65.941708064500006</v>
      </c>
      <c r="AD20" s="34">
        <v>0.45861684670000002</v>
      </c>
      <c r="AE20" s="28">
        <v>65.042725520399998</v>
      </c>
      <c r="AF20" s="28">
        <v>66.840690608700001</v>
      </c>
      <c r="AG20" s="28">
        <v>0.69548827310000005</v>
      </c>
      <c r="AH20" s="28"/>
      <c r="AI20" s="28">
        <v>2.3466527731000002</v>
      </c>
      <c r="AJ20" s="34">
        <v>1.53152107E-2</v>
      </c>
      <c r="AK20" s="28">
        <v>2.3166318369000001</v>
      </c>
      <c r="AL20" s="28">
        <v>2.3766737093999999</v>
      </c>
      <c r="AM20" s="28">
        <v>0.65264068549999998</v>
      </c>
      <c r="AN20" s="28"/>
      <c r="AO20" s="28">
        <v>30.592227999999999</v>
      </c>
      <c r="AP20" s="34">
        <v>0.24769203719999999</v>
      </c>
      <c r="AQ20" s="28">
        <v>30.106701095799998</v>
      </c>
      <c r="AR20" s="28">
        <v>31.077754904199999</v>
      </c>
      <c r="AS20" s="28">
        <v>0.80965674430000001</v>
      </c>
      <c r="AT20" s="28"/>
      <c r="AU20" s="28">
        <v>61.312992557599998</v>
      </c>
      <c r="AV20" s="34">
        <v>0.3133874834</v>
      </c>
      <c r="AW20" s="28">
        <v>60.698689181799999</v>
      </c>
      <c r="AX20" s="28">
        <v>61.927295933400003</v>
      </c>
      <c r="AY20" s="28">
        <v>0.51112736520000002</v>
      </c>
      <c r="AZ20" s="28"/>
      <c r="BA20" s="28">
        <v>2.2665572445</v>
      </c>
      <c r="BB20" s="34">
        <v>9.6470111000000001E-3</v>
      </c>
      <c r="BC20" s="28">
        <v>2.2476471354999998</v>
      </c>
      <c r="BD20" s="28">
        <v>2.2854673536000001</v>
      </c>
      <c r="BE20" s="28">
        <v>0.42562397800000001</v>
      </c>
      <c r="BF20" s="28"/>
      <c r="BG20" s="28">
        <v>0.62807999999999997</v>
      </c>
      <c r="BH20" s="34">
        <v>2.6487436999999999E-2</v>
      </c>
      <c r="BI20" s="28">
        <v>0.57615922200000003</v>
      </c>
      <c r="BJ20" s="28">
        <v>0.68000077800000003</v>
      </c>
      <c r="BK20" s="28">
        <v>4.2172075193999996</v>
      </c>
      <c r="BL20" s="28"/>
      <c r="BM20" s="28">
        <v>62.290243496099997</v>
      </c>
      <c r="BN20" s="34">
        <v>1.5844350602999999</v>
      </c>
      <c r="BO20" s="28">
        <v>59.184427667900003</v>
      </c>
      <c r="BP20" s="28">
        <v>65.396059324199996</v>
      </c>
      <c r="BQ20" s="28">
        <v>2.5436327928</v>
      </c>
      <c r="BR20" s="28"/>
      <c r="BS20" s="28">
        <v>2.1886017705</v>
      </c>
      <c r="BT20" s="34">
        <v>4.2053952700000001E-2</v>
      </c>
      <c r="BU20" s="28">
        <v>2.1061674471999998</v>
      </c>
      <c r="BV20" s="28">
        <v>2.2710360937999998</v>
      </c>
      <c r="BW20" s="28">
        <v>1.9214986154</v>
      </c>
      <c r="BX20" s="28"/>
    </row>
    <row r="21" spans="1:76" x14ac:dyDescent="0.2">
      <c r="A21" s="5" t="s">
        <v>8</v>
      </c>
      <c r="C21" s="5"/>
      <c r="D21" s="5"/>
      <c r="E21" s="28">
        <v>7.5870690000000014</v>
      </c>
      <c r="F21" s="34">
        <v>0.1186097458</v>
      </c>
      <c r="G21" s="28">
        <v>7.3545697103999998</v>
      </c>
      <c r="H21" s="28">
        <v>7.8195682896000003</v>
      </c>
      <c r="I21" s="28">
        <v>1.5633144473</v>
      </c>
      <c r="J21" s="28"/>
      <c r="K21" s="28">
        <v>18.100450935000001</v>
      </c>
      <c r="L21" s="34">
        <v>0.25157636480000001</v>
      </c>
      <c r="M21" s="28">
        <v>17.6073099565</v>
      </c>
      <c r="N21" s="28">
        <v>18.593591913400001</v>
      </c>
      <c r="O21" s="28">
        <v>1.3898900406000001</v>
      </c>
      <c r="P21" s="28"/>
      <c r="Q21" s="28">
        <v>3.5230548186999999</v>
      </c>
      <c r="R21" s="34">
        <v>1.19261114E-2</v>
      </c>
      <c r="S21" s="28">
        <v>3.4996772083000001</v>
      </c>
      <c r="T21" s="28">
        <v>3.5464324290000002</v>
      </c>
      <c r="U21" s="28">
        <v>0.33851620249999997</v>
      </c>
      <c r="V21" s="28"/>
      <c r="W21" s="28">
        <v>3.8010929999999998</v>
      </c>
      <c r="X21" s="34">
        <v>7.8627206800000002E-2</v>
      </c>
      <c r="Y21" s="28">
        <v>3.6469676404000002</v>
      </c>
      <c r="Z21" s="28">
        <v>3.9552183595999999</v>
      </c>
      <c r="AA21" s="28">
        <v>2.0685420436999999</v>
      </c>
      <c r="AB21" s="28"/>
      <c r="AC21" s="28">
        <v>25.174123382800001</v>
      </c>
      <c r="AD21" s="34">
        <v>0.43512765460000002</v>
      </c>
      <c r="AE21" s="28">
        <v>24.321184445299998</v>
      </c>
      <c r="AF21" s="28">
        <v>26.027062320199999</v>
      </c>
      <c r="AG21" s="28">
        <v>1.7284719231000001</v>
      </c>
      <c r="AH21" s="28"/>
      <c r="AI21" s="28">
        <v>3.5983144847999999</v>
      </c>
      <c r="AJ21" s="34">
        <v>1.66571636E-2</v>
      </c>
      <c r="AK21" s="28">
        <v>3.5656630472000002</v>
      </c>
      <c r="AL21" s="28">
        <v>3.6309659224000002</v>
      </c>
      <c r="AM21" s="28">
        <v>0.46291572660000002</v>
      </c>
      <c r="AN21" s="28"/>
      <c r="AO21" s="28">
        <v>10.766165000000001</v>
      </c>
      <c r="AP21" s="34">
        <v>0.15130622909999999</v>
      </c>
      <c r="AQ21" s="28">
        <v>10.4695739355</v>
      </c>
      <c r="AR21" s="28">
        <v>11.0627560645</v>
      </c>
      <c r="AS21" s="28">
        <v>1.4053864963</v>
      </c>
      <c r="AT21" s="28"/>
      <c r="AU21" s="28">
        <v>21.577565207700001</v>
      </c>
      <c r="AV21" s="34">
        <v>0.26778090580000002</v>
      </c>
      <c r="AW21" s="28">
        <v>21.052660024400002</v>
      </c>
      <c r="AX21" s="28">
        <v>22.102470391000001</v>
      </c>
      <c r="AY21" s="28">
        <v>1.2410153936999999</v>
      </c>
      <c r="AZ21" s="28"/>
      <c r="BA21" s="28">
        <v>3.5470015553000001</v>
      </c>
      <c r="BB21" s="34">
        <v>1.05308099E-2</v>
      </c>
      <c r="BC21" s="28">
        <v>3.5263590204000002</v>
      </c>
      <c r="BD21" s="28">
        <v>3.5676440902</v>
      </c>
      <c r="BE21" s="28">
        <v>0.2968932977</v>
      </c>
      <c r="BF21" s="28"/>
      <c r="BG21" s="28">
        <v>0.20973900000000001</v>
      </c>
      <c r="BH21" s="34">
        <v>1.3208601299999999E-2</v>
      </c>
      <c r="BI21" s="28">
        <v>0.18384744789999999</v>
      </c>
      <c r="BJ21" s="28">
        <v>0.2356305521</v>
      </c>
      <c r="BK21" s="28">
        <v>6.2976371907000006</v>
      </c>
      <c r="BL21" s="28"/>
      <c r="BM21" s="28">
        <v>20.801002070799999</v>
      </c>
      <c r="BN21" s="34">
        <v>1.207163156</v>
      </c>
      <c r="BO21" s="28">
        <v>18.4347161112</v>
      </c>
      <c r="BP21" s="28">
        <v>23.167288030400002</v>
      </c>
      <c r="BQ21" s="28">
        <v>5.8033894323000004</v>
      </c>
      <c r="BR21" s="28"/>
      <c r="BS21" s="28">
        <v>3.4990345142999999</v>
      </c>
      <c r="BT21" s="34">
        <v>4.7047371099999999E-2</v>
      </c>
      <c r="BU21" s="28">
        <v>3.4068120727000002</v>
      </c>
      <c r="BV21" s="28">
        <v>3.5912569559</v>
      </c>
      <c r="BW21" s="28">
        <v>1.3445815096</v>
      </c>
      <c r="BX21" s="28"/>
    </row>
    <row r="22" spans="1:76" x14ac:dyDescent="0.2">
      <c r="A22" s="3" t="s">
        <v>9</v>
      </c>
      <c r="B22" s="5"/>
      <c r="C22" s="5"/>
      <c r="D22" s="5"/>
      <c r="E22" s="28"/>
      <c r="F22" s="34"/>
      <c r="G22" s="28"/>
      <c r="H22" s="28"/>
      <c r="I22" s="28"/>
      <c r="J22" s="28"/>
      <c r="K22" s="28"/>
      <c r="L22" s="34"/>
      <c r="M22" s="28"/>
      <c r="N22" s="28"/>
      <c r="O22" s="28"/>
      <c r="P22" s="28"/>
      <c r="Q22" s="28"/>
      <c r="R22" s="34"/>
      <c r="S22" s="28"/>
      <c r="T22" s="28"/>
      <c r="U22" s="28"/>
      <c r="V22" s="28"/>
      <c r="W22" s="28"/>
      <c r="X22" s="34"/>
      <c r="Y22" s="28"/>
      <c r="Z22" s="28"/>
      <c r="AA22" s="28"/>
      <c r="AB22" s="28"/>
      <c r="AC22" s="28"/>
      <c r="AD22" s="34"/>
      <c r="AE22" s="28"/>
      <c r="AF22" s="28"/>
      <c r="AG22" s="28"/>
      <c r="AH22" s="28"/>
      <c r="AI22" s="28"/>
      <c r="AJ22" s="34"/>
      <c r="AK22" s="28"/>
      <c r="AL22" s="28"/>
      <c r="AM22" s="28"/>
      <c r="AN22" s="28"/>
      <c r="AO22" s="28"/>
      <c r="AP22" s="34"/>
      <c r="AQ22" s="28"/>
      <c r="AR22" s="28"/>
      <c r="AS22" s="28"/>
      <c r="AT22" s="28"/>
      <c r="AU22" s="28"/>
      <c r="AV22" s="34"/>
      <c r="AW22" s="28"/>
      <c r="AX22" s="28"/>
      <c r="AY22" s="28"/>
      <c r="AZ22" s="28"/>
      <c r="BA22" s="28"/>
      <c r="BB22" s="34"/>
      <c r="BC22" s="28"/>
      <c r="BD22" s="28"/>
      <c r="BE22" s="28"/>
      <c r="BF22" s="28"/>
      <c r="BG22" s="28"/>
      <c r="BH22" s="34"/>
      <c r="BI22" s="28"/>
      <c r="BJ22" s="28"/>
      <c r="BK22" s="28"/>
      <c r="BL22" s="28"/>
      <c r="BM22" s="28"/>
      <c r="BN22" s="34"/>
      <c r="BO22" s="28"/>
      <c r="BP22" s="28"/>
      <c r="BQ22" s="28"/>
      <c r="BR22" s="28"/>
      <c r="BS22" s="28"/>
      <c r="BT22" s="34"/>
      <c r="BU22" s="28"/>
      <c r="BV22" s="28"/>
      <c r="BW22" s="28"/>
      <c r="BX22" s="28"/>
    </row>
    <row r="23" spans="1:76" x14ac:dyDescent="0.2">
      <c r="A23" s="5" t="s">
        <v>10</v>
      </c>
      <c r="C23" s="5"/>
      <c r="D23" s="5"/>
      <c r="E23" s="28">
        <v>7.9432470000000004</v>
      </c>
      <c r="F23" s="34">
        <v>0.1059803143</v>
      </c>
      <c r="G23" s="28">
        <v>7.7355039717</v>
      </c>
      <c r="H23" s="28">
        <v>8.1509900283000007</v>
      </c>
      <c r="I23" s="28">
        <v>1.3342190449</v>
      </c>
      <c r="J23" s="28"/>
      <c r="K23" s="28">
        <v>18.950183870499998</v>
      </c>
      <c r="L23" s="34">
        <v>0.22324959550000001</v>
      </c>
      <c r="M23" s="28">
        <v>18.5125691366</v>
      </c>
      <c r="N23" s="28">
        <v>19.387798604299999</v>
      </c>
      <c r="O23" s="28">
        <v>1.1780866981</v>
      </c>
      <c r="P23" s="28"/>
      <c r="Q23" s="28">
        <v>2.7493387779999998</v>
      </c>
      <c r="R23" s="34">
        <v>1.8780296599999999E-2</v>
      </c>
      <c r="S23" s="28">
        <v>2.7125255668000001</v>
      </c>
      <c r="T23" s="28">
        <v>2.7861519892</v>
      </c>
      <c r="U23" s="28">
        <v>0.68308412090000004</v>
      </c>
      <c r="V23" s="28"/>
      <c r="W23" s="28">
        <v>4.0530540000000004</v>
      </c>
      <c r="X23" s="34">
        <v>7.32140139E-2</v>
      </c>
      <c r="Y23" s="28">
        <v>3.9095396025000002</v>
      </c>
      <c r="Z23" s="28">
        <v>4.1965683975000001</v>
      </c>
      <c r="AA23" s="28">
        <v>1.8063912759</v>
      </c>
      <c r="AB23" s="28"/>
      <c r="AC23" s="28">
        <v>26.8428269114</v>
      </c>
      <c r="AD23" s="34">
        <v>0.40146695900000001</v>
      </c>
      <c r="AE23" s="28">
        <v>26.055869801499998</v>
      </c>
      <c r="AF23" s="28">
        <v>27.629784021300001</v>
      </c>
      <c r="AG23" s="28">
        <v>1.4956210103000001</v>
      </c>
      <c r="AH23" s="28"/>
      <c r="AI23" s="28">
        <v>2.9040925681999998</v>
      </c>
      <c r="AJ23" s="34">
        <v>2.5880845499999999E-2</v>
      </c>
      <c r="AK23" s="28">
        <v>2.8533608332</v>
      </c>
      <c r="AL23" s="28">
        <v>2.9548243032000001</v>
      </c>
      <c r="AM23" s="28">
        <v>0.89118528029999999</v>
      </c>
      <c r="AN23" s="28"/>
      <c r="AO23" s="28">
        <v>10.769634999999999</v>
      </c>
      <c r="AP23" s="34">
        <v>0.13204202849999999</v>
      </c>
      <c r="AQ23" s="28">
        <v>10.5108056971</v>
      </c>
      <c r="AR23" s="28">
        <v>11.0284643029</v>
      </c>
      <c r="AS23" s="28">
        <v>1.2260585293999999</v>
      </c>
      <c r="AT23" s="28"/>
      <c r="AU23" s="28">
        <v>21.5845197873</v>
      </c>
      <c r="AV23" s="34">
        <v>0.22974407159999999</v>
      </c>
      <c r="AW23" s="28">
        <v>21.134174555800001</v>
      </c>
      <c r="AX23" s="28">
        <v>22.034865018800001</v>
      </c>
      <c r="AY23" s="28">
        <v>1.0643927865</v>
      </c>
      <c r="AZ23" s="28"/>
      <c r="BA23" s="28">
        <v>2.8854171009999998</v>
      </c>
      <c r="BB23" s="34">
        <v>1.6485958700000001E-2</v>
      </c>
      <c r="BC23" s="28">
        <v>2.8531012599999999</v>
      </c>
      <c r="BD23" s="28">
        <v>2.9177329419000002</v>
      </c>
      <c r="BE23" s="28">
        <v>0.57135443780000006</v>
      </c>
      <c r="BF23" s="28"/>
      <c r="BG23" s="28">
        <v>0.22062699999999999</v>
      </c>
      <c r="BH23" s="34">
        <v>1.25233711E-2</v>
      </c>
      <c r="BI23" s="28">
        <v>0.1960786387</v>
      </c>
      <c r="BJ23" s="28">
        <v>0.24517536130000001</v>
      </c>
      <c r="BK23" s="28">
        <v>5.6762640719000004</v>
      </c>
      <c r="BL23" s="28"/>
      <c r="BM23" s="28">
        <v>21.8808265696</v>
      </c>
      <c r="BN23" s="34">
        <v>1.1895465036999999</v>
      </c>
      <c r="BO23" s="28">
        <v>19.549072841099999</v>
      </c>
      <c r="BP23" s="28">
        <v>24.212580298100001</v>
      </c>
      <c r="BQ23" s="28">
        <v>5.4364788271000002</v>
      </c>
      <c r="BR23" s="28"/>
      <c r="BS23" s="28">
        <v>2.6670942360000001</v>
      </c>
      <c r="BT23" s="34">
        <v>7.4761128699999999E-2</v>
      </c>
      <c r="BU23" s="28">
        <v>2.5205471779000002</v>
      </c>
      <c r="BV23" s="28">
        <v>2.813641294</v>
      </c>
      <c r="BW23" s="28">
        <v>2.8030928814</v>
      </c>
      <c r="BX23" s="28"/>
    </row>
    <row r="24" spans="1:76" x14ac:dyDescent="0.2">
      <c r="A24" s="5" t="s">
        <v>11</v>
      </c>
      <c r="C24" s="5"/>
      <c r="D24" s="5"/>
      <c r="E24" s="28">
        <v>12.817303000000001</v>
      </c>
      <c r="F24" s="34">
        <v>0.1612512968</v>
      </c>
      <c r="G24" s="28">
        <v>12.5012175746</v>
      </c>
      <c r="H24" s="28">
        <v>13.1333884254</v>
      </c>
      <c r="I24" s="28">
        <v>1.2580750946000001</v>
      </c>
      <c r="J24" s="28"/>
      <c r="K24" s="28">
        <v>30.578206692199998</v>
      </c>
      <c r="L24" s="34">
        <v>0.32150993220000001</v>
      </c>
      <c r="M24" s="28">
        <v>29.947981660300002</v>
      </c>
      <c r="N24" s="28">
        <v>31.2084317242</v>
      </c>
      <c r="O24" s="28">
        <v>1.0514348845999999</v>
      </c>
      <c r="P24" s="28"/>
      <c r="Q24" s="28">
        <v>2.7120553364000002</v>
      </c>
      <c r="R24" s="34">
        <v>1.22435549E-2</v>
      </c>
      <c r="S24" s="28">
        <v>2.6880554720999998</v>
      </c>
      <c r="T24" s="28">
        <v>2.7360552008000001</v>
      </c>
      <c r="U24" s="28">
        <v>0.4514493014</v>
      </c>
      <c r="V24" s="28"/>
      <c r="W24" s="28">
        <v>5.4661920000000004</v>
      </c>
      <c r="X24" s="34">
        <v>0.1006552625</v>
      </c>
      <c r="Y24" s="28">
        <v>5.2688871591000002</v>
      </c>
      <c r="Z24" s="28">
        <v>5.6634968409000006</v>
      </c>
      <c r="AA24" s="28">
        <v>1.8414146905</v>
      </c>
      <c r="AB24" s="28"/>
      <c r="AC24" s="28">
        <v>36.2018482163</v>
      </c>
      <c r="AD24" s="34">
        <v>0.50694991769999997</v>
      </c>
      <c r="AE24" s="28">
        <v>35.208122996500002</v>
      </c>
      <c r="AF24" s="28">
        <v>37.195573435999997</v>
      </c>
      <c r="AG24" s="28">
        <v>1.4003426418</v>
      </c>
      <c r="AH24" s="28"/>
      <c r="AI24" s="28">
        <v>2.8697449705000002</v>
      </c>
      <c r="AJ24" s="34">
        <v>1.8916717100000001E-2</v>
      </c>
      <c r="AK24" s="28">
        <v>2.8326643474000002</v>
      </c>
      <c r="AL24" s="28">
        <v>2.9068255935999998</v>
      </c>
      <c r="AM24" s="28">
        <v>0.65917763660000006</v>
      </c>
      <c r="AN24" s="28"/>
      <c r="AO24" s="28">
        <v>17.611180000000001</v>
      </c>
      <c r="AP24" s="34">
        <v>0.19552864079999999</v>
      </c>
      <c r="AQ24" s="28">
        <v>17.227903990400002</v>
      </c>
      <c r="AR24" s="28">
        <v>17.9944560096</v>
      </c>
      <c r="AS24" s="28">
        <v>1.1102529233</v>
      </c>
      <c r="AT24" s="28"/>
      <c r="AU24" s="28">
        <v>35.2963552792</v>
      </c>
      <c r="AV24" s="34">
        <v>0.31351343250000002</v>
      </c>
      <c r="AW24" s="28">
        <v>34.681805017400002</v>
      </c>
      <c r="AX24" s="28">
        <v>35.910905540999998</v>
      </c>
      <c r="AY24" s="28">
        <v>0.88823174530000004</v>
      </c>
      <c r="AZ24" s="28"/>
      <c r="BA24" s="28">
        <v>2.7882530301999999</v>
      </c>
      <c r="BB24" s="34">
        <v>1.1373095200000001E-2</v>
      </c>
      <c r="BC24" s="28">
        <v>2.7659594443</v>
      </c>
      <c r="BD24" s="28">
        <v>2.8105466160999999</v>
      </c>
      <c r="BE24" s="28">
        <v>0.40789322519999999</v>
      </c>
      <c r="BF24" s="28"/>
      <c r="BG24" s="28">
        <v>0.36055999999999999</v>
      </c>
      <c r="BH24" s="34">
        <v>1.94277292E-2</v>
      </c>
      <c r="BI24" s="28">
        <v>0.32247768900000001</v>
      </c>
      <c r="BJ24" s="28">
        <v>0.39864231100000003</v>
      </c>
      <c r="BK24" s="28">
        <v>5.3882097724999998</v>
      </c>
      <c r="BL24" s="28"/>
      <c r="BM24" s="28">
        <v>35.758773078200001</v>
      </c>
      <c r="BN24" s="34">
        <v>1.4784467713</v>
      </c>
      <c r="BO24" s="28">
        <v>32.860715910400003</v>
      </c>
      <c r="BP24" s="28">
        <v>38.656830245999998</v>
      </c>
      <c r="BQ24" s="28">
        <v>4.1345008343999998</v>
      </c>
      <c r="BR24" s="28"/>
      <c r="BS24" s="28">
        <v>2.7367151098</v>
      </c>
      <c r="BT24" s="34">
        <v>5.0482682700000003E-2</v>
      </c>
      <c r="BU24" s="28">
        <v>2.6377587567999998</v>
      </c>
      <c r="BV24" s="28">
        <v>2.8356714628000002</v>
      </c>
      <c r="BW24" s="28">
        <v>1.8446451573</v>
      </c>
      <c r="BX24" s="28"/>
    </row>
    <row r="25" spans="1:76" x14ac:dyDescent="0.2">
      <c r="A25" s="5" t="s">
        <v>12</v>
      </c>
      <c r="C25" s="5"/>
      <c r="D25" s="5"/>
      <c r="E25" s="28">
        <v>18.577314000000001</v>
      </c>
      <c r="F25" s="34">
        <v>0.18924678659999999</v>
      </c>
      <c r="G25" s="28">
        <v>18.206351705599999</v>
      </c>
      <c r="H25" s="28">
        <v>18.948276294399999</v>
      </c>
      <c r="I25" s="28">
        <v>1.0186983253999999</v>
      </c>
      <c r="J25" s="28"/>
      <c r="K25" s="28">
        <v>44.319850071300003</v>
      </c>
      <c r="L25" s="34">
        <v>0.32837168179999998</v>
      </c>
      <c r="M25" s="28">
        <v>43.676174610899999</v>
      </c>
      <c r="N25" s="28">
        <v>44.963525531800002</v>
      </c>
      <c r="O25" s="28">
        <v>0.74091334090000005</v>
      </c>
      <c r="P25" s="28"/>
      <c r="Q25" s="28">
        <v>2.4211295561999999</v>
      </c>
      <c r="R25" s="34">
        <v>1.1530870299999999E-2</v>
      </c>
      <c r="S25" s="28">
        <v>2.3985266988</v>
      </c>
      <c r="T25" s="28">
        <v>2.4437324134999998</v>
      </c>
      <c r="U25" s="28">
        <v>0.47625994719999998</v>
      </c>
      <c r="V25" s="28"/>
      <c r="W25" s="28">
        <v>7.6022370000000006</v>
      </c>
      <c r="X25" s="34">
        <v>0.112350283</v>
      </c>
      <c r="Y25" s="28">
        <v>7.3820075341000004</v>
      </c>
      <c r="Z25" s="28">
        <v>7.8224664659000007</v>
      </c>
      <c r="AA25" s="28">
        <v>1.4778582010000001</v>
      </c>
      <c r="AB25" s="28"/>
      <c r="AC25" s="28">
        <v>50.348584531599997</v>
      </c>
      <c r="AD25" s="34">
        <v>0.48962048460000002</v>
      </c>
      <c r="AE25" s="28">
        <v>49.388828534699996</v>
      </c>
      <c r="AF25" s="28">
        <v>51.308340528499997</v>
      </c>
      <c r="AG25" s="28">
        <v>0.97246127000000004</v>
      </c>
      <c r="AH25" s="28"/>
      <c r="AI25" s="28">
        <v>2.6584268551000001</v>
      </c>
      <c r="AJ25" s="34">
        <v>1.69355515E-2</v>
      </c>
      <c r="AK25" s="28">
        <v>2.6252297207000002</v>
      </c>
      <c r="AL25" s="28">
        <v>2.6916239896</v>
      </c>
      <c r="AM25" s="28">
        <v>0.63705162430000006</v>
      </c>
      <c r="AN25" s="28"/>
      <c r="AO25" s="28">
        <v>23.896720999999999</v>
      </c>
      <c r="AP25" s="34">
        <v>0.2183142975</v>
      </c>
      <c r="AQ25" s="28">
        <v>23.468780456600001</v>
      </c>
      <c r="AR25" s="28">
        <v>24.324661543400001</v>
      </c>
      <c r="AS25" s="28">
        <v>0.91357428289999998</v>
      </c>
      <c r="AT25" s="28"/>
      <c r="AU25" s="28">
        <v>47.893846660100003</v>
      </c>
      <c r="AV25" s="34">
        <v>0.31153879070000001</v>
      </c>
      <c r="AW25" s="28">
        <v>47.283167099100012</v>
      </c>
      <c r="AX25" s="28">
        <v>48.504526221200003</v>
      </c>
      <c r="AY25" s="28">
        <v>0.6504776968</v>
      </c>
      <c r="AZ25" s="28"/>
      <c r="BA25" s="28">
        <v>2.5301010963000001</v>
      </c>
      <c r="BB25" s="34">
        <v>1.11470188E-2</v>
      </c>
      <c r="BC25" s="28">
        <v>2.5082506663999999</v>
      </c>
      <c r="BD25" s="28">
        <v>2.5519515261999999</v>
      </c>
      <c r="BE25" s="28">
        <v>0.44057602169999999</v>
      </c>
      <c r="BF25" s="28"/>
      <c r="BG25" s="28">
        <v>0.44769500000000001</v>
      </c>
      <c r="BH25" s="34">
        <v>2.1269255599999998E-2</v>
      </c>
      <c r="BI25" s="28">
        <v>0.40600292170000002</v>
      </c>
      <c r="BJ25" s="28">
        <v>0.4893870783</v>
      </c>
      <c r="BK25" s="28">
        <v>4.7508360808000001</v>
      </c>
      <c r="BL25" s="28"/>
      <c r="BM25" s="28">
        <v>44.400443513500001</v>
      </c>
      <c r="BN25" s="34">
        <v>1.5133935257</v>
      </c>
      <c r="BO25" s="28">
        <v>41.433883580600003</v>
      </c>
      <c r="BP25" s="28">
        <v>47.3670034465</v>
      </c>
      <c r="BQ25" s="28">
        <v>3.4085099289</v>
      </c>
      <c r="BR25" s="28"/>
      <c r="BS25" s="28">
        <v>2.5443840114</v>
      </c>
      <c r="BT25" s="34">
        <v>4.6585339099999998E-2</v>
      </c>
      <c r="BU25" s="28">
        <v>2.4530672467999999</v>
      </c>
      <c r="BV25" s="28">
        <v>2.6357007761000002</v>
      </c>
      <c r="BW25" s="28">
        <v>1.8309083407</v>
      </c>
      <c r="BX25" s="28"/>
    </row>
    <row r="26" spans="1:76" x14ac:dyDescent="0.2">
      <c r="A26" s="5" t="s">
        <v>13</v>
      </c>
      <c r="C26" s="5"/>
      <c r="D26" s="5"/>
      <c r="E26" s="28">
        <v>2.7427579999999998</v>
      </c>
      <c r="F26" s="34">
        <v>7.8203033500000005E-2</v>
      </c>
      <c r="G26" s="28">
        <v>2.5894641064999999</v>
      </c>
      <c r="H26" s="28">
        <v>2.8960518935000001</v>
      </c>
      <c r="I26" s="28">
        <v>2.8512553257</v>
      </c>
      <c r="J26" s="28"/>
      <c r="K26" s="28">
        <v>6.5433906830000002</v>
      </c>
      <c r="L26" s="34">
        <v>0.179299239</v>
      </c>
      <c r="M26" s="28">
        <v>6.1919276105000014</v>
      </c>
      <c r="N26" s="28">
        <v>6.8948537554000007</v>
      </c>
      <c r="O26" s="28">
        <v>2.7401579345</v>
      </c>
      <c r="P26" s="28"/>
      <c r="Q26" s="28">
        <v>3.356710654</v>
      </c>
      <c r="R26" s="34">
        <v>3.9216910000000001E-2</v>
      </c>
      <c r="S26" s="28">
        <v>3.2798375130999999</v>
      </c>
      <c r="T26" s="28">
        <v>3.4335837950000001</v>
      </c>
      <c r="U26" s="28">
        <v>1.1683136862000001</v>
      </c>
      <c r="V26" s="28"/>
      <c r="W26" s="28">
        <v>1.2324299999999999</v>
      </c>
      <c r="X26" s="34">
        <v>4.2700846100000002E-2</v>
      </c>
      <c r="Y26" s="28">
        <v>1.1487276338000001</v>
      </c>
      <c r="Z26" s="28">
        <v>1.3161323662</v>
      </c>
      <c r="AA26" s="28">
        <v>3.4647684707000002</v>
      </c>
      <c r="AB26" s="28"/>
      <c r="AC26" s="28">
        <v>8.1622167310000009</v>
      </c>
      <c r="AD26" s="34">
        <v>0.26994490869999999</v>
      </c>
      <c r="AE26" s="28">
        <v>7.6330696608000004</v>
      </c>
      <c r="AF26" s="28">
        <v>8.6913638011999996</v>
      </c>
      <c r="AG26" s="28">
        <v>3.3072499492</v>
      </c>
      <c r="AH26" s="28"/>
      <c r="AI26" s="28">
        <v>3.5957993557000001</v>
      </c>
      <c r="AJ26" s="34">
        <v>5.25457919E-2</v>
      </c>
      <c r="AK26" s="28">
        <v>3.4927988880999998</v>
      </c>
      <c r="AL26" s="28">
        <v>3.6987998233999999</v>
      </c>
      <c r="AM26" s="28">
        <v>1.4613104541999999</v>
      </c>
      <c r="AN26" s="28"/>
      <c r="AO26" s="28">
        <v>3.4952559999999999</v>
      </c>
      <c r="AP26" s="34">
        <v>9.2259273599999997E-2</v>
      </c>
      <c r="AQ26" s="28">
        <v>3.3144090094999998</v>
      </c>
      <c r="AR26" s="28">
        <v>3.6761029905</v>
      </c>
      <c r="AS26" s="28">
        <v>2.6395569769999998</v>
      </c>
      <c r="AT26" s="28"/>
      <c r="AU26" s="28">
        <v>7.0051976965000007</v>
      </c>
      <c r="AV26" s="34">
        <v>0.17828605140000001</v>
      </c>
      <c r="AW26" s="28">
        <v>6.6557206782999998</v>
      </c>
      <c r="AX26" s="28">
        <v>7.3546747146000007</v>
      </c>
      <c r="AY26" s="28">
        <v>2.5450538173999999</v>
      </c>
      <c r="AZ26" s="28"/>
      <c r="BA26" s="28">
        <v>3.4982942594000002</v>
      </c>
      <c r="BB26" s="34">
        <v>3.74813544E-2</v>
      </c>
      <c r="BC26" s="28">
        <v>3.4248231613</v>
      </c>
      <c r="BD26" s="28">
        <v>3.5717653575999999</v>
      </c>
      <c r="BE26" s="28">
        <v>1.0714180010000001</v>
      </c>
      <c r="BF26" s="28"/>
      <c r="BG26" s="28">
        <v>5.9152000000000003E-2</v>
      </c>
      <c r="BH26" s="34">
        <v>6.9330121000000001E-3</v>
      </c>
      <c r="BI26" s="28">
        <v>4.5561882499999998E-2</v>
      </c>
      <c r="BJ26" s="28">
        <v>7.2742117500000009E-2</v>
      </c>
      <c r="BK26" s="28">
        <v>11.720672307099999</v>
      </c>
      <c r="BL26" s="28"/>
      <c r="BM26" s="28">
        <v>5.866438166</v>
      </c>
      <c r="BN26" s="34">
        <v>0.67570527540000003</v>
      </c>
      <c r="BO26" s="28">
        <v>4.5419180312999998</v>
      </c>
      <c r="BP26" s="28">
        <v>7.1909583006000002</v>
      </c>
      <c r="BQ26" s="28">
        <v>11.518152177699999</v>
      </c>
      <c r="BR26" s="28"/>
      <c r="BS26" s="28">
        <v>3.3614417095000002</v>
      </c>
      <c r="BT26" s="34">
        <v>0.20865832340000001</v>
      </c>
      <c r="BU26" s="28">
        <v>2.9524288444</v>
      </c>
      <c r="BV26" s="28">
        <v>3.7704545746</v>
      </c>
      <c r="BW26" s="28">
        <v>6.2074056744000004</v>
      </c>
      <c r="BX26" s="28"/>
    </row>
    <row r="27" spans="1:76" x14ac:dyDescent="0.2">
      <c r="A27" s="5" t="s">
        <v>14</v>
      </c>
      <c r="C27" s="5"/>
      <c r="D27" s="5"/>
      <c r="E27" s="28">
        <v>4.8091710000000001</v>
      </c>
      <c r="F27" s="34">
        <v>0.11869101260000001</v>
      </c>
      <c r="G27" s="28">
        <v>4.5765124109000004</v>
      </c>
      <c r="H27" s="28">
        <v>5.0418295890999998</v>
      </c>
      <c r="I27" s="28">
        <v>2.4680139800999998</v>
      </c>
      <c r="J27" s="28"/>
      <c r="K27" s="28">
        <v>11.473226844699999</v>
      </c>
      <c r="L27" s="34">
        <v>0.27523238900000002</v>
      </c>
      <c r="M27" s="28">
        <v>10.933715234899999</v>
      </c>
      <c r="N27" s="28">
        <v>12.012738454599999</v>
      </c>
      <c r="O27" s="28">
        <v>2.3989100250000002</v>
      </c>
      <c r="P27" s="28"/>
      <c r="Q27" s="28">
        <v>3.2665550882000001</v>
      </c>
      <c r="R27" s="34">
        <v>2.9279095799999998E-2</v>
      </c>
      <c r="S27" s="28">
        <v>3.2091620896999999</v>
      </c>
      <c r="T27" s="28">
        <v>3.3239480867000002</v>
      </c>
      <c r="U27" s="28">
        <v>0.89632946580000006</v>
      </c>
      <c r="V27" s="28"/>
      <c r="W27" s="28">
        <v>2.7347049999999999</v>
      </c>
      <c r="X27" s="34">
        <v>7.7361590600000002E-2</v>
      </c>
      <c r="Y27" s="28">
        <v>2.5830605062999998</v>
      </c>
      <c r="Z27" s="28">
        <v>2.8863494937</v>
      </c>
      <c r="AA27" s="28">
        <v>2.8288824787000002</v>
      </c>
      <c r="AB27" s="28"/>
      <c r="AC27" s="28">
        <v>18.111580296900001</v>
      </c>
      <c r="AD27" s="34">
        <v>0.46630964990000001</v>
      </c>
      <c r="AE27" s="28">
        <v>17.1975182897</v>
      </c>
      <c r="AF27" s="28">
        <v>19.0256423041</v>
      </c>
      <c r="AG27" s="28">
        <v>2.5746491593999998</v>
      </c>
      <c r="AH27" s="28"/>
      <c r="AI27" s="28">
        <v>3.4092938726000002</v>
      </c>
      <c r="AJ27" s="34">
        <v>3.2603161300000003E-2</v>
      </c>
      <c r="AK27" s="28">
        <v>3.3453850276999999</v>
      </c>
      <c r="AL27" s="28">
        <v>3.4732027176</v>
      </c>
      <c r="AM27" s="28">
        <v>0.95630246490000004</v>
      </c>
      <c r="AN27" s="28"/>
      <c r="AO27" s="28">
        <v>6.7300940000000002</v>
      </c>
      <c r="AP27" s="34">
        <v>0.15993473959999999</v>
      </c>
      <c r="AQ27" s="28">
        <v>6.4165892953000014</v>
      </c>
      <c r="AR27" s="28">
        <v>7.0435987046999999</v>
      </c>
      <c r="AS27" s="28">
        <v>2.3764116757</v>
      </c>
      <c r="AT27" s="28"/>
      <c r="AU27" s="28">
        <v>13.4884652185</v>
      </c>
      <c r="AV27" s="34">
        <v>0.30716219049999999</v>
      </c>
      <c r="AW27" s="28">
        <v>12.8863646863</v>
      </c>
      <c r="AX27" s="28">
        <v>14.0905657507</v>
      </c>
      <c r="AY27" s="28">
        <v>2.2772212073000002</v>
      </c>
      <c r="AZ27" s="28"/>
      <c r="BA27" s="28">
        <v>3.3511523019</v>
      </c>
      <c r="BB27" s="34">
        <v>2.7127106299999999E-2</v>
      </c>
      <c r="BC27" s="28">
        <v>3.2979776416000002</v>
      </c>
      <c r="BD27" s="28">
        <v>3.4043269621999999</v>
      </c>
      <c r="BE27" s="28">
        <v>0.80948592720000001</v>
      </c>
      <c r="BF27" s="28"/>
      <c r="BG27" s="28">
        <v>0.107237</v>
      </c>
      <c r="BH27" s="34">
        <v>8.2475398999999998E-3</v>
      </c>
      <c r="BI27" s="28">
        <v>9.1070139800000005E-2</v>
      </c>
      <c r="BJ27" s="28">
        <v>0.12340386020000001</v>
      </c>
      <c r="BK27" s="28">
        <v>7.6909461683</v>
      </c>
      <c r="BL27" s="28"/>
      <c r="BM27" s="28">
        <v>10.6352993915</v>
      </c>
      <c r="BN27" s="34">
        <v>0.80501888539999999</v>
      </c>
      <c r="BO27" s="28">
        <v>9.0572982105000008</v>
      </c>
      <c r="BP27" s="28">
        <v>12.2133005724</v>
      </c>
      <c r="BQ27" s="28">
        <v>7.5693109876000007</v>
      </c>
      <c r="BR27" s="28"/>
      <c r="BS27" s="28">
        <v>3.4613706089999998</v>
      </c>
      <c r="BT27" s="34">
        <v>9.6876628899999997E-2</v>
      </c>
      <c r="BU27" s="28">
        <v>3.2714726606000002</v>
      </c>
      <c r="BV27" s="28">
        <v>3.6512685574999999</v>
      </c>
      <c r="BW27" s="28">
        <v>2.7987938839000002</v>
      </c>
      <c r="BX27" s="28"/>
    </row>
    <row r="28" spans="1:76" x14ac:dyDescent="0.2">
      <c r="A28" s="5" t="s">
        <v>15</v>
      </c>
      <c r="C28" s="5"/>
      <c r="D28" s="5"/>
      <c r="E28" s="28">
        <v>5.7834910000000006</v>
      </c>
      <c r="F28" s="34">
        <v>0.1135687142</v>
      </c>
      <c r="G28" s="28">
        <v>5.5608731604999999</v>
      </c>
      <c r="H28" s="28">
        <v>6.0061088395000004</v>
      </c>
      <c r="I28" s="28">
        <v>1.9636706299</v>
      </c>
      <c r="J28" s="28"/>
      <c r="K28" s="28">
        <v>13.797659554499999</v>
      </c>
      <c r="L28" s="34">
        <v>0.25272874410000001</v>
      </c>
      <c r="M28" s="28">
        <v>13.3022596777</v>
      </c>
      <c r="N28" s="28">
        <v>14.2930594312</v>
      </c>
      <c r="O28" s="28">
        <v>1.8316783588000001</v>
      </c>
      <c r="P28" s="28"/>
      <c r="Q28" s="28">
        <v>2.7894510426000001</v>
      </c>
      <c r="R28" s="34">
        <v>2.48700307E-2</v>
      </c>
      <c r="S28" s="28">
        <v>2.7407007107000001</v>
      </c>
      <c r="T28" s="28">
        <v>2.8382013746000001</v>
      </c>
      <c r="U28" s="28">
        <v>0.89157437630000003</v>
      </c>
      <c r="V28" s="28"/>
      <c r="W28" s="28">
        <v>2.2762410000000002</v>
      </c>
      <c r="X28" s="34">
        <v>5.44204613E-2</v>
      </c>
      <c r="Y28" s="28">
        <v>2.1695657978999998</v>
      </c>
      <c r="Z28" s="28">
        <v>2.3829162021000001</v>
      </c>
      <c r="AA28" s="28">
        <v>2.3908040204000001</v>
      </c>
      <c r="AB28" s="28"/>
      <c r="AC28" s="28">
        <v>15.075235408099999</v>
      </c>
      <c r="AD28" s="34">
        <v>0.3359971423</v>
      </c>
      <c r="AE28" s="28">
        <v>14.4166124901</v>
      </c>
      <c r="AF28" s="28">
        <v>15.733858326</v>
      </c>
      <c r="AG28" s="28">
        <v>2.2288019601000002</v>
      </c>
      <c r="AH28" s="28"/>
      <c r="AI28" s="28">
        <v>3.0635995925000001</v>
      </c>
      <c r="AJ28" s="34">
        <v>3.5016339399999999E-2</v>
      </c>
      <c r="AK28" s="28">
        <v>2.9949604264</v>
      </c>
      <c r="AL28" s="28">
        <v>3.1322387585999998</v>
      </c>
      <c r="AM28" s="28">
        <v>1.1429802876999999</v>
      </c>
      <c r="AN28" s="28"/>
      <c r="AO28" s="28">
        <v>6.8361499999999999</v>
      </c>
      <c r="AP28" s="34">
        <v>0.1189042099</v>
      </c>
      <c r="AQ28" s="28">
        <v>6.6030735007999999</v>
      </c>
      <c r="AR28" s="28">
        <v>7.0692264992</v>
      </c>
      <c r="AS28" s="28">
        <v>1.7393446587000001</v>
      </c>
      <c r="AT28" s="28"/>
      <c r="AU28" s="28">
        <v>13.701022824200001</v>
      </c>
      <c r="AV28" s="34">
        <v>0.2265783945</v>
      </c>
      <c r="AW28" s="28">
        <v>13.256882965400001</v>
      </c>
      <c r="AX28" s="28">
        <v>14.145162683100001</v>
      </c>
      <c r="AY28" s="28">
        <v>1.6537334288000001</v>
      </c>
      <c r="AZ28" s="28"/>
      <c r="BA28" s="28">
        <v>2.9587187233000001</v>
      </c>
      <c r="BB28" s="34">
        <v>2.3232781000000001E-2</v>
      </c>
      <c r="BC28" s="28">
        <v>2.9131777346000001</v>
      </c>
      <c r="BD28" s="28">
        <v>3.0042597119000001</v>
      </c>
      <c r="BE28" s="28">
        <v>0.78523114890000001</v>
      </c>
      <c r="BF28" s="28"/>
      <c r="BG28" s="28">
        <v>0.17934600000000001</v>
      </c>
      <c r="BH28" s="34">
        <v>1.41109454E-2</v>
      </c>
      <c r="BI28" s="28">
        <v>0.1516856694</v>
      </c>
      <c r="BJ28" s="28">
        <v>0.20700633060000001</v>
      </c>
      <c r="BK28" s="28">
        <v>7.8680011848000007</v>
      </c>
      <c r="BL28" s="28"/>
      <c r="BM28" s="28">
        <v>17.786756480099999</v>
      </c>
      <c r="BN28" s="34">
        <v>1.1977708761999999</v>
      </c>
      <c r="BO28" s="28">
        <v>15.438881304200001</v>
      </c>
      <c r="BP28" s="28">
        <v>20.134631656100002</v>
      </c>
      <c r="BQ28" s="28">
        <v>6.7340601283000003</v>
      </c>
      <c r="BR28" s="28"/>
      <c r="BS28" s="28">
        <v>2.7612603570999998</v>
      </c>
      <c r="BT28" s="34">
        <v>0.11256694339999999</v>
      </c>
      <c r="BU28" s="28">
        <v>2.5406061925999999</v>
      </c>
      <c r="BV28" s="28">
        <v>2.9819145215999998</v>
      </c>
      <c r="BW28" s="28">
        <v>4.0766508334999996</v>
      </c>
      <c r="BX28" s="28"/>
    </row>
    <row r="29" spans="1:76" x14ac:dyDescent="0.2">
      <c r="A29" s="2" t="s">
        <v>16</v>
      </c>
      <c r="B29" s="5"/>
      <c r="C29" s="5"/>
      <c r="D29" s="5"/>
      <c r="E29" s="28"/>
      <c r="F29" s="34"/>
      <c r="G29" s="28"/>
      <c r="H29" s="28"/>
      <c r="I29" s="28"/>
      <c r="J29" s="28"/>
      <c r="K29" s="28"/>
      <c r="L29" s="34"/>
      <c r="M29" s="28"/>
      <c r="N29" s="28"/>
      <c r="O29" s="28"/>
      <c r="P29" s="28"/>
      <c r="Q29" s="28"/>
      <c r="R29" s="34"/>
      <c r="S29" s="28"/>
      <c r="T29" s="28"/>
      <c r="U29" s="28"/>
      <c r="V29" s="28"/>
      <c r="W29" s="28"/>
      <c r="X29" s="34"/>
      <c r="Y29" s="28"/>
      <c r="Z29" s="28"/>
      <c r="AA29" s="28"/>
      <c r="AB29" s="28"/>
      <c r="AC29" s="28"/>
      <c r="AD29" s="34"/>
      <c r="AE29" s="28"/>
      <c r="AF29" s="28"/>
      <c r="AG29" s="28"/>
      <c r="AH29" s="28"/>
      <c r="AI29" s="28"/>
      <c r="AJ29" s="34"/>
      <c r="AK29" s="28"/>
      <c r="AL29" s="28"/>
      <c r="AM29" s="28"/>
      <c r="AN29" s="28"/>
      <c r="AO29" s="28"/>
      <c r="AP29" s="34"/>
      <c r="AQ29" s="28"/>
      <c r="AR29" s="28"/>
      <c r="AS29" s="28"/>
      <c r="AT29" s="28"/>
      <c r="AU29" s="28"/>
      <c r="AV29" s="34"/>
      <c r="AW29" s="28"/>
      <c r="AX29" s="28"/>
      <c r="AY29" s="28"/>
      <c r="AZ29" s="28"/>
      <c r="BA29" s="28"/>
      <c r="BB29" s="34"/>
      <c r="BC29" s="28"/>
      <c r="BD29" s="28"/>
      <c r="BE29" s="28"/>
      <c r="BF29" s="28"/>
      <c r="BG29" s="28"/>
      <c r="BH29" s="34"/>
      <c r="BI29" s="28"/>
      <c r="BJ29" s="28"/>
      <c r="BK29" s="28"/>
      <c r="BL29" s="28"/>
      <c r="BM29" s="28"/>
      <c r="BN29" s="34"/>
      <c r="BO29" s="28"/>
      <c r="BP29" s="28"/>
      <c r="BQ29" s="28"/>
      <c r="BR29" s="28"/>
      <c r="BS29" s="28"/>
      <c r="BT29" s="34"/>
      <c r="BU29" s="28"/>
      <c r="BV29" s="28"/>
      <c r="BW29" s="28"/>
      <c r="BX29" s="28"/>
    </row>
    <row r="30" spans="1:76" x14ac:dyDescent="0.2">
      <c r="A30" s="5" t="s">
        <v>17</v>
      </c>
      <c r="C30" s="5"/>
      <c r="D30" s="5"/>
      <c r="E30" s="28">
        <v>3.1580140000000001</v>
      </c>
      <c r="F30" s="34">
        <v>9.5128610299999999E-2</v>
      </c>
      <c r="G30" s="28">
        <v>2.9715425244000002</v>
      </c>
      <c r="H30" s="28">
        <v>3.3444854756</v>
      </c>
      <c r="I30" s="28">
        <v>3.0122922295999999</v>
      </c>
      <c r="J30" s="28"/>
      <c r="K30" s="28">
        <v>7.5340658506000002</v>
      </c>
      <c r="L30" s="34">
        <v>0.2186308505</v>
      </c>
      <c r="M30" s="28">
        <v>7.1055047988000002</v>
      </c>
      <c r="N30" s="28">
        <v>7.9626269024000003</v>
      </c>
      <c r="O30" s="28">
        <v>2.9018972602000002</v>
      </c>
      <c r="P30" s="28"/>
      <c r="Q30" s="28">
        <v>2.7785038318000002</v>
      </c>
      <c r="R30" s="34">
        <v>3.8802448000000003E-2</v>
      </c>
      <c r="S30" s="28">
        <v>2.7024431208999999</v>
      </c>
      <c r="T30" s="28">
        <v>2.8545645427999999</v>
      </c>
      <c r="U30" s="28">
        <v>1.3965231052</v>
      </c>
      <c r="V30" s="28"/>
      <c r="W30" s="28">
        <v>1.7544059999999999</v>
      </c>
      <c r="X30" s="34">
        <v>5.4306320900000003E-2</v>
      </c>
      <c r="Y30" s="28">
        <v>1.6479545363999999</v>
      </c>
      <c r="Z30" s="28">
        <v>1.8608574635999999</v>
      </c>
      <c r="AA30" s="28">
        <v>3.0954249426999998</v>
      </c>
      <c r="AB30" s="28"/>
      <c r="AC30" s="28">
        <v>11.619192981499999</v>
      </c>
      <c r="AD30" s="34">
        <v>0.33351135749999999</v>
      </c>
      <c r="AE30" s="28">
        <v>10.965442708699999</v>
      </c>
      <c r="AF30" s="28">
        <v>12.272943254299999</v>
      </c>
      <c r="AG30" s="28">
        <v>2.8703487238999998</v>
      </c>
      <c r="AH30" s="28"/>
      <c r="AI30" s="28">
        <v>2.9754384104999998</v>
      </c>
      <c r="AJ30" s="34">
        <v>4.5400342500000003E-2</v>
      </c>
      <c r="AK30" s="28">
        <v>2.8864444807999998</v>
      </c>
      <c r="AL30" s="28">
        <v>3.0644323402000002</v>
      </c>
      <c r="AM30" s="28">
        <v>1.5258370777000001</v>
      </c>
      <c r="AN30" s="28"/>
      <c r="AO30" s="28">
        <v>3.9077289999999998</v>
      </c>
      <c r="AP30" s="34">
        <v>0.10559342789999999</v>
      </c>
      <c r="AQ30" s="28">
        <v>3.7007443478000002</v>
      </c>
      <c r="AR30" s="28">
        <v>4.1147136521999998</v>
      </c>
      <c r="AS30" s="28">
        <v>2.7021686492999999</v>
      </c>
      <c r="AT30" s="28"/>
      <c r="AU30" s="28">
        <v>7.8318767463999999</v>
      </c>
      <c r="AV30" s="34">
        <v>0.2041242553</v>
      </c>
      <c r="AW30" s="28">
        <v>7.4317515794000002</v>
      </c>
      <c r="AX30" s="28">
        <v>8.2320019133999995</v>
      </c>
      <c r="AY30" s="28">
        <v>2.6063261967</v>
      </c>
      <c r="AZ30" s="28"/>
      <c r="BA30" s="28">
        <v>2.8822246886</v>
      </c>
      <c r="BB30" s="34">
        <v>3.6448507900000003E-2</v>
      </c>
      <c r="BC30" s="28">
        <v>2.8107781801999998</v>
      </c>
      <c r="BD30" s="28">
        <v>2.9536711968999998</v>
      </c>
      <c r="BE30" s="28">
        <v>1.2645963392999999</v>
      </c>
      <c r="BF30" s="28"/>
      <c r="BG30" s="28">
        <v>7.4310000000000001E-2</v>
      </c>
      <c r="BH30" s="34">
        <v>7.8267349999999996E-3</v>
      </c>
      <c r="BI30" s="28">
        <v>5.8968003400000003E-2</v>
      </c>
      <c r="BJ30" s="28">
        <v>8.9651996600000006E-2</v>
      </c>
      <c r="BK30" s="28">
        <v>10.5325460461</v>
      </c>
      <c r="BL30" s="28"/>
      <c r="BM30" s="28">
        <v>7.3697426987000014</v>
      </c>
      <c r="BN30" s="34">
        <v>0.75664153830000003</v>
      </c>
      <c r="BO30" s="28">
        <v>5.8865709835000004</v>
      </c>
      <c r="BP30" s="28">
        <v>8.8529144139000007</v>
      </c>
      <c r="BQ30" s="28">
        <v>10.266865062700001</v>
      </c>
      <c r="BR30" s="28"/>
      <c r="BS30" s="28">
        <v>2.8933387162000002</v>
      </c>
      <c r="BT30" s="34">
        <v>0.177639362</v>
      </c>
      <c r="BU30" s="28">
        <v>2.545129341</v>
      </c>
      <c r="BV30" s="28">
        <v>3.2415480913999999</v>
      </c>
      <c r="BW30" s="28">
        <v>6.1395978648999998</v>
      </c>
      <c r="BX30" s="28"/>
    </row>
    <row r="31" spans="1:76" x14ac:dyDescent="0.2">
      <c r="A31" s="20" t="s">
        <v>18</v>
      </c>
      <c r="C31" s="5"/>
      <c r="D31" s="5"/>
      <c r="E31" s="28">
        <v>13.026554000000001</v>
      </c>
      <c r="F31" s="34">
        <v>0.18344227539999999</v>
      </c>
      <c r="G31" s="28">
        <v>12.6669697313</v>
      </c>
      <c r="H31" s="28">
        <v>13.3861382687</v>
      </c>
      <c r="I31" s="28">
        <v>1.4082179784</v>
      </c>
      <c r="J31" s="28"/>
      <c r="K31" s="28">
        <v>31.077416263</v>
      </c>
      <c r="L31" s="34">
        <v>0.3655348263</v>
      </c>
      <c r="M31" s="28">
        <v>30.3608934608</v>
      </c>
      <c r="N31" s="28">
        <v>31.793939065099998</v>
      </c>
      <c r="O31" s="28">
        <v>1.17620726</v>
      </c>
      <c r="P31" s="28"/>
      <c r="Q31" s="28">
        <v>2.0532326508000001</v>
      </c>
      <c r="R31" s="34">
        <v>1.91379247E-2</v>
      </c>
      <c r="S31" s="28">
        <v>2.0157184155999999</v>
      </c>
      <c r="T31" s="28">
        <v>2.0907468858999998</v>
      </c>
      <c r="U31" s="28">
        <v>0.9320874911</v>
      </c>
      <c r="V31" s="28"/>
      <c r="W31" s="28">
        <v>6.2943530000000001</v>
      </c>
      <c r="X31" s="34">
        <v>0.11249696670000001</v>
      </c>
      <c r="Y31" s="28">
        <v>6.0738360040000003</v>
      </c>
      <c r="Z31" s="28">
        <v>6.5148699959999998</v>
      </c>
      <c r="AA31" s="28">
        <v>1.7872681546</v>
      </c>
      <c r="AB31" s="28"/>
      <c r="AC31" s="28">
        <v>41.686646192700003</v>
      </c>
      <c r="AD31" s="34">
        <v>0.5333223278</v>
      </c>
      <c r="AE31" s="28">
        <v>40.641225671199997</v>
      </c>
      <c r="AF31" s="28">
        <v>42.732066714299997</v>
      </c>
      <c r="AG31" s="28">
        <v>1.2793601224</v>
      </c>
      <c r="AH31" s="28"/>
      <c r="AI31" s="28">
        <v>2.2298045566</v>
      </c>
      <c r="AJ31" s="34">
        <v>2.4793795099999998E-2</v>
      </c>
      <c r="AK31" s="28">
        <v>2.1812036620000002</v>
      </c>
      <c r="AL31" s="28">
        <v>2.2784054511999998</v>
      </c>
      <c r="AM31" s="28">
        <v>1.1119268304000001</v>
      </c>
      <c r="AN31" s="28"/>
      <c r="AO31" s="28">
        <v>15.592185000000001</v>
      </c>
      <c r="AP31" s="34">
        <v>0.20666031409999999</v>
      </c>
      <c r="AQ31" s="28">
        <v>15.187088640700001</v>
      </c>
      <c r="AR31" s="28">
        <v>15.997281359300001</v>
      </c>
      <c r="AS31" s="28">
        <v>1.3254095823000001</v>
      </c>
      <c r="AT31" s="28"/>
      <c r="AU31" s="28">
        <v>31.249882253199999</v>
      </c>
      <c r="AV31" s="34">
        <v>0.354257447</v>
      </c>
      <c r="AW31" s="28">
        <v>30.5554654142</v>
      </c>
      <c r="AX31" s="28">
        <v>31.9442990921</v>
      </c>
      <c r="AY31" s="28">
        <v>1.1336281017000001</v>
      </c>
      <c r="AZ31" s="28"/>
      <c r="BA31" s="28">
        <v>2.1911135610999999</v>
      </c>
      <c r="BB31" s="34">
        <v>1.8407072900000002E-2</v>
      </c>
      <c r="BC31" s="28">
        <v>2.1550319444000001</v>
      </c>
      <c r="BD31" s="28">
        <v>2.2271951777000001</v>
      </c>
      <c r="BE31" s="28">
        <v>0.84007845300000006</v>
      </c>
      <c r="BF31" s="28"/>
      <c r="BG31" s="28">
        <v>0.30223</v>
      </c>
      <c r="BH31" s="34">
        <v>1.7092527199999999E-2</v>
      </c>
      <c r="BI31" s="28">
        <v>0.26872516099999999</v>
      </c>
      <c r="BJ31" s="28">
        <v>0.33573483900000001</v>
      </c>
      <c r="BK31" s="28">
        <v>5.6554700873000003</v>
      </c>
      <c r="BL31" s="28"/>
      <c r="BM31" s="28">
        <v>29.9738572981</v>
      </c>
      <c r="BN31" s="34">
        <v>1.4485552105999999</v>
      </c>
      <c r="BO31" s="28">
        <v>27.134393684999999</v>
      </c>
      <c r="BP31" s="28">
        <v>32.813320911300004</v>
      </c>
      <c r="BQ31" s="28">
        <v>4.8327287215000014</v>
      </c>
      <c r="BR31" s="28"/>
      <c r="BS31" s="28">
        <v>2.1822717798000002</v>
      </c>
      <c r="BT31" s="34">
        <v>7.5939219900000007E-2</v>
      </c>
      <c r="BU31" s="28">
        <v>2.0334154227000001</v>
      </c>
      <c r="BV31" s="28">
        <v>2.3311281367999999</v>
      </c>
      <c r="BW31" s="28">
        <v>3.4798241253</v>
      </c>
      <c r="BX31" s="28"/>
    </row>
    <row r="32" spans="1:76" s="53" customFormat="1" x14ac:dyDescent="0.2">
      <c r="A32" s="70" t="s">
        <v>65</v>
      </c>
      <c r="B32" s="70"/>
      <c r="C32" s="51"/>
      <c r="D32" s="70" t="s">
        <v>62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</row>
    <row r="33" spans="1:75" s="53" customFormat="1" x14ac:dyDescent="0.2">
      <c r="C33" s="54"/>
      <c r="D33" s="53" t="s">
        <v>57</v>
      </c>
    </row>
    <row r="34" spans="1:75" s="53" customFormat="1" x14ac:dyDescent="0.2">
      <c r="A34" s="55"/>
      <c r="C34" s="56"/>
      <c r="D34" s="56" t="s">
        <v>58</v>
      </c>
    </row>
    <row r="35" spans="1:75" s="53" customFormat="1" x14ac:dyDescent="0.2">
      <c r="A35" s="55"/>
      <c r="C35" s="56"/>
      <c r="D35" s="57" t="s">
        <v>59</v>
      </c>
    </row>
    <row r="36" spans="1:75" s="53" customFormat="1" x14ac:dyDescent="0.2">
      <c r="A36" s="55"/>
      <c r="C36" s="56"/>
      <c r="D36" s="58" t="s">
        <v>60</v>
      </c>
    </row>
    <row r="37" spans="1:75" s="53" customFormat="1" x14ac:dyDescent="0.2">
      <c r="A37" s="55" t="s">
        <v>64</v>
      </c>
      <c r="C37" s="56"/>
      <c r="D37" s="83" t="s">
        <v>63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</row>
    <row r="38" spans="1:75" s="53" customFormat="1" ht="11.25" customHeight="1" x14ac:dyDescent="0.2">
      <c r="A38" s="59" t="s">
        <v>34</v>
      </c>
      <c r="C38" s="60"/>
      <c r="D38" s="78" t="s">
        <v>29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78">
        <v>0</v>
      </c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60"/>
      <c r="AI38" s="60"/>
      <c r="AJ38" s="60"/>
      <c r="AK38" s="60"/>
      <c r="AL38" s="60"/>
      <c r="AM38" s="60"/>
    </row>
    <row r="39" spans="1:75" s="53" customFormat="1" ht="22.5" customHeight="1" x14ac:dyDescent="0.2">
      <c r="A39" s="53" t="s">
        <v>22</v>
      </c>
      <c r="D39" s="78" t="s">
        <v>61</v>
      </c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</row>
    <row r="44" spans="1:75" x14ac:dyDescent="0.2"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</row>
    <row r="45" spans="1:75" x14ac:dyDescent="0.2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</row>
    <row r="46" spans="1:75" x14ac:dyDescent="0.2"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</row>
    <row r="47" spans="1:75" x14ac:dyDescent="0.2"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</row>
    <row r="48" spans="1:75" x14ac:dyDescent="0.2"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</row>
    <row r="49" spans="5:75" x14ac:dyDescent="0.2"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</row>
    <row r="50" spans="5:75" x14ac:dyDescent="0.2"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</row>
    <row r="51" spans="5:75" x14ac:dyDescent="0.2"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</row>
    <row r="52" spans="5:75" x14ac:dyDescent="0.2"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</row>
  </sheetData>
  <mergeCells count="76">
    <mergeCell ref="A32:B32"/>
    <mergeCell ref="BV3:BW3"/>
    <mergeCell ref="D32:AM32"/>
    <mergeCell ref="D38:AG38"/>
    <mergeCell ref="A5:D5"/>
    <mergeCell ref="BO10:BP10"/>
    <mergeCell ref="BQ10:BQ11"/>
    <mergeCell ref="BS10:BS11"/>
    <mergeCell ref="BT10:BT11"/>
    <mergeCell ref="BU10:BV10"/>
    <mergeCell ref="BW10:BW11"/>
    <mergeCell ref="BG10:BG11"/>
    <mergeCell ref="BH10:BH11"/>
    <mergeCell ref="BI10:BJ10"/>
    <mergeCell ref="BK10:BK11"/>
    <mergeCell ref="BM10:BM11"/>
    <mergeCell ref="BN10:BN11"/>
    <mergeCell ref="AW10:AX10"/>
    <mergeCell ref="AY10:AY11"/>
    <mergeCell ref="BA10:BA11"/>
    <mergeCell ref="BB10:BB11"/>
    <mergeCell ref="BC10:BD10"/>
    <mergeCell ref="BE10:BE11"/>
    <mergeCell ref="AV10:AV11"/>
    <mergeCell ref="AE10:AF10"/>
    <mergeCell ref="AG10:AG11"/>
    <mergeCell ref="AI10:AI11"/>
    <mergeCell ref="AJ10:AJ11"/>
    <mergeCell ref="AK10:AL10"/>
    <mergeCell ref="AM10:AM11"/>
    <mergeCell ref="AO10:AO11"/>
    <mergeCell ref="AP10:AP11"/>
    <mergeCell ref="AQ10:AR10"/>
    <mergeCell ref="AS10:AS11"/>
    <mergeCell ref="AU10:AU11"/>
    <mergeCell ref="AD10:AD11"/>
    <mergeCell ref="M10:N10"/>
    <mergeCell ref="O10:O11"/>
    <mergeCell ref="Q10:Q11"/>
    <mergeCell ref="R10:R11"/>
    <mergeCell ref="S10:T10"/>
    <mergeCell ref="U10:U11"/>
    <mergeCell ref="W10:W11"/>
    <mergeCell ref="X10:X11"/>
    <mergeCell ref="AC9:AG9"/>
    <mergeCell ref="AI9:AM9"/>
    <mergeCell ref="L10:L11"/>
    <mergeCell ref="D39:AG39"/>
    <mergeCell ref="AO9:AS9"/>
    <mergeCell ref="Y10:Z10"/>
    <mergeCell ref="AA10:AA11"/>
    <mergeCell ref="AC10:AC11"/>
    <mergeCell ref="D37:BW37"/>
    <mergeCell ref="AU9:AY9"/>
    <mergeCell ref="BA9:BE9"/>
    <mergeCell ref="E10:E11"/>
    <mergeCell ref="F10:F11"/>
    <mergeCell ref="G10:H10"/>
    <mergeCell ref="I10:I11"/>
    <mergeCell ref="K10:K11"/>
    <mergeCell ref="A3:BQ3"/>
    <mergeCell ref="BV6:BW6"/>
    <mergeCell ref="E7:AM7"/>
    <mergeCell ref="AO7:BW7"/>
    <mergeCell ref="E8:U8"/>
    <mergeCell ref="W8:AM8"/>
    <mergeCell ref="AO8:BE8"/>
    <mergeCell ref="BG8:BW8"/>
    <mergeCell ref="A7:D11"/>
    <mergeCell ref="BG9:BK9"/>
    <mergeCell ref="BM9:BQ9"/>
    <mergeCell ref="BS9:BW9"/>
    <mergeCell ref="E9:I9"/>
    <mergeCell ref="K9:O9"/>
    <mergeCell ref="Q9:U9"/>
    <mergeCell ref="W9:AA9"/>
  </mergeCells>
  <conditionalFormatting sqref="E13:E31">
    <cfRule type="expression" dxfId="7" priority="23" stopIfTrue="1">
      <formula>I13&gt;=30</formula>
    </cfRule>
    <cfRule type="expression" dxfId="6" priority="24">
      <formula>I13&gt;=15</formula>
    </cfRule>
  </conditionalFormatting>
  <conditionalFormatting sqref="K13:K31 Q13:Q31">
    <cfRule type="expression" dxfId="5" priority="20" stopIfTrue="1">
      <formula>O13&gt;=30</formula>
    </cfRule>
    <cfRule type="expression" dxfId="4" priority="21">
      <formula>O13&gt;=15</formula>
    </cfRule>
  </conditionalFormatting>
  <conditionalFormatting sqref="W13:W31 AO13:AO31 BG13:BG31">
    <cfRule type="expression" dxfId="3" priority="17" stopIfTrue="1">
      <formula>AA13&gt;=30</formula>
    </cfRule>
    <cfRule type="expression" dxfId="2" priority="18">
      <formula>AA13&gt;=15</formula>
    </cfRule>
  </conditionalFormatting>
  <conditionalFormatting sqref="AC13:AC31 AI13:AI31 AU13:AU31 BA13:BA31 BM13:BM31 BS13:BS31">
    <cfRule type="expression" dxfId="1" priority="14" stopIfTrue="1">
      <formula>AG13&gt;=30</formula>
    </cfRule>
    <cfRule type="expression" dxfId="0" priority="15">
      <formula>AG13&gt;=15</formula>
    </cfRule>
  </conditionalFormatting>
  <hyperlinks>
    <hyperlink ref="BV6" location="Índice!A4" display="Índice"/>
    <hyperlink ref="BV6:BW6" location="Índice!A4" tooltip="Índice" display="Índice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98935856C1854A86B00A3BCEC40755" ma:contentTypeVersion="4" ma:contentTypeDescription="Crear nuevo documento." ma:contentTypeScope="" ma:versionID="d2413d092db09e0c5eeda8f4f6106cd5">
  <xsd:schema xmlns:xsd="http://www.w3.org/2001/XMLSchema" xmlns:xs="http://www.w3.org/2001/XMLSchema" xmlns:p="http://schemas.microsoft.com/office/2006/metadata/properties" xmlns:ns2="c0bbbeff-a90f-431d-b8ba-72874f6c6aaa" targetNamespace="http://schemas.microsoft.com/office/2006/metadata/properties" ma:root="true" ma:fieldsID="07651820b7468a14e94d2996732bd782" ns2:_="">
    <xsd:import namespace="c0bbbeff-a90f-431d-b8ba-72874f6c6a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bbeff-a90f-431d-b8ba-72874f6c6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574835-E2BE-4692-BC42-3322A579C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38CB0D-587B-4CE3-9016-024FC47DC0AB}">
  <ds:schemaRefs>
    <ds:schemaRef ds:uri="http://purl.org/dc/dcmitype/"/>
    <ds:schemaRef ds:uri="c0bbbeff-a90f-431d-b8ba-72874f6c6aaa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C2601F7-3D09-428C-95D2-51E0CF455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bbeff-a90f-431d-b8ba-72874f6c6a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Índice</vt:lpstr>
      <vt:lpstr>Cuadro 1</vt:lpstr>
      <vt:lpstr>Cuadro 2</vt:lpstr>
      <vt:lpstr>IP cuadro 1</vt:lpstr>
      <vt:lpstr>IP cuadro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Pobreza Multidimensional (PM) 2024</dc:title>
  <dc:creator>INEGI</dc:creator>
  <cp:keywords>pobreza multidimensional, indicadores de pobreza, horas dedicadas al cuidado, quehaceres del hogar, mujeres, hombres</cp:keywords>
  <cp:lastModifiedBy>Usuario de Windows</cp:lastModifiedBy>
  <dcterms:created xsi:type="dcterms:W3CDTF">2025-04-24T20:54:54Z</dcterms:created>
  <dcterms:modified xsi:type="dcterms:W3CDTF">2025-08-25T22:44:33Z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0x0101005998935856C1854A86B00A3BCEC40755</vt:lpwstr>
  </property>
  <property fmtid="{D5CDD505-2E9C-101B-9397-08002B2CF9AE}" pid="3" name="MediaServiceImageTags">
    <vt:lpwstr/>
  </property>
</Properties>
</file>