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s\8 semestre\FINAL IEEE\Proyecto IEEE\"/>
    </mc:Choice>
  </mc:AlternateContent>
  <bookViews>
    <workbookView xWindow="0" yWindow="0" windowWidth="20490" windowHeight="7650" activeTab="1"/>
  </bookViews>
  <sheets>
    <sheet name="Recycling" sheetId="1" r:id="rId1"/>
    <sheet name="Characteriz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6" i="1"/>
</calcChain>
</file>

<file path=xl/sharedStrings.xml><?xml version="1.0" encoding="utf-8"?>
<sst xmlns="http://schemas.openxmlformats.org/spreadsheetml/2006/main" count="59" uniqueCount="35">
  <si>
    <t>Recycling and properties of recycled aluminium alloys used in the transportation industry</t>
  </si>
  <si>
    <t>ALEACIÓN</t>
  </si>
  <si>
    <t>COMPOSICIÓN QUÍMICA</t>
  </si>
  <si>
    <t>Silicio</t>
  </si>
  <si>
    <t>Cobre</t>
  </si>
  <si>
    <t>Manganeso</t>
  </si>
  <si>
    <t>Zinc</t>
  </si>
  <si>
    <t>Magnesio</t>
  </si>
  <si>
    <t>Niquel</t>
  </si>
  <si>
    <t>Plomo</t>
  </si>
  <si>
    <t>Hierro</t>
  </si>
  <si>
    <t>Titanio</t>
  </si>
  <si>
    <t>Estaño</t>
  </si>
  <si>
    <t>Cromo</t>
  </si>
  <si>
    <t>Aluminio</t>
  </si>
  <si>
    <t>Primary A226</t>
  </si>
  <si>
    <t>Secondary A226</t>
  </si>
  <si>
    <t>PROPIEDADES</t>
  </si>
  <si>
    <t>Resistencia (MPa)</t>
  </si>
  <si>
    <t>Dureza Brinell (HB)</t>
  </si>
  <si>
    <t>240 a 310</t>
  </si>
  <si>
    <t>80 a 120</t>
  </si>
  <si>
    <t>Lenka Kuchariková, Eva Tillová and Otakar Bokuva</t>
  </si>
  <si>
    <t>Characterization of structure and properties of As-cast AlCuMg alloys</t>
  </si>
  <si>
    <t>Vanadio</t>
  </si>
  <si>
    <t>AlCu15Mg1 (0%Ti)</t>
  </si>
  <si>
    <t>AlCu15Mg1 (0.25%Ti)</t>
  </si>
  <si>
    <t>AlCu15Mg2 (0.25%Ti)</t>
  </si>
  <si>
    <t>AlCu15Mg3 (0%Ti)</t>
  </si>
  <si>
    <t>AlCu15Mg3 (0.25%Ti)</t>
  </si>
  <si>
    <t>AlCu15Mg4 (0.25%Ti)</t>
  </si>
  <si>
    <t>AlCu15Mg5 (0%Ti)</t>
  </si>
  <si>
    <t>AlCu15Mg5 (0.25%Ti)</t>
  </si>
  <si>
    <t>Dureza (HB)</t>
  </si>
  <si>
    <t>Biljana Zlaticanin, Branislav Radonjic and Mirjana Filipovic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</si>
</sst>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0" zoomScaleNormal="110" workbookViewId="0">
      <selection activeCell="B10" sqref="B10"/>
    </sheetView>
  </sheetViews>
  <sheetFormatPr baseColWidth="10" defaultRowHeight="15" x14ac:dyDescent="0.25"/>
  <cols>
    <col min="1" max="1" width="19.5703125" customWidth="1"/>
    <col min="2" max="2" width="17" customWidth="1"/>
    <col min="3" max="3" width="18.140625" customWidth="1"/>
    <col min="5" max="5" width="14.5703125" customWidth="1"/>
    <col min="6" max="6" width="19.5703125" customWidth="1"/>
    <col min="7" max="7" width="17" customWidth="1"/>
    <col min="8" max="8" width="18.140625" customWidth="1"/>
    <col min="15" max="15" width="11.42578125" customWidth="1"/>
  </cols>
  <sheetData>
    <row r="1" spans="1:13" x14ac:dyDescent="0.25">
      <c r="A1" s="1" t="s">
        <v>0</v>
      </c>
    </row>
    <row r="2" spans="1:13" x14ac:dyDescent="0.25">
      <c r="A2" s="6" t="s">
        <v>22</v>
      </c>
    </row>
    <row r="4" spans="1:13" x14ac:dyDescent="0.25">
      <c r="A4" s="7" t="s">
        <v>1</v>
      </c>
      <c r="B4" s="8" t="s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7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</row>
    <row r="6" spans="1:13" x14ac:dyDescent="0.25">
      <c r="A6" s="3" t="s">
        <v>15</v>
      </c>
      <c r="B6" s="4">
        <v>9.5</v>
      </c>
      <c r="C6" s="3">
        <v>3</v>
      </c>
      <c r="D6" s="3">
        <v>0.55000000000000004</v>
      </c>
      <c r="E6" s="3">
        <v>1.2</v>
      </c>
      <c r="F6" s="3">
        <v>0.35</v>
      </c>
      <c r="G6" s="3">
        <v>0.55000000000000004</v>
      </c>
      <c r="H6" s="3">
        <v>0.35</v>
      </c>
      <c r="I6" s="3">
        <v>0.85</v>
      </c>
      <c r="J6" s="3">
        <v>0.2</v>
      </c>
      <c r="K6" s="3">
        <v>0.15</v>
      </c>
      <c r="L6" s="3">
        <v>0.15</v>
      </c>
      <c r="M6" s="3">
        <f>100-(SUM(B6:L6))</f>
        <v>83.15</v>
      </c>
    </row>
    <row r="7" spans="1:13" x14ac:dyDescent="0.25">
      <c r="A7" s="3" t="s">
        <v>16</v>
      </c>
      <c r="B7" s="3">
        <v>9.4</v>
      </c>
      <c r="C7" s="3">
        <v>2.4</v>
      </c>
      <c r="D7" s="3">
        <v>0.24</v>
      </c>
      <c r="E7" s="3">
        <v>1</v>
      </c>
      <c r="F7" s="3">
        <v>0.28000000000000003</v>
      </c>
      <c r="G7" s="3">
        <v>0.05</v>
      </c>
      <c r="H7" s="3">
        <v>0.09</v>
      </c>
      <c r="I7" s="3">
        <v>0.9</v>
      </c>
      <c r="J7" s="3">
        <v>0.04</v>
      </c>
      <c r="K7" s="3">
        <v>0.03</v>
      </c>
      <c r="L7" s="3">
        <v>0.04</v>
      </c>
      <c r="M7" s="3">
        <f>100-(SUM(B7:L7))</f>
        <v>85.53</v>
      </c>
    </row>
    <row r="9" spans="1:13" x14ac:dyDescent="0.25">
      <c r="A9" s="7" t="s">
        <v>1</v>
      </c>
      <c r="B9" s="9" t="s">
        <v>17</v>
      </c>
      <c r="C9" s="9"/>
    </row>
    <row r="10" spans="1:13" x14ac:dyDescent="0.25">
      <c r="A10" s="7"/>
      <c r="B10" s="5" t="s">
        <v>18</v>
      </c>
      <c r="C10" s="5" t="s">
        <v>19</v>
      </c>
    </row>
    <row r="11" spans="1:13" x14ac:dyDescent="0.25">
      <c r="A11" s="3" t="s">
        <v>15</v>
      </c>
      <c r="B11" s="3" t="s">
        <v>20</v>
      </c>
      <c r="C11" s="3" t="s">
        <v>21</v>
      </c>
    </row>
    <row r="12" spans="1:13" x14ac:dyDescent="0.25">
      <c r="A12" s="3" t="s">
        <v>16</v>
      </c>
      <c r="B12" s="3">
        <v>211</v>
      </c>
      <c r="C12" s="3">
        <v>98</v>
      </c>
    </row>
  </sheetData>
  <mergeCells count="4">
    <mergeCell ref="A4:A5"/>
    <mergeCell ref="B4:M4"/>
    <mergeCell ref="A9:A10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7" workbookViewId="0">
      <selection activeCell="D20" sqref="D20"/>
    </sheetView>
  </sheetViews>
  <sheetFormatPr baseColWidth="10" defaultRowHeight="15" x14ac:dyDescent="0.25"/>
  <cols>
    <col min="1" max="1" width="19.5703125" customWidth="1"/>
    <col min="2" max="2" width="17.28515625" customWidth="1"/>
    <col min="3" max="3" width="20" customWidth="1"/>
    <col min="4" max="4" width="20.85546875" customWidth="1"/>
    <col min="5" max="5" width="17.7109375" customWidth="1"/>
    <col min="6" max="7" width="20.140625" customWidth="1"/>
    <col min="8" max="8" width="17.140625" customWidth="1"/>
    <col min="9" max="9" width="19.5703125" customWidth="1"/>
  </cols>
  <sheetData>
    <row r="1" spans="1:10" x14ac:dyDescent="0.25">
      <c r="A1" s="1" t="s">
        <v>23</v>
      </c>
    </row>
    <row r="2" spans="1:10" x14ac:dyDescent="0.25">
      <c r="A2" s="6" t="s">
        <v>34</v>
      </c>
    </row>
    <row r="4" spans="1:10" x14ac:dyDescent="0.25">
      <c r="A4" s="7" t="s">
        <v>1</v>
      </c>
      <c r="B4" s="10" t="s">
        <v>2</v>
      </c>
      <c r="C4" s="10"/>
      <c r="D4" s="10"/>
      <c r="E4" s="10"/>
      <c r="F4" s="10"/>
      <c r="G4" s="10"/>
      <c r="H4" s="10"/>
      <c r="I4" s="10"/>
      <c r="J4" s="10"/>
    </row>
    <row r="5" spans="1:10" x14ac:dyDescent="0.25">
      <c r="A5" s="7"/>
      <c r="B5" s="3" t="s">
        <v>14</v>
      </c>
      <c r="C5" s="3" t="s">
        <v>10</v>
      </c>
      <c r="D5" s="3" t="s">
        <v>3</v>
      </c>
      <c r="E5" s="3" t="s">
        <v>4</v>
      </c>
      <c r="F5" s="3" t="s">
        <v>6</v>
      </c>
      <c r="G5" s="3" t="s">
        <v>7</v>
      </c>
      <c r="H5" s="3" t="s">
        <v>11</v>
      </c>
      <c r="I5" s="3" t="s">
        <v>24</v>
      </c>
      <c r="J5" s="3" t="s">
        <v>13</v>
      </c>
    </row>
    <row r="6" spans="1:10" x14ac:dyDescent="0.25">
      <c r="A6" s="3" t="s">
        <v>25</v>
      </c>
      <c r="B6" s="3">
        <v>84.23</v>
      </c>
      <c r="C6" s="3">
        <v>0.15</v>
      </c>
      <c r="D6" s="3">
        <v>7.0000000000000007E-2</v>
      </c>
      <c r="E6" s="3">
        <v>14.3</v>
      </c>
      <c r="F6" s="3">
        <v>0.08</v>
      </c>
      <c r="G6" s="3">
        <v>1.139</v>
      </c>
      <c r="H6" s="3">
        <v>2E-3</v>
      </c>
      <c r="I6" s="3">
        <v>4.0000000000000001E-3</v>
      </c>
      <c r="J6" s="3">
        <v>2E-3</v>
      </c>
    </row>
    <row r="7" spans="1:10" x14ac:dyDescent="0.25">
      <c r="A7" s="3" t="s">
        <v>26</v>
      </c>
      <c r="B7" s="3">
        <v>83.58</v>
      </c>
      <c r="C7" s="3">
        <v>0.16</v>
      </c>
      <c r="D7" s="3">
        <v>0.06</v>
      </c>
      <c r="E7" s="3">
        <v>14.67</v>
      </c>
      <c r="F7" s="3">
        <v>6.9000000000000006E-2</v>
      </c>
      <c r="G7" s="3">
        <v>1.0669999999999999</v>
      </c>
      <c r="H7" s="3">
        <v>0.34699999999999998</v>
      </c>
      <c r="I7" s="3">
        <v>0.01</v>
      </c>
      <c r="J7" s="3">
        <v>2E-3</v>
      </c>
    </row>
    <row r="8" spans="1:10" x14ac:dyDescent="0.25">
      <c r="A8" s="3" t="s">
        <v>27</v>
      </c>
      <c r="B8" s="3">
        <v>81.900000000000006</v>
      </c>
      <c r="C8" s="3">
        <v>0.15</v>
      </c>
      <c r="D8" s="3">
        <v>0.08</v>
      </c>
      <c r="E8" s="3">
        <v>14.97</v>
      </c>
      <c r="F8" s="3">
        <v>7.6999999999999999E-2</v>
      </c>
      <c r="G8" s="3">
        <v>2.391</v>
      </c>
      <c r="H8" s="3">
        <v>0.28899999999999998</v>
      </c>
      <c r="I8" s="3">
        <v>0</v>
      </c>
      <c r="J8" s="3">
        <v>2E-3</v>
      </c>
    </row>
    <row r="9" spans="1:10" x14ac:dyDescent="0.25">
      <c r="A9" s="3" t="s">
        <v>28</v>
      </c>
      <c r="B9" s="3">
        <v>82.53</v>
      </c>
      <c r="C9" s="3">
        <v>0.16</v>
      </c>
      <c r="D9" s="3">
        <v>0.08</v>
      </c>
      <c r="E9" s="3">
        <v>14.4</v>
      </c>
      <c r="F9" s="3">
        <v>7.4999999999999997E-2</v>
      </c>
      <c r="G9" s="3">
        <v>2.9430000000000001</v>
      </c>
      <c r="H9" s="3">
        <v>0.34799999999999998</v>
      </c>
      <c r="I9" s="3">
        <v>1E-3</v>
      </c>
      <c r="J9" s="3">
        <v>3.0000000000000001E-3</v>
      </c>
    </row>
    <row r="10" spans="1:10" x14ac:dyDescent="0.25">
      <c r="A10" s="3" t="s">
        <v>29</v>
      </c>
      <c r="B10" s="3">
        <v>81.3</v>
      </c>
      <c r="C10" s="3">
        <v>0.2</v>
      </c>
      <c r="D10" s="3">
        <v>0.08</v>
      </c>
      <c r="E10" s="3">
        <v>14.63</v>
      </c>
      <c r="F10" s="3">
        <v>7.5999999999999998E-2</v>
      </c>
      <c r="G10" s="3">
        <v>3.3540000000000001</v>
      </c>
      <c r="H10" s="3">
        <v>0.32300000000000001</v>
      </c>
      <c r="I10" s="3">
        <v>0.01</v>
      </c>
      <c r="J10" s="3">
        <v>3.0000000000000001E-3</v>
      </c>
    </row>
    <row r="11" spans="1:10" x14ac:dyDescent="0.25">
      <c r="A11" s="3" t="s">
        <v>30</v>
      </c>
      <c r="B11" s="3">
        <v>76.27</v>
      </c>
      <c r="C11" s="3">
        <v>0.2</v>
      </c>
      <c r="D11" s="3">
        <v>0.11</v>
      </c>
      <c r="E11" s="3">
        <v>16.059999999999999</v>
      </c>
      <c r="F11" s="3">
        <v>8.2000000000000003E-2</v>
      </c>
      <c r="G11" s="3">
        <v>4.9669999999999996</v>
      </c>
      <c r="H11" s="3">
        <v>0.26100000000000001</v>
      </c>
      <c r="I11" s="3">
        <v>2E-3</v>
      </c>
      <c r="J11" s="3">
        <v>5.0000000000000001E-3</v>
      </c>
    </row>
    <row r="12" spans="1:10" x14ac:dyDescent="0.25">
      <c r="A12" s="3" t="s">
        <v>31</v>
      </c>
      <c r="B12" s="3">
        <v>78.319999999999993</v>
      </c>
      <c r="C12" s="3">
        <v>0.2</v>
      </c>
      <c r="D12" s="3">
        <v>0.1</v>
      </c>
      <c r="E12" s="3">
        <v>15.31</v>
      </c>
      <c r="F12" s="3">
        <v>8.5999999999999993E-2</v>
      </c>
      <c r="G12" s="3">
        <v>5.8970000000000002</v>
      </c>
      <c r="H12" s="3">
        <v>3.0000000000000001E-3</v>
      </c>
      <c r="I12" s="3">
        <v>4.0000000000000001E-3</v>
      </c>
      <c r="J12" s="3">
        <v>5.0000000000000001E-3</v>
      </c>
    </row>
    <row r="13" spans="1:10" x14ac:dyDescent="0.25">
      <c r="A13" s="3" t="s">
        <v>32</v>
      </c>
      <c r="B13" s="3">
        <v>77.150000000000006</v>
      </c>
      <c r="C13" s="3">
        <v>0.21</v>
      </c>
      <c r="D13" s="3">
        <v>0.11</v>
      </c>
      <c r="E13" s="3">
        <v>15.44</v>
      </c>
      <c r="F13" s="3">
        <v>0.08</v>
      </c>
      <c r="G13" s="3">
        <v>5.6449999999999996</v>
      </c>
      <c r="H13" s="3">
        <v>0.34200000000000003</v>
      </c>
      <c r="I13" s="3">
        <v>1.0999999999999999E-2</v>
      </c>
      <c r="J13" s="3">
        <v>6.0000000000000001E-3</v>
      </c>
    </row>
    <row r="16" spans="1:10" x14ac:dyDescent="0.25">
      <c r="A16" s="7" t="s">
        <v>1</v>
      </c>
      <c r="B16" s="11" t="s">
        <v>17</v>
      </c>
      <c r="C16" s="11"/>
    </row>
    <row r="17" spans="1:3" x14ac:dyDescent="0.25">
      <c r="A17" s="7"/>
      <c r="B17" s="3" t="s">
        <v>33</v>
      </c>
      <c r="C17" s="3" t="s">
        <v>18</v>
      </c>
    </row>
    <row r="18" spans="1:3" x14ac:dyDescent="0.25">
      <c r="A18" s="3" t="s">
        <v>25</v>
      </c>
      <c r="B18" s="3">
        <v>146</v>
      </c>
      <c r="C18" s="3">
        <v>264.8</v>
      </c>
    </row>
    <row r="19" spans="1:3" x14ac:dyDescent="0.25">
      <c r="A19" s="3" t="s">
        <v>26</v>
      </c>
      <c r="B19" s="3">
        <v>148</v>
      </c>
      <c r="C19" s="3">
        <v>274.60000000000002</v>
      </c>
    </row>
    <row r="20" spans="1:3" x14ac:dyDescent="0.25">
      <c r="A20" s="3" t="s">
        <v>27</v>
      </c>
      <c r="B20" s="3">
        <v>153</v>
      </c>
      <c r="C20" s="3">
        <v>283.3</v>
      </c>
    </row>
    <row r="21" spans="1:3" x14ac:dyDescent="0.25">
      <c r="A21" s="3" t="s">
        <v>28</v>
      </c>
      <c r="B21" s="3">
        <v>155</v>
      </c>
      <c r="C21" s="3">
        <v>302.2</v>
      </c>
    </row>
    <row r="22" spans="1:3" x14ac:dyDescent="0.25">
      <c r="A22" s="3" t="s">
        <v>29</v>
      </c>
      <c r="B22" s="3">
        <v>159</v>
      </c>
      <c r="C22" s="3">
        <v>334.1</v>
      </c>
    </row>
    <row r="23" spans="1:3" x14ac:dyDescent="0.25">
      <c r="A23" s="3" t="s">
        <v>30</v>
      </c>
      <c r="B23" s="3">
        <v>160</v>
      </c>
      <c r="C23" s="3">
        <v>369.1</v>
      </c>
    </row>
    <row r="24" spans="1:3" x14ac:dyDescent="0.25">
      <c r="A24" s="3" t="s">
        <v>31</v>
      </c>
      <c r="B24" s="3">
        <v>161</v>
      </c>
      <c r="C24" s="3">
        <v>372.7</v>
      </c>
    </row>
    <row r="25" spans="1:3" x14ac:dyDescent="0.25">
      <c r="A25" s="3" t="s">
        <v>32</v>
      </c>
      <c r="B25" s="3">
        <v>167</v>
      </c>
      <c r="C25" s="3">
        <v>379.8</v>
      </c>
    </row>
  </sheetData>
  <mergeCells count="4">
    <mergeCell ref="A4:A5"/>
    <mergeCell ref="B4:J4"/>
    <mergeCell ref="A16:A17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Recycling</vt:lpstr>
      <vt:lpstr>Characterization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Molina</dc:creator>
  <cp:lastModifiedBy>Diana Molina</cp:lastModifiedBy>
  <dcterms:created xsi:type="dcterms:W3CDTF">2025-07-18T21:29:16Z</dcterms:created>
  <dcterms:modified xsi:type="dcterms:W3CDTF">2025-08-01T20:20:39Z</dcterms:modified>
</cp:coreProperties>
</file>