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bae79633471186/Coursera - Excel/Week 3/"/>
    </mc:Choice>
  </mc:AlternateContent>
  <xr:revisionPtr revIDLastSave="6" documentId="11_6277DDAE840C1CB2D91BB015A56FA407A74CA5DC" xr6:coauthVersionLast="47" xr6:coauthVersionMax="47" xr10:uidLastSave="{7A071741-D047-4382-875A-5BA86F9FD054}"/>
  <bookViews>
    <workbookView xWindow="-103" yWindow="-103" windowWidth="16663" windowHeight="886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S38" i="1" s="1"/>
  <c r="S9" i="1"/>
  <c r="S10" i="1"/>
  <c r="T10" i="1" s="1"/>
  <c r="S11" i="1"/>
  <c r="S12" i="1"/>
  <c r="S13" i="1"/>
  <c r="S14" i="1"/>
  <c r="S15" i="1"/>
  <c r="T15" i="1" s="1"/>
  <c r="S16" i="1"/>
  <c r="T16" i="1" s="1"/>
  <c r="S17" i="1"/>
  <c r="S18" i="1"/>
  <c r="S19" i="1"/>
  <c r="S20" i="1"/>
  <c r="S21" i="1"/>
  <c r="S22" i="1"/>
  <c r="S23" i="1"/>
  <c r="T23" i="1" s="1"/>
  <c r="S24" i="1"/>
  <c r="T24" i="1" s="1"/>
  <c r="S25" i="1"/>
  <c r="S26" i="1"/>
  <c r="S27" i="1"/>
  <c r="S28" i="1"/>
  <c r="S29" i="1"/>
  <c r="S30" i="1"/>
  <c r="S31" i="1"/>
  <c r="T31" i="1" s="1"/>
  <c r="S32" i="1"/>
  <c r="T32" i="1" s="1"/>
  <c r="S33" i="1"/>
  <c r="S34" i="1"/>
  <c r="S35" i="1"/>
  <c r="S36" i="1"/>
  <c r="S7" i="1"/>
  <c r="T7" i="1" s="1"/>
  <c r="S5" i="1"/>
  <c r="T22" i="1" l="1"/>
  <c r="T14" i="1"/>
  <c r="T29" i="1"/>
  <c r="T21" i="1"/>
  <c r="T13" i="1"/>
  <c r="T30" i="1"/>
  <c r="T12" i="1"/>
  <c r="T35" i="1"/>
  <c r="T27" i="1"/>
  <c r="T19" i="1"/>
  <c r="T11" i="1"/>
  <c r="T28" i="1"/>
  <c r="T34" i="1"/>
  <c r="T26" i="1"/>
  <c r="T18" i="1"/>
  <c r="T36" i="1"/>
  <c r="T20" i="1"/>
  <c r="T33" i="1"/>
  <c r="T25" i="1"/>
  <c r="T17" i="1"/>
  <c r="T9" i="1"/>
  <c r="T8" i="1"/>
  <c r="T38" i="1" s="1"/>
</calcChain>
</file>

<file path=xl/sharedStrings.xml><?xml version="1.0" encoding="utf-8"?>
<sst xmlns="http://schemas.openxmlformats.org/spreadsheetml/2006/main" count="86" uniqueCount="83">
  <si>
    <t>Student No</t>
  </si>
  <si>
    <t>John</t>
  </si>
  <si>
    <t>Peck</t>
  </si>
  <si>
    <t>Katie</t>
  </si>
  <si>
    <t>Baker</t>
  </si>
  <si>
    <t>SungJun</t>
  </si>
  <si>
    <t>Andrew</t>
  </si>
  <si>
    <t>Bayley</t>
  </si>
  <si>
    <t>Brittany</t>
  </si>
  <si>
    <t>Kendall</t>
  </si>
  <si>
    <t>Norris</t>
  </si>
  <si>
    <t>Ke</t>
  </si>
  <si>
    <t>Gupta</t>
  </si>
  <si>
    <t>Julian</t>
  </si>
  <si>
    <t>Yu</t>
  </si>
  <si>
    <t>Liu</t>
  </si>
  <si>
    <t>Minh</t>
  </si>
  <si>
    <t>Nguyen</t>
  </si>
  <si>
    <t>Alyce</t>
  </si>
  <si>
    <t>Baldacchino</t>
  </si>
  <si>
    <t>Bunn</t>
  </si>
  <si>
    <t>Jason</t>
  </si>
  <si>
    <t>Georges</t>
  </si>
  <si>
    <t>Sherline</t>
  </si>
  <si>
    <t>Kevin</t>
  </si>
  <si>
    <t>Adel</t>
  </si>
  <si>
    <t>Almotaery</t>
  </si>
  <si>
    <t>Jonathon</t>
  </si>
  <si>
    <t>Botton</t>
  </si>
  <si>
    <t>Sophia</t>
  </si>
  <si>
    <t>Anastopoulos</t>
  </si>
  <si>
    <t>jackson</t>
  </si>
  <si>
    <t>James</t>
  </si>
  <si>
    <t>Iorfino</t>
  </si>
  <si>
    <t>Melissa</t>
  </si>
  <si>
    <t>Huang</t>
  </si>
  <si>
    <t>Justin</t>
  </si>
  <si>
    <t>Sukendy</t>
  </si>
  <si>
    <t>Daniel</t>
  </si>
  <si>
    <t>Arlien</t>
  </si>
  <si>
    <t>Paige</t>
  </si>
  <si>
    <t>Kelly</t>
  </si>
  <si>
    <t>Thomas</t>
  </si>
  <si>
    <t>Torres</t>
  </si>
  <si>
    <t>Stephanie</t>
  </si>
  <si>
    <t>Liesure</t>
  </si>
  <si>
    <t>Joshua</t>
  </si>
  <si>
    <t>Doyle</t>
  </si>
  <si>
    <t>Alex</t>
  </si>
  <si>
    <t>Mikaelian</t>
  </si>
  <si>
    <t>Hadjisavas</t>
  </si>
  <si>
    <t>Park</t>
  </si>
  <si>
    <t>Khan</t>
  </si>
  <si>
    <t>Matthew</t>
  </si>
  <si>
    <t>Pellegriti</t>
  </si>
  <si>
    <t>Emily</t>
  </si>
  <si>
    <t>Yau</t>
  </si>
  <si>
    <t>Noh</t>
  </si>
  <si>
    <t>First Name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</si>
  <si>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</si>
  <si>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</si>
  <si>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</si>
  <si>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</si>
  <si>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</si>
  <si>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</si>
  <si>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</si>
  <si>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</si>
  <si>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</si>
  <si>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</si>
  <si>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</si>
  <si>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</si>
  <si>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</si>
  <si>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</si>
  <si>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Last Name</t>
  </si>
  <si>
    <t>Total</t>
  </si>
  <si>
    <t>Percent</t>
  </si>
  <si>
    <t>Student Test Results</t>
  </si>
  <si>
    <t>Total Marks</t>
  </si>
  <si>
    <t>Question 15</t>
  </si>
  <si>
    <t>Average</t>
  </si>
  <si>
    <t>Comments</t>
  </si>
  <si>
    <t>A very disappointing grade, please seek additional help.</t>
  </si>
  <si>
    <t>Last Modified: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</si>
</sst>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F800]dddd\,\ mmmm\ dd\,\ yyyy"/>
    <numFmt numFmtId="168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36"/>
      <color theme="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2" borderId="0" xfId="3" applyFont="1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2" borderId="0" xfId="3" applyFont="1" applyAlignment="1">
      <alignment horizontal="left"/>
    </xf>
    <xf numFmtId="0" fontId="2" fillId="2" borderId="0" xfId="3" applyFont="1" applyAlignment="1">
      <alignment horizontal="center" textRotation="9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2"/>
    <xf numFmtId="0" fontId="3" fillId="0" borderId="1" xfId="2" applyAlignment="1">
      <alignment horizontal="center"/>
    </xf>
    <xf numFmtId="9" fontId="0" fillId="0" borderId="0" xfId="1" applyFont="1" applyAlignment="1">
      <alignment horizontal="center"/>
    </xf>
    <xf numFmtId="9" fontId="3" fillId="0" borderId="1" xfId="1" applyFont="1" applyBorder="1" applyAlignment="1">
      <alignment horizontal="center"/>
    </xf>
    <xf numFmtId="14" fontId="0" fillId="0" borderId="0" xfId="1" applyNumberFormat="1" applyFont="1" applyAlignment="1">
      <alignment horizontal="center"/>
    </xf>
    <xf numFmtId="0" fontId="1" fillId="3" borderId="0" xfId="4" applyBorder="1"/>
    <xf numFmtId="0" fontId="0" fillId="4" borderId="0" xfId="0" applyFill="1" applyAlignment="1">
      <alignment horizontal="center"/>
    </xf>
    <xf numFmtId="9" fontId="0" fillId="4" borderId="0" xfId="0" applyNumberFormat="1" applyFill="1" applyAlignment="1">
      <alignment horizontal="center"/>
    </xf>
    <xf numFmtId="9" fontId="0" fillId="0" borderId="0" xfId="1" applyFont="1" applyAlignment="1">
      <alignment horizontal="left" wrapText="1"/>
    </xf>
    <xf numFmtId="0" fontId="3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6" fillId="2" borderId="0" xfId="3" applyFont="1" applyAlignment="1">
      <alignment horizontal="center"/>
    </xf>
    <xf numFmtId="167" fontId="5" fillId="0" borderId="2" xfId="0" applyNumberFormat="1" applyFont="1" applyBorder="1" applyAlignment="1">
      <alignment vertical="center"/>
    </xf>
    <xf numFmtId="168" fontId="3" fillId="0" borderId="1" xfId="2" applyNumberFormat="1" applyAlignment="1">
      <alignment horizontal="center"/>
    </xf>
  </cellXfs>
  <cellStyles count="5">
    <cellStyle name="20% - Accent1" xfId="4" builtinId="30"/>
    <cellStyle name="Accent1" xfId="3" builtinId="29"/>
    <cellStyle name="Normal" xfId="0" builtinId="0"/>
    <cellStyle name="Percent" xfId="1" builtinId="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C32" workbookViewId="0">
      <selection activeCell="S38" sqref="S38"/>
    </sheetView>
  </sheetViews>
  <sheetFormatPr defaultRowHeight="14.6" x14ac:dyDescent="0.4"/>
  <cols>
    <col min="1" max="1" width="13.53515625" style="3" customWidth="1"/>
    <col min="2" max="2" width="24.23046875" bestFit="1" customWidth="1"/>
    <col min="3" max="3" width="19.4609375" customWidth="1"/>
    <col min="4" max="18" width="5" style="7" customWidth="1"/>
    <col min="19" max="20" width="6.3046875" style="7" customWidth="1"/>
    <col min="21" max="21" width="30" style="7" customWidth="1"/>
  </cols>
  <sheetData>
    <row r="1" spans="1:21" ht="46.3" x14ac:dyDescent="1.2">
      <c r="A1" s="22" t="s">
        <v>76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3" spans="1:21" s="18" customFormat="1" ht="21.65" customHeight="1" thickBot="1" x14ac:dyDescent="0.45">
      <c r="A3" s="19" t="s">
        <v>82</v>
      </c>
      <c r="B3" s="23">
        <v>42161</v>
      </c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s="1" customFormat="1" x14ac:dyDescent="0.4">
      <c r="A4" s="4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4">
      <c r="C5" s="14" t="s">
        <v>77</v>
      </c>
      <c r="D5" s="15">
        <v>2</v>
      </c>
      <c r="E5" s="15">
        <v>2</v>
      </c>
      <c r="F5" s="15">
        <v>2</v>
      </c>
      <c r="G5" s="15">
        <v>2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9</v>
      </c>
      <c r="N5" s="15">
        <v>7</v>
      </c>
      <c r="O5" s="15">
        <v>3</v>
      </c>
      <c r="P5" s="15">
        <v>3</v>
      </c>
      <c r="Q5" s="15">
        <v>3</v>
      </c>
      <c r="R5" s="15">
        <v>2</v>
      </c>
      <c r="S5" s="15">
        <f>SUM(D5:R5)</f>
        <v>40</v>
      </c>
      <c r="T5" s="16">
        <v>1</v>
      </c>
      <c r="U5" s="16"/>
    </row>
    <row r="6" spans="1:21" ht="66" customHeight="1" x14ac:dyDescent="0.4">
      <c r="A6" s="5" t="s">
        <v>0</v>
      </c>
      <c r="B6" s="2" t="s">
        <v>58</v>
      </c>
      <c r="C6" s="2" t="s">
        <v>73</v>
      </c>
      <c r="D6" s="6" t="s">
        <v>59</v>
      </c>
      <c r="E6" s="6" t="s">
        <v>60</v>
      </c>
      <c r="F6" s="6" t="s">
        <v>61</v>
      </c>
      <c r="G6" s="6" t="s">
        <v>62</v>
      </c>
      <c r="H6" s="6" t="s">
        <v>63</v>
      </c>
      <c r="I6" s="6" t="s">
        <v>64</v>
      </c>
      <c r="J6" s="6" t="s">
        <v>65</v>
      </c>
      <c r="K6" s="6" t="s">
        <v>66</v>
      </c>
      <c r="L6" s="6" t="s">
        <v>67</v>
      </c>
      <c r="M6" s="6" t="s">
        <v>68</v>
      </c>
      <c r="N6" s="6" t="s">
        <v>69</v>
      </c>
      <c r="O6" s="6" t="s">
        <v>70</v>
      </c>
      <c r="P6" s="6" t="s">
        <v>71</v>
      </c>
      <c r="Q6" s="6" t="s">
        <v>72</v>
      </c>
      <c r="R6" s="6" t="s">
        <v>78</v>
      </c>
      <c r="S6" s="6" t="s">
        <v>74</v>
      </c>
      <c r="T6" s="6" t="s">
        <v>75</v>
      </c>
      <c r="U6" s="5" t="s">
        <v>80</v>
      </c>
    </row>
    <row r="7" spans="1:21" x14ac:dyDescent="0.4">
      <c r="A7" s="3">
        <v>158873</v>
      </c>
      <c r="B7" t="s">
        <v>1</v>
      </c>
      <c r="C7" t="s">
        <v>26</v>
      </c>
      <c r="D7" s="7">
        <v>2</v>
      </c>
      <c r="E7" s="7">
        <v>2</v>
      </c>
      <c r="F7" s="7">
        <v>2</v>
      </c>
      <c r="G7" s="7">
        <v>2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9</v>
      </c>
      <c r="N7" s="7">
        <v>7</v>
      </c>
      <c r="O7" s="7">
        <v>3</v>
      </c>
      <c r="P7" s="7">
        <v>3</v>
      </c>
      <c r="Q7" s="7">
        <v>3</v>
      </c>
      <c r="R7" s="7">
        <v>2</v>
      </c>
      <c r="S7" s="7">
        <f>SUM(D7:R7)</f>
        <v>40</v>
      </c>
      <c r="T7" s="11">
        <f t="shared" ref="T7:T36" si="0">S7/$S$5</f>
        <v>1</v>
      </c>
      <c r="U7" s="11"/>
    </row>
    <row r="8" spans="1:21" x14ac:dyDescent="0.4">
      <c r="A8" s="3">
        <v>143319</v>
      </c>
      <c r="B8" t="s">
        <v>3</v>
      </c>
      <c r="C8" t="s">
        <v>30</v>
      </c>
      <c r="D8" s="7">
        <v>2</v>
      </c>
      <c r="E8" s="7">
        <v>2</v>
      </c>
      <c r="F8" s="7">
        <v>2</v>
      </c>
      <c r="G8" s="7">
        <v>0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9</v>
      </c>
      <c r="N8" s="7">
        <v>7</v>
      </c>
      <c r="O8" s="7">
        <v>3</v>
      </c>
      <c r="P8" s="7">
        <v>3</v>
      </c>
      <c r="Q8" s="7">
        <v>3</v>
      </c>
      <c r="R8" s="7">
        <v>2</v>
      </c>
      <c r="S8" s="7">
        <f t="shared" ref="S8:S36" si="1">SUM(D8:R8)</f>
        <v>38</v>
      </c>
      <c r="T8" s="11">
        <f t="shared" si="0"/>
        <v>0.95</v>
      </c>
      <c r="U8" s="11"/>
    </row>
    <row r="9" spans="1:21" x14ac:dyDescent="0.4">
      <c r="A9" s="3">
        <v>146652</v>
      </c>
      <c r="B9" t="s">
        <v>5</v>
      </c>
      <c r="C9" t="s">
        <v>39</v>
      </c>
      <c r="D9" s="7">
        <v>2</v>
      </c>
      <c r="E9" s="7">
        <v>2</v>
      </c>
      <c r="F9" s="7">
        <v>2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7</v>
      </c>
      <c r="N9" s="7">
        <v>7</v>
      </c>
      <c r="O9" s="7">
        <v>3</v>
      </c>
      <c r="P9" s="7">
        <v>3</v>
      </c>
      <c r="Q9" s="7">
        <v>3</v>
      </c>
      <c r="R9" s="7">
        <v>2</v>
      </c>
      <c r="S9" s="7">
        <f t="shared" si="1"/>
        <v>37</v>
      </c>
      <c r="T9" s="11">
        <f t="shared" si="0"/>
        <v>0.92500000000000004</v>
      </c>
      <c r="U9" s="13"/>
    </row>
    <row r="10" spans="1:21" x14ac:dyDescent="0.4">
      <c r="A10" s="3">
        <v>139986</v>
      </c>
      <c r="B10" t="s">
        <v>6</v>
      </c>
      <c r="C10" t="s">
        <v>4</v>
      </c>
      <c r="D10" s="7">
        <v>2</v>
      </c>
      <c r="E10" s="7">
        <v>2</v>
      </c>
      <c r="F10" s="7">
        <v>2</v>
      </c>
      <c r="G10" s="7">
        <v>1</v>
      </c>
      <c r="H10" s="7">
        <v>0</v>
      </c>
      <c r="I10" s="7">
        <v>1</v>
      </c>
      <c r="J10" s="7">
        <v>1</v>
      </c>
      <c r="K10" s="7">
        <v>1</v>
      </c>
      <c r="L10" s="7">
        <v>1</v>
      </c>
      <c r="M10" s="7">
        <v>5</v>
      </c>
      <c r="N10" s="7">
        <v>7</v>
      </c>
      <c r="O10" s="7">
        <v>0</v>
      </c>
      <c r="P10" s="7">
        <v>0</v>
      </c>
      <c r="Q10" s="7">
        <v>0</v>
      </c>
      <c r="R10" s="7">
        <v>1</v>
      </c>
      <c r="S10" s="7">
        <f t="shared" si="1"/>
        <v>24</v>
      </c>
      <c r="T10" s="11">
        <f t="shared" si="0"/>
        <v>0.6</v>
      </c>
      <c r="U10" s="11"/>
    </row>
    <row r="11" spans="1:21" x14ac:dyDescent="0.4">
      <c r="A11" s="3">
        <v>137764</v>
      </c>
      <c r="B11" t="s">
        <v>7</v>
      </c>
      <c r="C11" t="s">
        <v>19</v>
      </c>
      <c r="D11" s="7">
        <v>0</v>
      </c>
      <c r="E11" s="7">
        <v>0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9</v>
      </c>
      <c r="N11" s="7">
        <v>7</v>
      </c>
      <c r="O11" s="7">
        <v>3</v>
      </c>
      <c r="P11" s="7">
        <v>3</v>
      </c>
      <c r="Q11" s="7">
        <v>3</v>
      </c>
      <c r="R11" s="7">
        <v>2</v>
      </c>
      <c r="S11" s="7">
        <f t="shared" si="1"/>
        <v>34</v>
      </c>
      <c r="T11" s="11">
        <f t="shared" si="0"/>
        <v>0.85</v>
      </c>
      <c r="U11" s="11"/>
    </row>
    <row r="12" spans="1:21" x14ac:dyDescent="0.4">
      <c r="A12" s="3">
        <v>151096</v>
      </c>
      <c r="B12" t="s">
        <v>8</v>
      </c>
      <c r="C12" t="s">
        <v>28</v>
      </c>
      <c r="D12" s="7">
        <v>2</v>
      </c>
      <c r="E12" s="7">
        <v>2</v>
      </c>
      <c r="F12" s="7">
        <v>2</v>
      </c>
      <c r="G12" s="7">
        <v>2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9</v>
      </c>
      <c r="N12" s="7">
        <v>7</v>
      </c>
      <c r="O12" s="7">
        <v>3</v>
      </c>
      <c r="P12" s="7">
        <v>3</v>
      </c>
      <c r="Q12" s="7">
        <v>3</v>
      </c>
      <c r="R12" s="7">
        <v>2</v>
      </c>
      <c r="S12" s="7">
        <f t="shared" si="1"/>
        <v>40</v>
      </c>
      <c r="T12" s="11">
        <f t="shared" si="0"/>
        <v>1</v>
      </c>
      <c r="U12" s="11"/>
    </row>
    <row r="13" spans="1:21" x14ac:dyDescent="0.4">
      <c r="A13" s="3">
        <v>185537</v>
      </c>
      <c r="B13" t="s">
        <v>9</v>
      </c>
      <c r="C13" t="s">
        <v>20</v>
      </c>
      <c r="D13" s="7">
        <v>2</v>
      </c>
      <c r="E13" s="7">
        <v>2</v>
      </c>
      <c r="F13" s="7">
        <v>0</v>
      </c>
      <c r="G13" s="7">
        <v>1</v>
      </c>
      <c r="H13" s="7">
        <v>1</v>
      </c>
      <c r="I13" s="7">
        <v>0</v>
      </c>
      <c r="J13" s="7">
        <v>0</v>
      </c>
      <c r="K13" s="7">
        <v>0</v>
      </c>
      <c r="L13" s="7">
        <v>1</v>
      </c>
      <c r="M13" s="7">
        <v>4</v>
      </c>
      <c r="N13" s="7">
        <v>7</v>
      </c>
      <c r="O13" s="7">
        <v>3</v>
      </c>
      <c r="P13" s="7">
        <v>3</v>
      </c>
      <c r="Q13" s="7">
        <v>3</v>
      </c>
      <c r="R13" s="7">
        <v>2</v>
      </c>
      <c r="S13" s="7">
        <f t="shared" si="1"/>
        <v>29</v>
      </c>
      <c r="T13" s="11">
        <f t="shared" si="0"/>
        <v>0.72499999999999998</v>
      </c>
      <c r="U13" s="11"/>
    </row>
    <row r="14" spans="1:21" x14ac:dyDescent="0.4">
      <c r="A14" s="3">
        <v>185537</v>
      </c>
      <c r="B14" t="s">
        <v>13</v>
      </c>
      <c r="C14" t="s">
        <v>47</v>
      </c>
      <c r="D14" s="7">
        <v>0</v>
      </c>
      <c r="E14" s="7">
        <v>2</v>
      </c>
      <c r="F14" s="7">
        <v>1</v>
      </c>
      <c r="G14" s="7">
        <v>0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0</v>
      </c>
      <c r="N14" s="7">
        <v>0</v>
      </c>
      <c r="O14" s="7">
        <v>3</v>
      </c>
      <c r="P14" s="7">
        <v>3</v>
      </c>
      <c r="Q14" s="7">
        <v>3</v>
      </c>
      <c r="R14" s="7">
        <v>2</v>
      </c>
      <c r="S14" s="7">
        <f t="shared" si="1"/>
        <v>19</v>
      </c>
      <c r="T14" s="11">
        <f t="shared" si="0"/>
        <v>0.47499999999999998</v>
      </c>
      <c r="U14" s="11"/>
    </row>
    <row r="15" spans="1:21" x14ac:dyDescent="0.4">
      <c r="A15" s="3">
        <v>158873</v>
      </c>
      <c r="B15" t="s">
        <v>14</v>
      </c>
      <c r="C15" t="s">
        <v>35</v>
      </c>
      <c r="D15" s="7">
        <v>2</v>
      </c>
      <c r="E15" s="7">
        <v>0</v>
      </c>
      <c r="F15" s="7">
        <v>1</v>
      </c>
      <c r="G15" s="7">
        <v>0</v>
      </c>
      <c r="H15" s="7">
        <v>0</v>
      </c>
      <c r="I15" s="7">
        <v>1</v>
      </c>
      <c r="J15" s="7">
        <v>1</v>
      </c>
      <c r="K15" s="7">
        <v>1</v>
      </c>
      <c r="L15" s="7">
        <v>1</v>
      </c>
      <c r="M15" s="7">
        <v>4</v>
      </c>
      <c r="N15" s="7">
        <v>7</v>
      </c>
      <c r="O15" s="7">
        <v>3</v>
      </c>
      <c r="P15" s="7">
        <v>3</v>
      </c>
      <c r="Q15" s="7">
        <v>3</v>
      </c>
      <c r="R15" s="7">
        <v>2</v>
      </c>
      <c r="S15" s="7">
        <f t="shared" si="1"/>
        <v>29</v>
      </c>
      <c r="T15" s="11">
        <f t="shared" si="0"/>
        <v>0.72499999999999998</v>
      </c>
      <c r="U15" s="11"/>
    </row>
    <row r="16" spans="1:21" x14ac:dyDescent="0.4">
      <c r="A16" s="3">
        <v>182204</v>
      </c>
      <c r="B16" t="s">
        <v>16</v>
      </c>
      <c r="C16" t="s">
        <v>12</v>
      </c>
      <c r="D16" s="7">
        <v>2</v>
      </c>
      <c r="E16" s="7">
        <v>2</v>
      </c>
      <c r="F16" s="7">
        <v>2</v>
      </c>
      <c r="G16" s="7">
        <v>0</v>
      </c>
      <c r="H16" s="7">
        <v>0</v>
      </c>
      <c r="I16" s="7">
        <v>1</v>
      </c>
      <c r="J16" s="7">
        <v>1</v>
      </c>
      <c r="K16" s="7">
        <v>1</v>
      </c>
      <c r="L16" s="7">
        <v>1</v>
      </c>
      <c r="M16" s="7">
        <v>5</v>
      </c>
      <c r="N16" s="7">
        <v>7</v>
      </c>
      <c r="O16" s="7">
        <v>0</v>
      </c>
      <c r="P16" s="7">
        <v>0</v>
      </c>
      <c r="Q16" s="7">
        <v>0</v>
      </c>
      <c r="R16" s="7">
        <v>1</v>
      </c>
      <c r="S16" s="7">
        <f t="shared" si="1"/>
        <v>23</v>
      </c>
      <c r="T16" s="11">
        <f t="shared" si="0"/>
        <v>0.57499999999999996</v>
      </c>
      <c r="U16" s="11"/>
    </row>
    <row r="17" spans="1:21" x14ac:dyDescent="0.4">
      <c r="A17" s="3">
        <v>172205</v>
      </c>
      <c r="B17" t="s">
        <v>18</v>
      </c>
      <c r="C17" t="s">
        <v>50</v>
      </c>
      <c r="D17" s="7">
        <v>2</v>
      </c>
      <c r="E17" s="7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9</v>
      </c>
      <c r="N17" s="7">
        <v>7</v>
      </c>
      <c r="O17" s="7">
        <v>3</v>
      </c>
      <c r="P17" s="7">
        <v>3</v>
      </c>
      <c r="Q17" s="7">
        <v>3</v>
      </c>
      <c r="R17" s="7">
        <v>2</v>
      </c>
      <c r="S17" s="7">
        <f t="shared" si="1"/>
        <v>36</v>
      </c>
      <c r="T17" s="11">
        <f t="shared" si="0"/>
        <v>0.9</v>
      </c>
      <c r="U17" s="11"/>
    </row>
    <row r="18" spans="1:21" x14ac:dyDescent="0.4">
      <c r="A18" s="3">
        <v>176649</v>
      </c>
      <c r="B18" t="s">
        <v>1</v>
      </c>
      <c r="C18" t="s">
        <v>15</v>
      </c>
      <c r="D18" s="7">
        <v>2</v>
      </c>
      <c r="E18" s="7">
        <v>2</v>
      </c>
      <c r="F18" s="7">
        <v>2</v>
      </c>
      <c r="G18" s="7">
        <v>0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9</v>
      </c>
      <c r="N18" s="7">
        <v>7</v>
      </c>
      <c r="O18" s="7">
        <v>3</v>
      </c>
      <c r="P18" s="7">
        <v>3</v>
      </c>
      <c r="Q18" s="7">
        <v>3</v>
      </c>
      <c r="R18" s="7">
        <v>2</v>
      </c>
      <c r="S18" s="7">
        <f t="shared" si="1"/>
        <v>38</v>
      </c>
      <c r="T18" s="11">
        <f t="shared" si="0"/>
        <v>0.95</v>
      </c>
      <c r="U18" s="11"/>
    </row>
    <row r="19" spans="1:21" x14ac:dyDescent="0.4">
      <c r="A19" s="3">
        <v>156651</v>
      </c>
      <c r="B19" t="s">
        <v>21</v>
      </c>
      <c r="C19" t="s">
        <v>33</v>
      </c>
      <c r="D19" s="7">
        <v>0</v>
      </c>
      <c r="E19" s="7">
        <v>2</v>
      </c>
      <c r="F19" s="7">
        <v>2</v>
      </c>
      <c r="G19" s="7">
        <v>2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9</v>
      </c>
      <c r="N19" s="7">
        <v>7</v>
      </c>
      <c r="O19" s="7">
        <v>3</v>
      </c>
      <c r="P19" s="7">
        <v>3</v>
      </c>
      <c r="Q19" s="7">
        <v>3</v>
      </c>
      <c r="R19" s="7">
        <v>2</v>
      </c>
      <c r="S19" s="7">
        <f t="shared" si="1"/>
        <v>38</v>
      </c>
      <c r="T19" s="11">
        <f t="shared" si="0"/>
        <v>0.95</v>
      </c>
      <c r="U19" s="11"/>
    </row>
    <row r="20" spans="1:21" x14ac:dyDescent="0.4">
      <c r="A20" s="3">
        <v>174427</v>
      </c>
      <c r="B20" t="s">
        <v>23</v>
      </c>
      <c r="C20" t="s">
        <v>31</v>
      </c>
      <c r="D20" s="7">
        <v>2</v>
      </c>
      <c r="E20" s="7">
        <v>2</v>
      </c>
      <c r="F20" s="7">
        <v>2</v>
      </c>
      <c r="G20" s="7">
        <v>0</v>
      </c>
      <c r="H20" s="7">
        <v>0</v>
      </c>
      <c r="I20" s="7">
        <v>1</v>
      </c>
      <c r="J20" s="7">
        <v>1</v>
      </c>
      <c r="K20" s="7">
        <v>1</v>
      </c>
      <c r="L20" s="7">
        <v>1</v>
      </c>
      <c r="M20" s="7">
        <v>7</v>
      </c>
      <c r="N20" s="7">
        <v>7</v>
      </c>
      <c r="O20" s="7">
        <v>3</v>
      </c>
      <c r="P20" s="7">
        <v>3</v>
      </c>
      <c r="Q20" s="7">
        <v>3</v>
      </c>
      <c r="R20" s="7">
        <v>2</v>
      </c>
      <c r="S20" s="7">
        <f t="shared" si="1"/>
        <v>35</v>
      </c>
      <c r="T20" s="11">
        <f t="shared" si="0"/>
        <v>0.875</v>
      </c>
      <c r="U20" s="11"/>
    </row>
    <row r="21" spans="1:21" x14ac:dyDescent="0.4">
      <c r="A21" s="3">
        <v>154429</v>
      </c>
      <c r="B21" t="s">
        <v>24</v>
      </c>
      <c r="C21" t="s">
        <v>11</v>
      </c>
      <c r="D21" s="7">
        <v>2</v>
      </c>
      <c r="E21" s="7">
        <v>2</v>
      </c>
      <c r="F21" s="7">
        <v>2</v>
      </c>
      <c r="G21" s="7">
        <v>0</v>
      </c>
      <c r="H21" s="7">
        <v>0</v>
      </c>
      <c r="I21" s="7">
        <v>1</v>
      </c>
      <c r="J21" s="7">
        <v>1</v>
      </c>
      <c r="K21" s="7">
        <v>1</v>
      </c>
      <c r="L21" s="7">
        <v>1</v>
      </c>
      <c r="M21" s="7">
        <v>7</v>
      </c>
      <c r="N21" s="7">
        <v>7</v>
      </c>
      <c r="O21" s="7">
        <v>3</v>
      </c>
      <c r="P21" s="7">
        <v>3</v>
      </c>
      <c r="Q21" s="7">
        <v>3</v>
      </c>
      <c r="R21" s="7">
        <v>2</v>
      </c>
      <c r="S21" s="7">
        <f t="shared" si="1"/>
        <v>35</v>
      </c>
      <c r="T21" s="11">
        <f t="shared" si="0"/>
        <v>0.875</v>
      </c>
      <c r="U21" s="11"/>
    </row>
    <row r="22" spans="1:21" x14ac:dyDescent="0.4">
      <c r="A22" s="3">
        <v>166650</v>
      </c>
      <c r="B22" t="s">
        <v>25</v>
      </c>
      <c r="C22" t="s">
        <v>41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1</v>
      </c>
      <c r="M22" s="7">
        <v>9</v>
      </c>
      <c r="N22" s="7">
        <v>7</v>
      </c>
      <c r="O22" s="7">
        <v>3</v>
      </c>
      <c r="P22" s="7">
        <v>3</v>
      </c>
      <c r="Q22" s="7">
        <v>3</v>
      </c>
      <c r="R22" s="7">
        <v>2</v>
      </c>
      <c r="S22" s="7">
        <f t="shared" si="1"/>
        <v>28</v>
      </c>
      <c r="T22" s="11">
        <f t="shared" si="0"/>
        <v>0.7</v>
      </c>
      <c r="U22" s="11"/>
    </row>
    <row r="23" spans="1:21" x14ac:dyDescent="0.4">
      <c r="A23" s="3">
        <v>152207</v>
      </c>
      <c r="B23" t="s">
        <v>27</v>
      </c>
      <c r="C23" t="s">
        <v>52</v>
      </c>
      <c r="D23" s="7">
        <v>2</v>
      </c>
      <c r="E23" s="7">
        <v>0</v>
      </c>
      <c r="F23" s="7">
        <v>1</v>
      </c>
      <c r="G23" s="7">
        <v>0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7</v>
      </c>
      <c r="N23" s="7">
        <v>7</v>
      </c>
      <c r="O23" s="7">
        <v>0</v>
      </c>
      <c r="P23" s="7">
        <v>0</v>
      </c>
      <c r="Q23" s="7">
        <v>0</v>
      </c>
      <c r="R23" s="7">
        <v>1</v>
      </c>
      <c r="S23" s="7">
        <f t="shared" si="1"/>
        <v>23</v>
      </c>
      <c r="T23" s="11">
        <f t="shared" si="0"/>
        <v>0.57499999999999996</v>
      </c>
      <c r="U23" s="11"/>
    </row>
    <row r="24" spans="1:21" x14ac:dyDescent="0.4">
      <c r="A24" s="3">
        <v>163317</v>
      </c>
      <c r="B24" t="s">
        <v>29</v>
      </c>
      <c r="C24" t="s">
        <v>45</v>
      </c>
      <c r="D24" s="7">
        <v>0</v>
      </c>
      <c r="E24" s="7">
        <v>2</v>
      </c>
      <c r="F24" s="7">
        <v>0</v>
      </c>
      <c r="G24" s="7">
        <v>0</v>
      </c>
      <c r="H24" s="7">
        <v>0</v>
      </c>
      <c r="I24" s="7">
        <v>1</v>
      </c>
      <c r="J24" s="7">
        <v>1</v>
      </c>
      <c r="K24" s="7">
        <v>1</v>
      </c>
      <c r="L24" s="7">
        <v>1</v>
      </c>
      <c r="M24" s="7">
        <v>5</v>
      </c>
      <c r="N24" s="7">
        <v>7</v>
      </c>
      <c r="O24" s="7">
        <v>0</v>
      </c>
      <c r="P24" s="7">
        <v>0</v>
      </c>
      <c r="Q24" s="7">
        <v>0</v>
      </c>
      <c r="R24" s="7">
        <v>1</v>
      </c>
      <c r="S24" s="7">
        <f t="shared" si="1"/>
        <v>19</v>
      </c>
      <c r="T24" s="11">
        <f t="shared" si="0"/>
        <v>0.47499999999999998</v>
      </c>
      <c r="U24" s="11"/>
    </row>
    <row r="25" spans="1:21" x14ac:dyDescent="0.4">
      <c r="A25" s="3">
        <v>156651</v>
      </c>
      <c r="B25" t="s">
        <v>32</v>
      </c>
      <c r="C25" t="s">
        <v>22</v>
      </c>
      <c r="D25" s="7">
        <v>2</v>
      </c>
      <c r="E25" s="7">
        <v>0</v>
      </c>
      <c r="F25" s="7">
        <v>0</v>
      </c>
      <c r="G25" s="7">
        <v>0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9</v>
      </c>
      <c r="N25" s="7">
        <v>7</v>
      </c>
      <c r="O25" s="7">
        <v>3</v>
      </c>
      <c r="P25" s="7">
        <v>3</v>
      </c>
      <c r="Q25" s="7">
        <v>3</v>
      </c>
      <c r="R25" s="7">
        <v>2</v>
      </c>
      <c r="S25" s="7">
        <f t="shared" si="1"/>
        <v>34</v>
      </c>
      <c r="T25" s="11">
        <f t="shared" si="0"/>
        <v>0.85</v>
      </c>
      <c r="U25" s="11"/>
    </row>
    <row r="26" spans="1:21" x14ac:dyDescent="0.4">
      <c r="A26" s="3">
        <v>138875</v>
      </c>
      <c r="B26" t="s">
        <v>34</v>
      </c>
      <c r="C26" t="s">
        <v>49</v>
      </c>
      <c r="D26" s="7">
        <v>2</v>
      </c>
      <c r="E26" s="7">
        <v>0</v>
      </c>
      <c r="F26" s="7">
        <v>1</v>
      </c>
      <c r="G26" s="7">
        <v>0</v>
      </c>
      <c r="H26" s="7">
        <v>1</v>
      </c>
      <c r="I26" s="7">
        <v>0</v>
      </c>
      <c r="J26" s="7">
        <v>0</v>
      </c>
      <c r="K26" s="7">
        <v>0</v>
      </c>
      <c r="L26" s="7">
        <v>1</v>
      </c>
      <c r="M26" s="7">
        <v>8</v>
      </c>
      <c r="N26" s="7">
        <v>7</v>
      </c>
      <c r="O26" s="7">
        <v>3</v>
      </c>
      <c r="P26" s="7">
        <v>3</v>
      </c>
      <c r="Q26" s="7">
        <v>3</v>
      </c>
      <c r="R26" s="7">
        <v>2</v>
      </c>
      <c r="S26" s="7">
        <f t="shared" si="1"/>
        <v>31</v>
      </c>
      <c r="T26" s="11">
        <f t="shared" si="0"/>
        <v>0.77500000000000002</v>
      </c>
      <c r="U26" s="11"/>
    </row>
    <row r="27" spans="1:21" x14ac:dyDescent="0.4">
      <c r="A27" s="3">
        <v>178871</v>
      </c>
      <c r="B27" t="s">
        <v>36</v>
      </c>
      <c r="C27" t="s">
        <v>17</v>
      </c>
      <c r="D27" s="7">
        <v>2</v>
      </c>
      <c r="E27" s="7">
        <v>2</v>
      </c>
      <c r="F27" s="7">
        <v>2</v>
      </c>
      <c r="G27" s="7">
        <v>0</v>
      </c>
      <c r="H27" s="7">
        <v>0</v>
      </c>
      <c r="I27" s="7">
        <v>1</v>
      </c>
      <c r="J27" s="7">
        <v>0</v>
      </c>
      <c r="K27" s="7">
        <v>1</v>
      </c>
      <c r="L27" s="7">
        <v>1</v>
      </c>
      <c r="M27" s="7">
        <v>4</v>
      </c>
      <c r="N27" s="7">
        <v>7</v>
      </c>
      <c r="O27" s="7">
        <v>3</v>
      </c>
      <c r="P27" s="7">
        <v>3</v>
      </c>
      <c r="Q27" s="7">
        <v>3</v>
      </c>
      <c r="R27" s="7">
        <v>2</v>
      </c>
      <c r="S27" s="7">
        <f t="shared" si="1"/>
        <v>31</v>
      </c>
      <c r="T27" s="11">
        <f t="shared" si="0"/>
        <v>0.77500000000000002</v>
      </c>
      <c r="U27" s="11"/>
    </row>
    <row r="28" spans="1:21" x14ac:dyDescent="0.4">
      <c r="A28" s="3">
        <v>157762</v>
      </c>
      <c r="B28" t="s">
        <v>38</v>
      </c>
      <c r="C28" t="s">
        <v>57</v>
      </c>
      <c r="D28" s="7">
        <v>2</v>
      </c>
      <c r="E28" s="7">
        <v>2</v>
      </c>
      <c r="F28" s="7">
        <v>2</v>
      </c>
      <c r="G28" s="7">
        <v>0</v>
      </c>
      <c r="H28" s="7">
        <v>0</v>
      </c>
      <c r="I28" s="7">
        <v>1</v>
      </c>
      <c r="J28" s="7">
        <v>1</v>
      </c>
      <c r="K28" s="7">
        <v>1</v>
      </c>
      <c r="L28" s="7">
        <v>1</v>
      </c>
      <c r="M28" s="7">
        <v>5</v>
      </c>
      <c r="N28" s="7">
        <v>7</v>
      </c>
      <c r="O28" s="7">
        <v>3</v>
      </c>
      <c r="P28" s="7">
        <v>3</v>
      </c>
      <c r="Q28" s="7">
        <v>3</v>
      </c>
      <c r="R28" s="7">
        <v>2</v>
      </c>
      <c r="S28" s="7">
        <f t="shared" si="1"/>
        <v>33</v>
      </c>
      <c r="T28" s="11">
        <f t="shared" si="0"/>
        <v>0.82499999999999996</v>
      </c>
      <c r="U28" s="11"/>
    </row>
    <row r="29" spans="1:21" x14ac:dyDescent="0.4">
      <c r="A29" s="3">
        <v>149985</v>
      </c>
      <c r="B29" t="s">
        <v>40</v>
      </c>
      <c r="C29" t="s">
        <v>10</v>
      </c>
      <c r="D29" s="7">
        <v>2</v>
      </c>
      <c r="E29" s="7">
        <v>2</v>
      </c>
      <c r="F29" s="7">
        <v>2</v>
      </c>
      <c r="G29" s="7">
        <v>2</v>
      </c>
      <c r="H29" s="7">
        <v>0</v>
      </c>
      <c r="I29" s="7">
        <v>0</v>
      </c>
      <c r="J29" s="7">
        <v>0</v>
      </c>
      <c r="K29" s="7">
        <v>0</v>
      </c>
      <c r="L29" s="7">
        <v>1</v>
      </c>
      <c r="M29" s="7">
        <v>6</v>
      </c>
      <c r="N29" s="7">
        <v>7</v>
      </c>
      <c r="O29" s="7">
        <v>0</v>
      </c>
      <c r="P29" s="7">
        <v>0</v>
      </c>
      <c r="Q29" s="7">
        <v>0</v>
      </c>
      <c r="R29" s="7">
        <v>1</v>
      </c>
      <c r="S29" s="7">
        <f t="shared" si="1"/>
        <v>23</v>
      </c>
      <c r="T29" s="11">
        <f t="shared" si="0"/>
        <v>0.57499999999999996</v>
      </c>
      <c r="U29" s="11"/>
    </row>
    <row r="30" spans="1:21" x14ac:dyDescent="0.4">
      <c r="A30" s="3">
        <v>172205</v>
      </c>
      <c r="B30" t="s">
        <v>42</v>
      </c>
      <c r="C30" t="s">
        <v>10</v>
      </c>
      <c r="D30" s="7">
        <v>2</v>
      </c>
      <c r="E30" s="7">
        <v>0</v>
      </c>
      <c r="F30" s="7">
        <v>1</v>
      </c>
      <c r="G30" s="7">
        <v>1</v>
      </c>
      <c r="H30" s="7">
        <v>0</v>
      </c>
      <c r="I30" s="7">
        <v>1</v>
      </c>
      <c r="J30" s="7">
        <v>1</v>
      </c>
      <c r="K30" s="7">
        <v>1</v>
      </c>
      <c r="L30" s="7">
        <v>1</v>
      </c>
      <c r="M30" s="7">
        <v>7</v>
      </c>
      <c r="N30" s="7">
        <v>7</v>
      </c>
      <c r="O30" s="7">
        <v>3</v>
      </c>
      <c r="P30" s="7">
        <v>3</v>
      </c>
      <c r="Q30" s="7">
        <v>3</v>
      </c>
      <c r="R30" s="7">
        <v>2</v>
      </c>
      <c r="S30" s="7">
        <f t="shared" si="1"/>
        <v>33</v>
      </c>
      <c r="T30" s="11">
        <f t="shared" si="0"/>
        <v>0.82499999999999996</v>
      </c>
      <c r="U30" s="11"/>
    </row>
    <row r="31" spans="1:21" ht="29.15" x14ac:dyDescent="0.4">
      <c r="A31" s="3">
        <v>158873</v>
      </c>
      <c r="B31" t="s">
        <v>44</v>
      </c>
      <c r="C31" t="s">
        <v>51</v>
      </c>
      <c r="D31" s="7">
        <v>0</v>
      </c>
      <c r="E31" s="7">
        <v>2</v>
      </c>
      <c r="F31" s="7">
        <v>1</v>
      </c>
      <c r="G31" s="7">
        <v>1</v>
      </c>
      <c r="H31" s="7">
        <v>0</v>
      </c>
      <c r="I31" s="7">
        <v>1</v>
      </c>
      <c r="J31" s="7">
        <v>1</v>
      </c>
      <c r="K31" s="7">
        <v>1</v>
      </c>
      <c r="L31" s="7">
        <v>1</v>
      </c>
      <c r="M31" s="7">
        <v>0</v>
      </c>
      <c r="N31" s="7">
        <v>5</v>
      </c>
      <c r="O31" s="7">
        <v>0</v>
      </c>
      <c r="P31" s="7">
        <v>0</v>
      </c>
      <c r="Q31" s="7">
        <v>0</v>
      </c>
      <c r="R31" s="7">
        <v>1</v>
      </c>
      <c r="S31" s="7">
        <f t="shared" si="1"/>
        <v>14</v>
      </c>
      <c r="T31" s="11">
        <f t="shared" si="0"/>
        <v>0.35</v>
      </c>
      <c r="U31" s="17" t="s">
        <v>81</v>
      </c>
    </row>
    <row r="32" spans="1:21" x14ac:dyDescent="0.4">
      <c r="A32" s="3">
        <v>184426</v>
      </c>
      <c r="B32" t="s">
        <v>46</v>
      </c>
      <c r="C32" t="s">
        <v>2</v>
      </c>
      <c r="D32" s="7">
        <v>2</v>
      </c>
      <c r="E32" s="7">
        <v>2</v>
      </c>
      <c r="F32" s="7">
        <v>2</v>
      </c>
      <c r="G32" s="7">
        <v>2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9</v>
      </c>
      <c r="N32" s="7">
        <v>7</v>
      </c>
      <c r="O32" s="7">
        <v>3</v>
      </c>
      <c r="P32" s="7">
        <v>3</v>
      </c>
      <c r="Q32" s="7">
        <v>3</v>
      </c>
      <c r="R32" s="7">
        <v>2</v>
      </c>
      <c r="S32" s="7">
        <f t="shared" si="1"/>
        <v>40</v>
      </c>
      <c r="T32" s="11">
        <f t="shared" si="0"/>
        <v>1</v>
      </c>
      <c r="U32" s="11"/>
    </row>
    <row r="33" spans="1:21" x14ac:dyDescent="0.4">
      <c r="A33" s="3">
        <v>164428</v>
      </c>
      <c r="B33" t="s">
        <v>48</v>
      </c>
      <c r="C33" t="s">
        <v>54</v>
      </c>
      <c r="D33" s="7">
        <v>2</v>
      </c>
      <c r="E33" s="7">
        <v>0</v>
      </c>
      <c r="F33" s="7">
        <v>1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9</v>
      </c>
      <c r="N33" s="7">
        <v>7</v>
      </c>
      <c r="O33" s="7">
        <v>0</v>
      </c>
      <c r="P33" s="7">
        <v>0</v>
      </c>
      <c r="Q33" s="7">
        <v>0</v>
      </c>
      <c r="R33" s="7">
        <v>1</v>
      </c>
      <c r="S33" s="7">
        <f t="shared" si="1"/>
        <v>26</v>
      </c>
      <c r="T33" s="11">
        <f t="shared" si="0"/>
        <v>0.65</v>
      </c>
      <c r="U33" s="11"/>
    </row>
    <row r="34" spans="1:21" x14ac:dyDescent="0.4">
      <c r="A34" s="3">
        <v>141097</v>
      </c>
      <c r="B34" t="s">
        <v>1</v>
      </c>
      <c r="C34" t="s">
        <v>37</v>
      </c>
      <c r="D34" s="7">
        <v>2</v>
      </c>
      <c r="E34" s="7">
        <v>0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9</v>
      </c>
      <c r="N34" s="7">
        <v>7</v>
      </c>
      <c r="O34" s="7">
        <v>3</v>
      </c>
      <c r="P34" s="7">
        <v>3</v>
      </c>
      <c r="Q34" s="7">
        <v>3</v>
      </c>
      <c r="R34" s="7">
        <v>2</v>
      </c>
      <c r="S34" s="7">
        <f t="shared" si="1"/>
        <v>36</v>
      </c>
      <c r="T34" s="11">
        <f t="shared" si="0"/>
        <v>0.9</v>
      </c>
      <c r="U34" s="11"/>
    </row>
    <row r="35" spans="1:21" x14ac:dyDescent="0.4">
      <c r="A35" s="3">
        <v>146652</v>
      </c>
      <c r="B35" t="s">
        <v>53</v>
      </c>
      <c r="C35" t="s">
        <v>43</v>
      </c>
      <c r="D35" s="7">
        <v>0</v>
      </c>
      <c r="E35" s="7">
        <v>0</v>
      </c>
      <c r="F35" s="7">
        <v>1</v>
      </c>
      <c r="G35" s="7">
        <v>0</v>
      </c>
      <c r="H35" s="7">
        <v>0</v>
      </c>
      <c r="I35" s="7">
        <v>1</v>
      </c>
      <c r="J35" s="7">
        <v>1</v>
      </c>
      <c r="K35" s="7">
        <v>1</v>
      </c>
      <c r="L35" s="7">
        <v>1</v>
      </c>
      <c r="M35" s="7">
        <v>9</v>
      </c>
      <c r="N35" s="7">
        <v>7</v>
      </c>
      <c r="O35" s="7">
        <v>0</v>
      </c>
      <c r="P35" s="7">
        <v>0</v>
      </c>
      <c r="Q35" s="7">
        <v>0</v>
      </c>
      <c r="R35" s="7">
        <v>1</v>
      </c>
      <c r="S35" s="7">
        <f t="shared" si="1"/>
        <v>22</v>
      </c>
      <c r="T35" s="11">
        <f t="shared" si="0"/>
        <v>0.55000000000000004</v>
      </c>
      <c r="U35" s="11"/>
    </row>
    <row r="36" spans="1:21" x14ac:dyDescent="0.4">
      <c r="A36" s="3">
        <v>171094</v>
      </c>
      <c r="B36" t="s">
        <v>55</v>
      </c>
      <c r="C36" t="s">
        <v>56</v>
      </c>
      <c r="D36" s="7">
        <v>2</v>
      </c>
      <c r="E36" s="7">
        <v>2</v>
      </c>
      <c r="F36" s="7">
        <v>2</v>
      </c>
      <c r="G36" s="7">
        <v>0</v>
      </c>
      <c r="H36" s="7">
        <v>1</v>
      </c>
      <c r="I36" s="7">
        <v>1</v>
      </c>
      <c r="J36" s="7">
        <v>1</v>
      </c>
      <c r="K36" s="7">
        <v>1</v>
      </c>
      <c r="L36" s="7">
        <v>1</v>
      </c>
      <c r="M36" s="7">
        <v>9</v>
      </c>
      <c r="N36" s="7">
        <v>7</v>
      </c>
      <c r="O36" s="7">
        <v>3</v>
      </c>
      <c r="P36" s="7">
        <v>3</v>
      </c>
      <c r="Q36" s="7">
        <v>3</v>
      </c>
      <c r="R36" s="7">
        <v>2</v>
      </c>
      <c r="S36" s="7">
        <f t="shared" si="1"/>
        <v>38</v>
      </c>
      <c r="T36" s="11">
        <f t="shared" si="0"/>
        <v>0.95</v>
      </c>
      <c r="U36" s="11"/>
    </row>
    <row r="38" spans="1:21" ht="15" thickBot="1" x14ac:dyDescent="0.45">
      <c r="C38" s="9" t="s">
        <v>79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24">
        <f>AVERAGE(S7:S36)</f>
        <v>30.866666666666667</v>
      </c>
      <c r="T38" s="12">
        <f>AVERAGE(T7:T36)</f>
        <v>0.77166666666666639</v>
      </c>
      <c r="U38" s="12"/>
    </row>
    <row r="39" spans="1:21" ht="15" thickTop="1" x14ac:dyDescent="0.4"/>
  </sheetData>
  <mergeCells count="1">
    <mergeCell ref="A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Diana Ramírez Gamboa</cp:lastModifiedBy>
  <dcterms:created xsi:type="dcterms:W3CDTF">2017-06-13T06:46:41Z</dcterms:created>
  <dcterms:modified xsi:type="dcterms:W3CDTF">2025-04-26T19:17:37Z</dcterms:modified>
</cp:coreProperties>
</file>