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2\Desktop\DIANA\"/>
    </mc:Choice>
  </mc:AlternateContent>
  <xr:revisionPtr revIDLastSave="0" documentId="13_ncr:1_{B95E6FDA-5768-489C-8D8C-8855680741A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ASE" sheetId="7" r:id="rId1"/>
    <sheet name="TABLA" sheetId="9" r:id="rId2"/>
    <sheet name="Gráfico1" sheetId="10" r:id="rId3"/>
  </sheets>
  <definedNames>
    <definedName name="_xlnm._FilterDatabase" localSheetId="0" hidden="1">BASE!$A$3:$V$103</definedName>
    <definedName name="_xlnm.Print_Area" localSheetId="0">BASE!$C$1:$R$110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4" i="7" l="1"/>
  <c r="N104" i="7"/>
  <c r="O104" i="7"/>
  <c r="P104" i="7"/>
  <c r="Q104" i="7"/>
  <c r="S104" i="7"/>
  <c r="T104" i="7"/>
  <c r="R104" i="7" l="1"/>
  <c r="L104" i="7"/>
</calcChain>
</file>

<file path=xl/sharedStrings.xml><?xml version="1.0" encoding="utf-8"?>
<sst xmlns="http://schemas.openxmlformats.org/spreadsheetml/2006/main" count="42" uniqueCount="32">
  <si>
    <t>UNIDAD ACADEMICA</t>
  </si>
  <si>
    <t>INST. INVEST. TECN.(AREA ADMINISTRATIVA) INT.</t>
  </si>
  <si>
    <t>FAC. DE INGENIERIA QUIMICA</t>
  </si>
  <si>
    <t>INST. DE INV. TECNOLOGICAS (PLANTA)</t>
  </si>
  <si>
    <t>BLOQUE AULAS</t>
  </si>
  <si>
    <t>BLOQ. LABORATORIO</t>
  </si>
  <si>
    <t>OPERAC. UNITARIAS</t>
  </si>
  <si>
    <t>DEPENDENCIAS</t>
  </si>
  <si>
    <t>EMPRESA</t>
  </si>
  <si>
    <t>INTERAGUA</t>
  </si>
  <si>
    <t>AÑO</t>
  </si>
  <si>
    <t>MES CONSUMO</t>
  </si>
  <si>
    <t>CONTRATO AI/ MEDIDOR (QUITO)</t>
  </si>
  <si>
    <t>Total general</t>
  </si>
  <si>
    <t>Suma de VALOR A PAGAR</t>
  </si>
  <si>
    <t>dic</t>
  </si>
  <si>
    <t>ene</t>
  </si>
  <si>
    <t>Valores</t>
  </si>
  <si>
    <t>Total INTERAGUA</t>
  </si>
  <si>
    <t>Suma de INTERES</t>
  </si>
  <si>
    <t>Total FAC. DE INGENIERIA QUIMICA</t>
  </si>
  <si>
    <t xml:space="preserve">SUMAN </t>
  </si>
  <si>
    <t xml:space="preserve">CONTAGIADOS POR DÍA </t>
  </si>
  <si>
    <t>LUGAR</t>
  </si>
  <si>
    <t xml:space="preserve">REGIÓN DE ECUADOR </t>
  </si>
  <si>
    <t xml:space="preserve">FALLECIMIENTO A CAUSA DE COVID19 POR DÍA </t>
  </si>
  <si>
    <t>RECURSOS SANITARIOS DE GUAYAQUIL</t>
  </si>
  <si>
    <t>GUAYAQUIL</t>
  </si>
  <si>
    <t xml:space="preserve">Durán </t>
  </si>
  <si>
    <t xml:space="preserve">Samborondón </t>
  </si>
  <si>
    <t>total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</si>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</sst>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\ * #,##0.00_);_(&quot;$&quot;\ * \(#,##0.00\);_(&quot;$&quot;\ * &quot;-&quot;??_);_(@_)"/>
    <numFmt numFmtId="166" formatCode="_-[$$-409]* #,##0.00_ ;_-[$$-409]* \-#,##0.00\ ;_-[$$-409]* &quot;-&quot;??_ ;_-@_ "/>
    <numFmt numFmtId="167" formatCode="_([$$-300A]\ * #,##0.00_);_([$$-300A]\ * \(#,##0.00\);_([$$-300A]\ * &quot;-&quot;??_);_(@_)"/>
    <numFmt numFmtId="169" formatCode="[$-F800]dddd\,\ mmmm\ dd\,\ yyyy"/>
  </numFmts>
  <fonts count="15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Arial"/>
      <family val="2"/>
    </font>
    <font>
      <b/>
      <sz val="16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1" applyFill="1" applyBorder="1"/>
    <xf numFmtId="0" fontId="8" fillId="0" borderId="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/>
    </xf>
    <xf numFmtId="165" fontId="8" fillId="0" borderId="1" xfId="2" applyFont="1" applyFill="1" applyBorder="1" applyAlignment="1">
      <alignment vertical="center"/>
    </xf>
    <xf numFmtId="0" fontId="5" fillId="0" borderId="0" xfId="1" applyFont="1" applyFill="1" applyBorder="1"/>
    <xf numFmtId="0" fontId="6" fillId="0" borderId="1" xfId="1" applyFont="1" applyFill="1" applyBorder="1" applyAlignment="1">
      <alignment horizontal="center" vertical="center" wrapText="1"/>
    </xf>
    <xf numFmtId="14" fontId="6" fillId="0" borderId="1" xfId="1" applyNumberFormat="1" applyFont="1" applyFill="1" applyBorder="1" applyAlignment="1">
      <alignment horizontal="center" vertical="center" wrapText="1"/>
    </xf>
    <xf numFmtId="166" fontId="6" fillId="0" borderId="1" xfId="2" applyNumberFormat="1" applyFont="1" applyFill="1" applyBorder="1" applyAlignment="1">
      <alignment vertical="center" wrapText="1"/>
    </xf>
    <xf numFmtId="0" fontId="8" fillId="0" borderId="1" xfId="1" applyFont="1" applyFill="1" applyBorder="1" applyAlignment="1">
      <alignment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165" fontId="8" fillId="0" borderId="1" xfId="2" applyFont="1" applyFill="1" applyBorder="1" applyAlignment="1">
      <alignment vertical="center" wrapText="1"/>
    </xf>
    <xf numFmtId="167" fontId="6" fillId="0" borderId="1" xfId="2" applyNumberFormat="1" applyFont="1" applyFill="1" applyBorder="1" applyAlignment="1">
      <alignment vertical="center" wrapText="1"/>
    </xf>
    <xf numFmtId="166" fontId="6" fillId="0" borderId="1" xfId="2" quotePrefix="1" applyNumberFormat="1" applyFont="1" applyFill="1" applyBorder="1" applyAlignment="1">
      <alignment vertical="center" wrapText="1"/>
    </xf>
    <xf numFmtId="0" fontId="9" fillId="0" borderId="0" xfId="1" applyFont="1" applyFill="1" applyAlignment="1"/>
    <xf numFmtId="0" fontId="7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165" fontId="7" fillId="2" borderId="1" xfId="2" applyFont="1" applyFill="1" applyBorder="1" applyAlignment="1">
      <alignment horizontal="center" vertical="center" wrapText="1"/>
    </xf>
    <xf numFmtId="165" fontId="7" fillId="2" borderId="1" xfId="2" applyFont="1" applyFill="1" applyBorder="1" applyAlignment="1">
      <alignment horizontal="center" wrapText="1"/>
    </xf>
    <xf numFmtId="0" fontId="9" fillId="0" borderId="0" xfId="1" applyFont="1" applyFill="1" applyAlignment="1">
      <alignment horizontal="center"/>
    </xf>
    <xf numFmtId="49" fontId="6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vertical="center" wrapText="1"/>
    </xf>
    <xf numFmtId="0" fontId="7" fillId="0" borderId="0" xfId="1" applyFont="1" applyFill="1" applyAlignment="1">
      <alignment horizontal="center"/>
    </xf>
    <xf numFmtId="0" fontId="11" fillId="0" borderId="0" xfId="1" applyFont="1" applyFill="1" applyAlignment="1">
      <alignment horizontal="center"/>
    </xf>
    <xf numFmtId="0" fontId="9" fillId="0" borderId="0" xfId="1" applyFont="1" applyFill="1" applyBorder="1"/>
    <xf numFmtId="14" fontId="8" fillId="0" borderId="1" xfId="1" applyNumberFormat="1" applyFont="1" applyFill="1" applyBorder="1" applyAlignment="1">
      <alignment horizontal="center" vertical="center"/>
    </xf>
    <xf numFmtId="0" fontId="4" fillId="0" borderId="0" xfId="1" applyFont="1" applyFill="1" applyAlignment="1">
      <alignment horizontal="center"/>
    </xf>
    <xf numFmtId="165" fontId="12" fillId="2" borderId="1" xfId="2" applyFont="1" applyFill="1" applyBorder="1" applyAlignment="1">
      <alignment horizontal="center" vertical="center" wrapText="1"/>
    </xf>
    <xf numFmtId="166" fontId="6" fillId="0" borderId="4" xfId="2" applyNumberFormat="1" applyFont="1" applyFill="1" applyBorder="1" applyAlignment="1">
      <alignment vertical="center" wrapText="1"/>
    </xf>
    <xf numFmtId="165" fontId="8" fillId="0" borderId="4" xfId="2" applyFont="1" applyFill="1" applyBorder="1" applyAlignment="1">
      <alignment vertical="center" wrapText="1"/>
    </xf>
    <xf numFmtId="0" fontId="5" fillId="0" borderId="1" xfId="1" applyFont="1" applyFill="1" applyBorder="1"/>
    <xf numFmtId="0" fontId="7" fillId="0" borderId="1" xfId="1" applyFont="1" applyFill="1" applyBorder="1" applyAlignment="1">
      <alignment horizontal="center"/>
    </xf>
    <xf numFmtId="166" fontId="6" fillId="0" borderId="1" xfId="5" applyNumberFormat="1" applyFont="1" applyFill="1" applyBorder="1" applyAlignment="1">
      <alignment vertical="center" wrapText="1"/>
    </xf>
    <xf numFmtId="0" fontId="5" fillId="2" borderId="1" xfId="1" applyFont="1" applyFill="1" applyBorder="1"/>
    <xf numFmtId="17" fontId="5" fillId="0" borderId="1" xfId="1" applyNumberFormat="1" applyFont="1" applyFill="1" applyBorder="1"/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pivotButton="1" applyFont="1"/>
    <xf numFmtId="0" fontId="3" fillId="0" borderId="0" xfId="0" applyNumberFormat="1" applyFont="1"/>
    <xf numFmtId="164" fontId="0" fillId="0" borderId="0" xfId="3" applyFont="1"/>
    <xf numFmtId="17" fontId="3" fillId="0" borderId="0" xfId="0" applyNumberFormat="1" applyFont="1"/>
    <xf numFmtId="166" fontId="2" fillId="0" borderId="0" xfId="1" applyNumberFormat="1" applyFill="1" applyBorder="1"/>
    <xf numFmtId="0" fontId="8" fillId="0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wrapText="1"/>
    </xf>
    <xf numFmtId="0" fontId="8" fillId="0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0" fontId="14" fillId="0" borderId="0" xfId="1" applyFont="1" applyFill="1" applyBorder="1"/>
    <xf numFmtId="0" fontId="14" fillId="0" borderId="1" xfId="1" applyFont="1" applyFill="1" applyBorder="1"/>
    <xf numFmtId="0" fontId="9" fillId="0" borderId="0" xfId="1" applyFont="1" applyFill="1" applyBorder="1" applyAlignment="1">
      <alignment horizontal="center"/>
    </xf>
    <xf numFmtId="0" fontId="14" fillId="0" borderId="2" xfId="1" applyFont="1" applyFill="1" applyBorder="1" applyAlignment="1">
      <alignment horizontal="center"/>
    </xf>
    <xf numFmtId="0" fontId="14" fillId="0" borderId="3" xfId="1" applyFont="1" applyFill="1" applyBorder="1" applyAlignment="1">
      <alignment horizontal="center"/>
    </xf>
    <xf numFmtId="0" fontId="14" fillId="0" borderId="4" xfId="1" applyFont="1" applyFill="1" applyBorder="1" applyAlignment="1">
      <alignment horizontal="center"/>
    </xf>
    <xf numFmtId="169" fontId="5" fillId="0" borderId="1" xfId="1" applyNumberFormat="1" applyFont="1" applyFill="1" applyBorder="1"/>
  </cellXfs>
  <cellStyles count="6">
    <cellStyle name="Moneda" xfId="3" builtinId="4"/>
    <cellStyle name="Moneda 2" xfId="2" xr:uid="{00000000-0005-0000-0000-000000000000}"/>
    <cellStyle name="Moneda 2 2" xfId="5" xr:uid="{00000000-0005-0000-0000-000000000000}"/>
    <cellStyle name="Normal" xfId="0" builtinId="0"/>
    <cellStyle name="Normal 2" xfId="1" xr:uid="{00000000-0005-0000-0000-000002000000}"/>
    <cellStyle name="Normal 2 2" xfId="4" xr:uid="{00000000-0005-0000-0000-000002000000}"/>
  </cellStyles>
  <dxfs count="1">
    <dxf>
      <font>
        <color auto="1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[DETALLE_ SERVICIO AGUA 2017 2018 (1).xlsx]TABLA!TablaDinámica1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495872112615195E-2"/>
          <c:y val="0.16280731363812045"/>
          <c:w val="0.88540655700171489"/>
          <c:h val="0.57206992572472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TABLA!$G$3:$G$4</c:f>
              <c:strCache>
                <c:ptCount val="1"/>
                <c:pt idx="0">
                  <c:v>Suma de VALOR A PAGAR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TABLA!$A$5:$F$17</c:f>
              <c:multiLvlStrCache>
                <c:ptCount val="10"/>
                <c:lvl>
                  <c:pt idx="0">
                    <c:v>dic</c:v>
                  </c:pt>
                  <c:pt idx="1">
                    <c:v>ene</c:v>
                  </c:pt>
                  <c:pt idx="2">
                    <c:v>dic</c:v>
                  </c:pt>
                  <c:pt idx="3">
                    <c:v>ene</c:v>
                  </c:pt>
                  <c:pt idx="4">
                    <c:v>dic</c:v>
                  </c:pt>
                  <c:pt idx="5">
                    <c:v>ene</c:v>
                  </c:pt>
                  <c:pt idx="6">
                    <c:v>dic</c:v>
                  </c:pt>
                  <c:pt idx="7">
                    <c:v>ene</c:v>
                  </c:pt>
                  <c:pt idx="8">
                    <c:v>dic</c:v>
                  </c:pt>
                  <c:pt idx="9">
                    <c:v>ene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2017</c:v>
                  </c:pt>
                  <c:pt idx="9">
                    <c:v>2018</c:v>
                  </c:pt>
                </c:lvl>
                <c:lvl>
                  <c:pt idx="0">
                    <c:v>INST. INVEST. TECN.(AREA ADMINISTRATIVA) INT.</c:v>
                  </c:pt>
                  <c:pt idx="2">
                    <c:v>INST. DE INV. TECNOLOGICAS (PLANTA)</c:v>
                  </c:pt>
                  <c:pt idx="4">
                    <c:v>BLOQUE AULAS</c:v>
                  </c:pt>
                  <c:pt idx="6">
                    <c:v>BLOQ. LABORATORIO</c:v>
                  </c:pt>
                  <c:pt idx="8">
                    <c:v>OPERAC. UNITARIAS</c:v>
                  </c:pt>
                </c:lvl>
                <c:lvl>
                  <c:pt idx="0">
                    <c:v>580954</c:v>
                  </c:pt>
                  <c:pt idx="2">
                    <c:v>580955</c:v>
                  </c:pt>
                  <c:pt idx="4">
                    <c:v>580969</c:v>
                  </c:pt>
                  <c:pt idx="6">
                    <c:v>580970</c:v>
                  </c:pt>
                  <c:pt idx="8">
                    <c:v>580971</c:v>
                  </c:pt>
                </c:lvl>
                <c:lvl>
                  <c:pt idx="0">
                    <c:v>FAC. DE INGENIERIA QUIMICA</c:v>
                  </c:pt>
                </c:lvl>
                <c:lvl>
                  <c:pt idx="0">
                    <c:v>INTERAGUA</c:v>
                  </c:pt>
                </c:lvl>
              </c:multiLvlStrCache>
            </c:multiLvlStrRef>
          </c:cat>
          <c:val>
            <c:numRef>
              <c:f>TABLA!$G$5:$G$17</c:f>
              <c:numCache>
                <c:formatCode>General</c:formatCode>
                <c:ptCount val="10"/>
                <c:pt idx="0">
                  <c:v>97.490000000000009</c:v>
                </c:pt>
                <c:pt idx="1">
                  <c:v>86.490000000000009</c:v>
                </c:pt>
                <c:pt idx="2">
                  <c:v>21.889999999999997</c:v>
                </c:pt>
                <c:pt idx="3">
                  <c:v>20.65</c:v>
                </c:pt>
                <c:pt idx="4">
                  <c:v>193.9</c:v>
                </c:pt>
                <c:pt idx="5">
                  <c:v>186.92000000000002</c:v>
                </c:pt>
                <c:pt idx="6">
                  <c:v>729.62</c:v>
                </c:pt>
                <c:pt idx="7">
                  <c:v>886.83</c:v>
                </c:pt>
                <c:pt idx="8">
                  <c:v>40.5</c:v>
                </c:pt>
                <c:pt idx="9">
                  <c:v>31.47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2-4129-803F-D557F296B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598623144"/>
        <c:axId val="598632656"/>
      </c:barChart>
      <c:lineChart>
        <c:grouping val="standard"/>
        <c:varyColors val="0"/>
        <c:ser>
          <c:idx val="1"/>
          <c:order val="1"/>
          <c:tx>
            <c:strRef>
              <c:f>TABLA!$H$3:$H$4</c:f>
              <c:strCache>
                <c:ptCount val="1"/>
                <c:pt idx="0">
                  <c:v>Suma de INTERES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TABLA!$A$5:$F$17</c:f>
              <c:multiLvlStrCache>
                <c:ptCount val="10"/>
                <c:lvl>
                  <c:pt idx="0">
                    <c:v>dic</c:v>
                  </c:pt>
                  <c:pt idx="1">
                    <c:v>ene</c:v>
                  </c:pt>
                  <c:pt idx="2">
                    <c:v>dic</c:v>
                  </c:pt>
                  <c:pt idx="3">
                    <c:v>ene</c:v>
                  </c:pt>
                  <c:pt idx="4">
                    <c:v>dic</c:v>
                  </c:pt>
                  <c:pt idx="5">
                    <c:v>ene</c:v>
                  </c:pt>
                  <c:pt idx="6">
                    <c:v>dic</c:v>
                  </c:pt>
                  <c:pt idx="7">
                    <c:v>ene</c:v>
                  </c:pt>
                  <c:pt idx="8">
                    <c:v>dic</c:v>
                  </c:pt>
                  <c:pt idx="9">
                    <c:v>ene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2017</c:v>
                  </c:pt>
                  <c:pt idx="9">
                    <c:v>2018</c:v>
                  </c:pt>
                </c:lvl>
                <c:lvl>
                  <c:pt idx="0">
                    <c:v>INST. INVEST. TECN.(AREA ADMINISTRATIVA) INT.</c:v>
                  </c:pt>
                  <c:pt idx="2">
                    <c:v>INST. DE INV. TECNOLOGICAS (PLANTA)</c:v>
                  </c:pt>
                  <c:pt idx="4">
                    <c:v>BLOQUE AULAS</c:v>
                  </c:pt>
                  <c:pt idx="6">
                    <c:v>BLOQ. LABORATORIO</c:v>
                  </c:pt>
                  <c:pt idx="8">
                    <c:v>OPERAC. UNITARIAS</c:v>
                  </c:pt>
                </c:lvl>
                <c:lvl>
                  <c:pt idx="0">
                    <c:v>580954</c:v>
                  </c:pt>
                  <c:pt idx="2">
                    <c:v>580955</c:v>
                  </c:pt>
                  <c:pt idx="4">
                    <c:v>580969</c:v>
                  </c:pt>
                  <c:pt idx="6">
                    <c:v>580970</c:v>
                  </c:pt>
                  <c:pt idx="8">
                    <c:v>580971</c:v>
                  </c:pt>
                </c:lvl>
                <c:lvl>
                  <c:pt idx="0">
                    <c:v>FAC. DE INGENIERIA QUIMICA</c:v>
                  </c:pt>
                </c:lvl>
                <c:lvl>
                  <c:pt idx="0">
                    <c:v>INTERAGUA</c:v>
                  </c:pt>
                </c:lvl>
              </c:multiLvlStrCache>
            </c:multiLvlStrRef>
          </c:cat>
          <c:val>
            <c:numRef>
              <c:f>TABLA!$H$5:$H$17</c:f>
              <c:numCache>
                <c:formatCode>General</c:formatCode>
                <c:ptCount val="10"/>
                <c:pt idx="0">
                  <c:v>2.02</c:v>
                </c:pt>
                <c:pt idx="1">
                  <c:v>2.27</c:v>
                </c:pt>
                <c:pt idx="2">
                  <c:v>0.57999999999999996</c:v>
                </c:pt>
                <c:pt idx="3">
                  <c:v>0.63</c:v>
                </c:pt>
                <c:pt idx="4">
                  <c:v>5.66</c:v>
                </c:pt>
                <c:pt idx="5">
                  <c:v>5.88</c:v>
                </c:pt>
                <c:pt idx="6">
                  <c:v>6.71</c:v>
                </c:pt>
                <c:pt idx="7">
                  <c:v>8.9700000000000006</c:v>
                </c:pt>
                <c:pt idx="8">
                  <c:v>1.67</c:v>
                </c:pt>
                <c:pt idx="9">
                  <c:v>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2-4129-803F-D557F296B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631672"/>
        <c:axId val="598628720"/>
      </c:lineChart>
      <c:valAx>
        <c:axId val="5986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631672"/>
        <c:crosses val="autoZero"/>
        <c:crossBetween val="between"/>
      </c:valAx>
      <c:catAx>
        <c:axId val="59863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628720"/>
        <c:crosses val="autoZero"/>
        <c:auto val="1"/>
        <c:lblAlgn val="ctr"/>
        <c:lblOffset val="100"/>
        <c:noMultiLvlLbl val="0"/>
      </c:catAx>
      <c:valAx>
        <c:axId val="5986326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623144"/>
        <c:crosses val="max"/>
        <c:crossBetween val="between"/>
      </c:valAx>
      <c:catAx>
        <c:axId val="598623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632656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277877952550659E-2"/>
          <c:y val="4.757820412556172E-2"/>
          <c:w val="0.23344349273931456"/>
          <c:h val="0.10105870902931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99E850-A9A6-49E5-8BF0-E358C85325D2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3CF7D4-5FF8-4223-86C7-FC37C512FD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199.001452662036" createdVersion="6" refreshedVersion="6" minRefreshableVersion="3" recordCount="198" xr:uid="{DE787568-CAF8-49CA-B82A-4060B77F920A}">
  <cacheSource type="worksheet">
    <worksheetSource ref="A3:T102" sheet="BASE"/>
  </cacheSource>
  <cacheFields count="27">
    <cacheField name="AÑO" numFmtId="0">
      <sharedItems containsSemiMixedTypes="0" containsString="0" containsNumber="1" containsInteger="1" minValue="2017" maxValue="2018" count="2">
        <n v="2017"/>
        <n v="2018"/>
      </sharedItems>
    </cacheField>
    <cacheField name="MES CONSUMO" numFmtId="17">
      <sharedItems containsSemiMixedTypes="0" containsNonDate="0" containsDate="1" containsString="0" minDate="2017-12-01T00:00:00" maxDate="2018-01-02T00:00:00" count="2">
        <d v="2017-12-01T00:00:00"/>
        <d v="2018-01-01T00:00:00"/>
      </sharedItems>
      <fieldGroup par="26" base="1">
        <rangePr groupBy="months" startDate="2017-12-01T00:00:00" endDate="2018-01-02T00:00:00"/>
        <groupItems count="14">
          <s v="&lt;1/12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1/2018"/>
        </groupItems>
      </fieldGroup>
    </cacheField>
    <cacheField name="No." numFmtId="0">
      <sharedItems containsSemiMixedTypes="0" containsString="0" containsNumber="1" containsInteger="1" minValue="1" maxValue="97"/>
    </cacheField>
    <cacheField name="CUENTA No." numFmtId="0">
      <sharedItems containsMixedTypes="1" containsNumber="1" containsInteger="1" minValue="1275836" maxValue="45561510"/>
    </cacheField>
    <cacheField name="CONTRATO AI/ MEDIDOR (QUITO)" numFmtId="0">
      <sharedItems containsMixedTypes="1" containsNumber="1" containsInteger="1" minValue="70402" maxValue="6115611" count="99">
        <n v="697658"/>
        <n v="70402"/>
        <n v="70786"/>
        <n v="407487"/>
        <n v="407578"/>
        <n v="424521"/>
        <n v="106450"/>
        <n v="580865"/>
        <n v="580867"/>
        <n v="580870"/>
        <n v="580871"/>
        <n v="580872"/>
        <n v="580873"/>
        <n v="580874"/>
        <n v="580875"/>
        <n v="580876"/>
        <n v="580877"/>
        <n v="580878"/>
        <n v="580879"/>
        <n v="580880"/>
        <n v="580881"/>
        <n v="580882"/>
        <n v="580883"/>
        <n v="580884"/>
        <n v="580885"/>
        <n v="580886"/>
        <n v="580887"/>
        <n v="580888"/>
        <n v="580889"/>
        <n v="580890"/>
        <n v="580891"/>
        <n v="580892"/>
        <n v="580893"/>
        <n v="580894"/>
        <n v="580895"/>
        <n v="580896"/>
        <n v="580897"/>
        <n v="580898"/>
        <n v="580900"/>
        <n v="580901"/>
        <n v="580902"/>
        <n v="580908"/>
        <n v="580913"/>
        <n v="580914"/>
        <n v="580915"/>
        <n v="580916"/>
        <n v="580917"/>
        <n v="580918"/>
        <n v="580954"/>
        <n v="580955"/>
        <n v="580957"/>
        <n v="580958"/>
        <n v="580959"/>
        <n v="580960"/>
        <n v="580961"/>
        <n v="580962"/>
        <n v="580963"/>
        <n v="580964"/>
        <n v="580965"/>
        <n v="580966"/>
        <n v="580967"/>
        <n v="580968"/>
        <n v="580969"/>
        <n v="580970"/>
        <n v="580971"/>
        <n v="580972"/>
        <n v="580973"/>
        <n v="580974"/>
        <n v="580975"/>
        <n v="601347"/>
        <n v="601349"/>
        <n v="601351"/>
        <n v="601353"/>
        <n v="601354"/>
        <n v="601355"/>
        <n v="601356"/>
        <n v="439904"/>
        <n v="208695"/>
        <s v="768534"/>
        <n v="699820"/>
        <n v="699821"/>
        <n v="699822"/>
        <n v="699823"/>
        <n v="699824"/>
        <n v="736081"/>
        <n v="460659"/>
        <n v="267146"/>
        <n v="497277"/>
        <n v="497278"/>
        <n v="506957"/>
        <n v="528466"/>
        <s v="544404"/>
        <s v="515352"/>
        <n v="578968"/>
        <n v="531016"/>
        <n v="580956"/>
        <n v="895313"/>
        <n v="253146"/>
        <n v="6115611"/>
      </sharedItems>
    </cacheField>
    <cacheField name="EMPRESA" numFmtId="0">
      <sharedItems count="2">
        <s v="INTERAGUA"/>
        <s v="QUITO AGUA "/>
      </sharedItems>
    </cacheField>
    <cacheField name="DEPENDENCIAS" numFmtId="0">
      <sharedItems count="87">
        <s v="BLOQUE PRINCIPAL"/>
        <s v="EDIF.PRINICIPAL"/>
        <s v="CASONA"/>
        <s v="CISTERNA DEL LADO V.MANUEL RENDON"/>
        <s v="CISTERNA CISTERNA DEL LADO P. ICAZA"/>
        <s v=" TOTALIZADOR  CDLA. UNIV. MZ. 20.SL 1 JUNTO FAC. ARQUIT. "/>
        <s v="UNIDAD DE PRODUCCION TECNOLOGICA"/>
        <s v="CANCHAS  - PARQUEADERO"/>
        <s v="ESCUELA SOCIOLOGIA"/>
        <s v="BLOQ. NUEVO"/>
        <s v="BLOQ. PRINCIPAL"/>
        <s v="BLOQ  PRINCIPAL"/>
        <s v="BLOQUE PRINCIPAL - AREA VERDE"/>
        <s v="ASOC. DE PROFESORES"/>
        <s v="COMERCIO EXTERIOR"/>
        <s v="ESCUELA DE LENGUAS"/>
        <s v="BAT.SANITARIA"/>
        <s v="BLOQ. DINACE"/>
        <s v="TALLER DE CARPINTERIA."/>
        <s v="BLOQ ADMINISTRATIVO."/>
        <s v="BLOQUE DE AULAS - PARQUE CENTRAL"/>
        <s v="BLOQ. ALFONSO CORREA"/>
        <s v="BLOQUE  PRINCIPAL BANCO ( AREA EXTERIOR Y PARQUEADERO)"/>
        <s v="ESCUELA  DE POSTGRADO"/>
        <s v="BLOQ. RIZZO - SECTOR MORFOLOGICO"/>
        <s v="BLOQ. RIZZO  BAT.SANIT."/>
        <s v="BLOQUE PALAU "/>
        <s v="BLOQ. RIZZO BATERIA.SANITARIA"/>
        <s v="ESCUELA DE TECNOLOGIA  MEDICA"/>
        <s v="ESCUELA DE ENFERMERIA "/>
        <s v="BIBLIOTECA "/>
        <s v="BLOQUE ADMINISTRATIVA"/>
        <s v="BLOQ RIZZO - AREA DE ANATOMIA"/>
        <s v="PAGADURIA Y RECAUDACIONES "/>
        <s v="DEPART. DE EQUIPOS ESPECIALES "/>
        <s v="ALMAC UNIVERSITARIO"/>
        <s v="GIMNASIO.Y COLISEO."/>
        <s v="PISCINA"/>
        <s v="BLOQ. ANTIGUO"/>
        <s v="ESTADIO"/>
        <s v="EDIF.DE BIENESTAR ESTUD. Y BIBLIOT. GEN."/>
        <s v="BLOQ DE LABOR. RUFFILLI"/>
        <s v="BLOQ DE LABOR. DE HIDRAULICA"/>
        <s v="INST. INVEST. TECN.(AREA ADMINISTRATIVA) INT."/>
        <s v="INST. DE INV. TECNOLOGICAS (PLANTA)"/>
        <s v="BLOQUE PRICIPAL"/>
        <s v="BLOQ. CENTRAL"/>
        <s v="FAC. CC.. ADMINISTRATIVA - BAR"/>
        <s v="BLOQUE INCLINADO"/>
        <s v="ESCUELA DE POSTGRADO."/>
        <s v="BLOQ ADMINISTRATIVO"/>
        <s v="AULA OCHO-BLOQUE AULA"/>
        <s v="FAC. CIENC. MATEMATICAS"/>
        <s v="BLOQUE AULAS"/>
        <s v="BLOQ. LABORATORIO"/>
        <s v="OPERAC. UNITARIAS"/>
        <s v="BLOQ. TIPO I"/>
        <s v="BLOQ. DE AULAS "/>
        <s v="BLOQ. CENTRAL JUNTO A CUARTO DE BOMBA "/>
        <s v="BLOQ. SUR"/>
        <s v="FAC.DE ADMINISTRACION EX CARRERA DE ING. DE SIST."/>
        <s v="AUDITORIO DE MEDICINA"/>
        <s v="FEDER - GYM"/>
        <s v="ESCUELA OBSTETRICIA"/>
        <s v="FAC. DE CC. QUIMICAS"/>
        <s v="SECRETARIA"/>
        <s v="BLOQUE NUEVO"/>
        <s v="HOTELERIA Y TURISMO"/>
        <s v="FACSO "/>
        <s v="CENTRO DOCENCIA E INV.PARA EL DESARROLLO HUMANO  CONSEJO NAC. DE CONTROL DE SUST. Y  ESTUPEFACIENTE"/>
        <s v="CENTRO DE COMPUTO"/>
        <s v="INST. INV.TECNOLOGICAS (JARDINES)"/>
        <s v="FAC. DE CC. QUIMICAS - JARDINES"/>
        <s v="FAC. DE CC. QUIMICAS-BAR"/>
        <s v="CLINICA "/>
        <s v="CLINICA EXTRAMURAL DE MAPASINGUE"/>
        <s v="AULA # 11"/>
        <s v="JARDIN DE PARVULOS"/>
        <s v="CASA DEL GUARDIAN"/>
        <s v="ANFITEATRO ANT. GUAYAS"/>
        <s v="COL. FCO. HUERTA RENDON"/>
        <s v="FRENTE  A MZ.1011 DE CLDA KENNEDY NORTE(JUNTO A  PLANTA ELECTRICA)"/>
        <s v=" BLOQ.DE COBRO 2XMIL"/>
        <s v="COMPLEJO ACADEMICO "/>
        <s v="CARRERA DE DISEÑO GRAFICO / A NOMBRE DE MAUL S.A."/>
        <s v="CENTRO DE APOYO QUITO_x000a_ DE LA FACULTAD DE FILOSOFIA"/>
        <s v="CENTRO DE APOYO QUITO DE LA FACULTAD DE FILOSOFIA"/>
      </sharedItems>
    </cacheField>
    <cacheField name="UNIDAD ACADEMICA" numFmtId="0">
      <sharedItems count="23">
        <s v="FACULTAD DE CIENCIAS NATURALES"/>
        <s v="FACULTAD DE MEDICINA VETERINARIA"/>
        <s v="CASONA"/>
        <s v="CARRERA DE ING. SIST.COMP."/>
        <s v="ADM.CENTRAL"/>
        <s v="FACULTAD DE COMUNICACIÓN SOCIAL"/>
        <s v="FACULTAD DE PSICOLOGIA"/>
        <s v="FACULTAD DE JURISPRUDENCIA"/>
        <s v="FACULTAD DE FILOSOFIA "/>
        <s v="FACULTAD DE ARQUITECTURA Y URBANISMO"/>
        <s v="FACULTAD DE ODONTOLOGIA"/>
        <s v="FACULTAD DE CIENCIAS MEDICAS"/>
        <s v="FACULTAD DE EDUCACION FISICA"/>
        <s v="FACULTAD DE CIENCIAS MATEMATICAS"/>
        <s v="FAC. DE INGENIERIA QUIMICA"/>
        <s v="FACULTAD DE CIENCIAS ADMNISTRATIVAS"/>
        <s v="FACULTAD DE CIENCIAS ECONOMICAS"/>
        <s v="FACULTAD DE CIENCIAS QUIMICAS"/>
        <s v="FACULTAD DE INGENIERIA INDUSTRIAL"/>
        <s v="IMPUESTO DOS POR MIL "/>
        <s v="FACULTAD DE FILOSOFIA Y LETRAS"/>
        <s v="FACSO CARRERA DE DISEÑO GRAFICO"/>
        <s v="CENTRO DE APOYO QUITO EXTENSION DE LA FACULTAD DE FILOSOFIA"/>
      </sharedItems>
    </cacheField>
    <cacheField name="UBICACIÓN" numFmtId="0">
      <sharedItems/>
    </cacheField>
    <cacheField name="FACTURA No." numFmtId="0">
      <sharedItems/>
    </cacheField>
    <cacheField name="FECHA DE EMISION" numFmtId="14">
      <sharedItems containsDate="1" containsMixedTypes="1" minDate="2011-02-14T00:00:00" maxDate="2018-02-15T00:00:00"/>
    </cacheField>
    <cacheField name="AGUA POTABLE" numFmtId="0">
      <sharedItems containsSemiMixedTypes="0" containsString="0" containsNumber="1" minValue="0" maxValue="10951.61"/>
    </cacheField>
    <cacheField name="ALCANTARILLADO" numFmtId="0">
      <sharedItems containsString="0" containsBlank="1" containsNumber="1" minValue="0" maxValue="1006.09"/>
    </cacheField>
    <cacheField name="CARGO FIJO" numFmtId="0">
      <sharedItems containsString="0" containsBlank="1" containsNumber="1" minValue="1.2" maxValue="57.36"/>
    </cacheField>
    <cacheField name="OTROS VALORES" numFmtId="0">
      <sharedItems containsString="0" containsBlank="1" containsNumber="1" minValue="0" maxValue="16.47"/>
    </cacheField>
    <cacheField name="TASA DE RECOLECCION DE BASURA " numFmtId="0">
      <sharedItems containsString="0" containsBlank="1" containsNumber="1" minValue="0" maxValue="50.93"/>
    </cacheField>
    <cacheField name="ADM. CLIENTES" numFmtId="0">
      <sharedItems containsString="0" containsBlank="1" containsNumber="1" minValue="2.1" maxValue="2.1"/>
    </cacheField>
    <cacheField name="VALOR A PAGAR" numFmtId="166">
      <sharedItems containsSemiMixedTypes="0" containsString="0" containsNumber="1" minValue="1.2" maxValue="11008.970000000001"/>
    </cacheField>
    <cacheField name="INTERES" numFmtId="0">
      <sharedItems containsSemiMixedTypes="0" containsString="0" containsNumber="1" minValue="0" maxValue="158.69999999999999"/>
    </cacheField>
    <cacheField name="DEUDA ANTERIOR" numFmtId="0">
      <sharedItems containsString="0" containsBlank="1" containsNumber="1" containsInteger="1" minValue="0" maxValue="0"/>
    </cacheField>
    <cacheField name="INTERAGUA PAGO O DÉBITO BANCARIO" numFmtId="0">
      <sharedItems containsString="0" containsBlank="1" containsNumber="1" containsInteger="1" minValue="0" maxValue="0"/>
    </cacheField>
    <cacheField name="TOTAL VALOR A PAGAR" numFmtId="166">
      <sharedItems containsSemiMixedTypes="0" containsString="0" containsNumber="1" minValue="1.2" maxValue="11167.670000000002"/>
    </cacheField>
    <cacheField name="SALDO A FAVOR" numFmtId="0">
      <sharedItems containsString="0" containsBlank="1" containsNumber="1" containsInteger="1" minValue="0" maxValue="0"/>
    </cacheField>
    <cacheField name="TOTAL A CERTIFICAR Y COMPROMETER" numFmtId="0">
      <sharedItems containsNonDate="0" containsString="0" containsBlank="1"/>
    </cacheField>
    <cacheField name="LINK" numFmtId="166">
      <sharedItems/>
    </cacheField>
    <cacheField name="Trimestres" numFmtId="0" databaseField="0">
      <fieldGroup base="1">
        <rangePr groupBy="quarters" startDate="2017-12-01T00:00:00" endDate="2018-01-02T00:00:00"/>
        <groupItems count="6">
          <s v="&lt;1/12/2017"/>
          <s v="Trim.1"/>
          <s v="Trim.2"/>
          <s v="Trim.3"/>
          <s v="Trim.4"/>
          <s v="&gt;2/1/2018"/>
        </groupItems>
      </fieldGroup>
    </cacheField>
    <cacheField name="Años" numFmtId="0" databaseField="0">
      <fieldGroup base="1">
        <rangePr groupBy="years" startDate="2017-12-01T00:00:00" endDate="2018-01-02T00:00:00"/>
        <groupItems count="4">
          <s v="&lt;1/12/2017"/>
          <s v="2017"/>
          <s v="2018"/>
          <s v="&gt;2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x v="0"/>
    <n v="1"/>
    <n v="1275836"/>
    <x v="0"/>
    <x v="0"/>
    <x v="0"/>
    <x v="0"/>
    <s v="CIENCIAS NATURALES"/>
    <s v=" 026-100-015217410"/>
    <d v="2018-01-15T00:00:00"/>
    <n v="188.77"/>
    <n v="151.02000000000001"/>
    <n v="34.409999999999997"/>
    <n v="16.47"/>
    <n v="0"/>
    <m/>
    <n v="390.67000000000007"/>
    <n v="7.13"/>
    <m/>
    <m/>
    <n v="397.80000000000007"/>
    <m/>
    <m/>
    <s v="https://ugye-my.sharepoint.com/:b:/g/personal/serviciosbasicos_ug_edu_ec/EZ8QJpP6NrhDqB5YudFsEQcBSssQW_TQb3CIGxGDL4Fsbw?e=KO0LEo"/>
  </r>
  <r>
    <x v="0"/>
    <x v="0"/>
    <n v="2"/>
    <n v="1517996"/>
    <x v="1"/>
    <x v="0"/>
    <x v="1"/>
    <x v="1"/>
    <s v="CHILE # 1004 Y AV. OLMEDO ESQ."/>
    <s v=" 026-100-015213806"/>
    <d v="2018-01-15T00:00:00"/>
    <n v="8.2899999999999991"/>
    <n v="6.63"/>
    <n v="8.0299999999999994"/>
    <n v="0"/>
    <n v="0"/>
    <m/>
    <n v="22.949999999999996"/>
    <n v="2.35"/>
    <m/>
    <m/>
    <n v="25.299999999999997"/>
    <m/>
    <m/>
    <s v="https://ugye-my.sharepoint.com/:b:/g/personal/serviciosbasicos_ug_edu_ec/Ef6FNeraKndKktWJr0okAv4BJKYJ9WXfe00PceWfmw8J0w?e=orrEFX"/>
  </r>
  <r>
    <x v="0"/>
    <x v="0"/>
    <n v="3"/>
    <n v="1521838"/>
    <x v="2"/>
    <x v="0"/>
    <x v="2"/>
    <x v="2"/>
    <s v="CHIMBORAZO #905 E JOAQUIN CHIRIBOGA Y AV. OLMEDO"/>
    <s v="026-100-015213722"/>
    <d v="2018-01-15T00:00:00"/>
    <n v="0"/>
    <n v="0"/>
    <n v="8.0299999999999994"/>
    <n v="0"/>
    <n v="0"/>
    <m/>
    <n v="8.0299999999999994"/>
    <n v="0.13"/>
    <m/>
    <m/>
    <n v="8.16"/>
    <m/>
    <m/>
    <s v="https://ugye-my.sharepoint.com/:b:/g/personal/serviciosbasicos_ug_edu_ec/Ef6FNeraKndKktWJr0okAv4BJKYJ9WXfe00PceWfmw8J0w?e=orrEFX"/>
  </r>
  <r>
    <x v="0"/>
    <x v="0"/>
    <n v="4"/>
    <n v="1627564"/>
    <x v="3"/>
    <x v="0"/>
    <x v="3"/>
    <x v="3"/>
    <s v="P. ICAZA GRAL. CORDOVA Y BAQUERIZO MORENO"/>
    <s v=" 026-100-015214432"/>
    <d v="2018-01-15T00:00:00"/>
    <n v="219.18"/>
    <n v="175.34"/>
    <n v="20.65"/>
    <n v="16.47"/>
    <n v="0"/>
    <m/>
    <n v="431.64"/>
    <n v="5.17"/>
    <m/>
    <m/>
    <n v="436.81"/>
    <m/>
    <m/>
    <s v="https://ugye-my.sharepoint.com/:b:/g/personal/serviciosbasicos_ug_edu_ec/EV_WUSMhBf9Du10CG4lGxMIBFYfG39eq14aSvE-mGKcbTA?e=QeueKc"/>
  </r>
  <r>
    <x v="0"/>
    <x v="0"/>
    <n v="5"/>
    <n v="1628803"/>
    <x v="4"/>
    <x v="0"/>
    <x v="4"/>
    <x v="3"/>
    <s v="V.M. RENDON # 429B E GRAL. CORDOVA Y BAQUERIZO MORENO"/>
    <s v="026-100-015214423"/>
    <d v="2018-01-15T00:00:00"/>
    <n v="164.18"/>
    <n v="131.34"/>
    <n v="8.0299999999999994"/>
    <n v="8.92"/>
    <n v="0"/>
    <m/>
    <n v="312.46999999999997"/>
    <n v="4.4000000000000004"/>
    <m/>
    <m/>
    <n v="316.86999999999995"/>
    <m/>
    <m/>
    <s v="https://ugye-my.sharepoint.com/:b:/g/personal/serviciosbasicos_ug_edu_ec/EU-uV3FGMQlOnzTTQhbJxZEBAipzdFcDzrXIoc2RfTJE7g?e=IfKvkd"/>
  </r>
  <r>
    <x v="0"/>
    <x v="0"/>
    <n v="6"/>
    <n v="2525431"/>
    <x v="5"/>
    <x v="0"/>
    <x v="5"/>
    <x v="4"/>
    <s v=" AV. DELTA E AV. KENNEDY Y MALECON SIMON BOLIVAR REF: JUNTO A LA FACULTAD D "/>
    <s v="026-100-015214784"/>
    <d v="2018-01-15T00:00:00"/>
    <n v="9788.31"/>
    <n v="0"/>
    <n v="57.36"/>
    <m/>
    <n v="0"/>
    <m/>
    <n v="9845.67"/>
    <n v="132.49"/>
    <m/>
    <m/>
    <n v="9978.16"/>
    <m/>
    <m/>
    <s v="https://ugye-my.sharepoint.com/:b:/g/personal/serviciosbasicos_ug_edu_ec/EaW3yJeebwlLp0-phpStozgB4pKNwL18jLN4ZxLo1KQixQ?e=sseaDJ"/>
  </r>
  <r>
    <x v="0"/>
    <x v="0"/>
    <n v="7"/>
    <n v="2526001"/>
    <x v="6"/>
    <x v="0"/>
    <x v="6"/>
    <x v="5"/>
    <s v="CARCHI 1206 E AGUIRRE Y C. BALLEN"/>
    <s v="026-100-015214038"/>
    <d v="2018-01-15T00:00:00"/>
    <n v="3.09"/>
    <n v="2.4700000000000002"/>
    <n v="1.2"/>
    <n v="0"/>
    <n v="0"/>
    <m/>
    <n v="6.7600000000000007"/>
    <n v="0.06"/>
    <m/>
    <m/>
    <n v="6.82"/>
    <m/>
    <m/>
    <s v="https://ugye-my.sharepoint.com/:b:/g/personal/serviciosbasicos_ug_edu_ec/EaW3yJeebwlLp0-phpStozgB4pKNwL18jLN4ZxLo1KQixQ?e=sseaDJ"/>
  </r>
  <r>
    <x v="0"/>
    <x v="0"/>
    <n v="8"/>
    <n v="4426222"/>
    <x v="7"/>
    <x v="0"/>
    <x v="0"/>
    <x v="6"/>
    <s v="CDLA. UNIVERSITARIA MZ 20 SL. 01"/>
    <s v=" 026-100-015217209"/>
    <d v="2018-01-15T00:00:00"/>
    <n v="780.77"/>
    <n v="624.62"/>
    <n v="20.65"/>
    <n v="0"/>
    <n v="0"/>
    <m/>
    <n v="1426.04"/>
    <n v="15.79"/>
    <m/>
    <m/>
    <n v="1441.83"/>
    <m/>
    <m/>
    <s v="https://ugye-my.sharepoint.com/:b:/g/personal/serviciosbasicos_ug_edu_ec/EaW3yJeebwlLp0-phpStozgB4pKNwL18jLN4ZxLo1KQixQ?e=sseaDJ"/>
  </r>
  <r>
    <x v="0"/>
    <x v="0"/>
    <n v="9"/>
    <n v="4426240"/>
    <x v="8"/>
    <x v="0"/>
    <x v="7"/>
    <x v="7"/>
    <s v="CDLA. UNIVERSITARIA MZ 20 SL. 01"/>
    <s v="026-100-015216809"/>
    <d v="2018-01-15T00:00:00"/>
    <n v="9.2100000000000009"/>
    <n v="7.37"/>
    <n v="20.65"/>
    <n v="0"/>
    <n v="0"/>
    <m/>
    <n v="37.230000000000004"/>
    <n v="3.18"/>
    <m/>
    <m/>
    <n v="40.410000000000004"/>
    <m/>
    <m/>
    <s v="https://ugye-my.sharepoint.com/:b:/g/personal/serviciosbasicos_ug_edu_ec/EaW3yJeebwlLp0-phpStozgB4pKNwL18jLN4ZxLo1KQixQ?e=sseaDJ"/>
  </r>
  <r>
    <x v="0"/>
    <x v="0"/>
    <n v="10"/>
    <n v="4426277"/>
    <x v="9"/>
    <x v="0"/>
    <x v="8"/>
    <x v="7"/>
    <s v="JURISPRUDENCIA"/>
    <s v="026-100-015216791"/>
    <d v="2018-01-15T00:00:00"/>
    <n v="97.54"/>
    <n v="0"/>
    <n v="20.65"/>
    <n v="0"/>
    <n v="0"/>
    <m/>
    <n v="118.19"/>
    <n v="3.47"/>
    <m/>
    <m/>
    <n v="121.66"/>
    <m/>
    <m/>
    <s v="https://ugye-my.sharepoint.com/:b:/g/personal/serviciosbasicos_ug_edu_ec/EaW3yJeebwlLp0-phpStozgB4pKNwL18jLN4ZxLo1KQixQ?e=sseaDJ"/>
  </r>
  <r>
    <x v="0"/>
    <x v="0"/>
    <n v="11"/>
    <n v="4426286"/>
    <x v="10"/>
    <x v="0"/>
    <x v="9"/>
    <x v="7"/>
    <s v="JURISPRUDENCIA"/>
    <s v=" 026-100-015216770"/>
    <d v="2018-01-15T00:00:00"/>
    <n v="240.53"/>
    <n v="192.42"/>
    <n v="20.65"/>
    <m/>
    <n v="0"/>
    <m/>
    <n v="453.59999999999997"/>
    <n v="3.25"/>
    <m/>
    <m/>
    <n v="456.84999999999997"/>
    <m/>
    <m/>
    <s v="https://ugye-my.sharepoint.com/:b:/g/personal/serviciosbasicos_ug_edu_ec/ETHj0TT7-79KkWI0irpiaWQBiyEeYjqqGiFB9pTAl-l8HA?e=lHwyOO"/>
  </r>
  <r>
    <x v="0"/>
    <x v="0"/>
    <n v="12"/>
    <n v="4426295"/>
    <x v="11"/>
    <x v="0"/>
    <x v="10"/>
    <x v="7"/>
    <s v="JURISPRUDENCIA"/>
    <s v="026-100-015217314"/>
    <d v="2018-01-15T00:00:00"/>
    <n v="0.62"/>
    <n v="0.5"/>
    <n v="20.65"/>
    <n v="0"/>
    <n v="0"/>
    <m/>
    <n v="21.77"/>
    <n v="0.23"/>
    <m/>
    <m/>
    <n v="22"/>
    <m/>
    <m/>
    <s v="https://ugye-my.sharepoint.com/:b:/g/personal/serviciosbasicos_ug_edu_ec/EV1eD5BMtm1Mp9m_i5c2uXQBmrGFZWNWd8g_yeyWRJM9bQ?e=yTtOIP"/>
  </r>
  <r>
    <x v="0"/>
    <x v="0"/>
    <n v="13"/>
    <n v="4426302"/>
    <x v="12"/>
    <x v="0"/>
    <x v="11"/>
    <x v="8"/>
    <s v="FILOSOFIA - BLOQUE PRINCIPAL"/>
    <s v="026-100-015216894"/>
    <d v="2018-01-15T00:00:00"/>
    <n v="688.25"/>
    <n v="550.6"/>
    <n v="20.65"/>
    <n v="0"/>
    <n v="0"/>
    <m/>
    <n v="1259.5"/>
    <n v="15.83"/>
    <m/>
    <m/>
    <n v="1275.33"/>
    <m/>
    <m/>
    <s v="https://ugye-my.sharepoint.com/:b:/g/personal/serviciosbasicos_ug_edu_ec/ES_Osy2VDflLoyyghdPDYPIBw9PxNW0WaRFA7wjny90nvQ?e=JO6KW8"/>
  </r>
  <r>
    <x v="0"/>
    <x v="0"/>
    <n v="14"/>
    <n v="4426311"/>
    <x v="13"/>
    <x v="0"/>
    <x v="12"/>
    <x v="8"/>
    <s v="FILOSOFIA - AREA VERDE"/>
    <s v=" 026-100-015216897_x000a_"/>
    <d v="2018-01-15T00:00:00"/>
    <n v="132.47999999999999"/>
    <n v="105.98"/>
    <n v="20.65"/>
    <n v="0"/>
    <n v="0"/>
    <m/>
    <n v="259.10999999999996"/>
    <n v="0.35"/>
    <m/>
    <m/>
    <n v="259.45999999999998"/>
    <m/>
    <m/>
    <s v="https://ugye-my.sharepoint.com/:b:/g/personal/serviciosbasicos_ug_edu_ec/ERiokyQTCGhAvKsNL_a2vT0B4N7FTo1c7XNn4TgHl9Zb7Q?e=uvxmQe"/>
  </r>
  <r>
    <x v="0"/>
    <x v="0"/>
    <n v="15"/>
    <n v="4426320"/>
    <x v="14"/>
    <x v="0"/>
    <x v="13"/>
    <x v="8"/>
    <s v="FILOSOFIA - ASO PROFESORES"/>
    <s v="026-100-015216992"/>
    <d v="2018-01-15T00:00:00"/>
    <n v="1.55"/>
    <n v="1.24"/>
    <n v="20.65"/>
    <n v="0"/>
    <n v="0"/>
    <m/>
    <n v="23.439999999999998"/>
    <n v="0.25"/>
    <m/>
    <m/>
    <n v="23.689999999999998"/>
    <m/>
    <m/>
    <s v="https://ugye-my.sharepoint.com/:b:/g/personal/serviciosbasicos_ug_edu_ec/ERiokyQTCGhAvKsNL_a2vT0B4N7FTo1c7XNn4TgHl9Zb7Q?e=uvxmQe"/>
  </r>
  <r>
    <x v="0"/>
    <x v="0"/>
    <n v="16"/>
    <n v="4426339"/>
    <x v="15"/>
    <x v="0"/>
    <x v="14"/>
    <x v="8"/>
    <s v="FILOSOFIA - COM. EXTERIOR"/>
    <s v="026-100-015216985"/>
    <d v="2018-01-15T00:00:00"/>
    <n v="193.3"/>
    <n v="154.63999999999999"/>
    <n v="20.65"/>
    <n v="0"/>
    <n v="0"/>
    <m/>
    <n v="368.59"/>
    <n v="2.63"/>
    <m/>
    <m/>
    <n v="371.21999999999997"/>
    <m/>
    <m/>
    <s v="https://ugye-my.sharepoint.com/:b:/g/personal/serviciosbasicos_ug_edu_ec/EcgWC2xosYFEjPN3stMGUhMBfPMre3DcQAb7i163dw59Kw?e=m7Oibc"/>
  </r>
  <r>
    <x v="0"/>
    <x v="0"/>
    <n v="17"/>
    <n v="4426348"/>
    <x v="16"/>
    <x v="0"/>
    <x v="15"/>
    <x v="8"/>
    <s v="FILOSOFIA - ESC. LENGUAS"/>
    <s v="026-100-015217010"/>
    <d v="2018-01-15T00:00:00"/>
    <n v="78.13"/>
    <n v="62.5"/>
    <n v="20.65"/>
    <n v="0"/>
    <n v="0"/>
    <m/>
    <n v="161.28"/>
    <n v="1.21"/>
    <m/>
    <m/>
    <n v="162.49"/>
    <m/>
    <m/>
    <s v="https://ugye-my.sharepoint.com/:b:/g/personal/serviciosbasicos_ug_edu_ec/EUJIn0VZGWVOrcaSVoHLIGIBFdhkTo0Y84R_OFP9SUMSdw?e=GBgNZZ"/>
  </r>
  <r>
    <x v="0"/>
    <x v="0"/>
    <n v="18"/>
    <n v="4426357"/>
    <x v="17"/>
    <x v="0"/>
    <x v="16"/>
    <x v="8"/>
    <s v="FILOSOFIA - BATERIA SANITARIA"/>
    <s v="026-100-015216966"/>
    <d v="2018-01-15T00:00:00"/>
    <n v="28.31"/>
    <n v="22.65"/>
    <n v="20.65"/>
    <n v="0"/>
    <n v="0"/>
    <m/>
    <n v="71.609999999999985"/>
    <n v="0.73"/>
    <m/>
    <m/>
    <n v="72.339999999999989"/>
    <m/>
    <m/>
    <s v="https://ugye-my.sharepoint.com/:b:/g/personal/serviciosbasicos_ug_edu_ec/EZGrddrwMmlNv6eEOWQfdXYBWihSKSF729T8Vq7NhBCFZg?e=6KvuYO"/>
  </r>
  <r>
    <x v="0"/>
    <x v="0"/>
    <n v="19"/>
    <n v="4426366"/>
    <x v="18"/>
    <x v="0"/>
    <x v="17"/>
    <x v="8"/>
    <s v="FILOSOFIA - DINACE"/>
    <s v="026-100-015217300"/>
    <d v="2018-01-15T00:00:00"/>
    <n v="31.55"/>
    <n v="25.24"/>
    <n v="20.65"/>
    <n v="0"/>
    <n v="0"/>
    <m/>
    <n v="77.44"/>
    <n v="2.31"/>
    <m/>
    <m/>
    <n v="79.75"/>
    <m/>
    <m/>
    <s v="https://ugye-my.sharepoint.com/:b:/g/personal/serviciosbasicos_ug_edu_ec/EVwdCM6Fz7RKgSt54PkAmiUBXSCBDgFcdMBRqvc24M2VTQ?e=3pHGBT"/>
  </r>
  <r>
    <x v="0"/>
    <x v="0"/>
    <n v="20"/>
    <n v="4426375"/>
    <x v="19"/>
    <x v="0"/>
    <x v="18"/>
    <x v="9"/>
    <s v="FACULTAD DE ARQUITECTURA - TALLER DE CARPINTERIA"/>
    <s v="026-100-015216976"/>
    <d v="2018-01-15T00:00:00"/>
    <n v="128.6"/>
    <n v="102.88"/>
    <n v="20.65"/>
    <n v="0"/>
    <n v="0"/>
    <m/>
    <n v="252.13"/>
    <n v="2.4700000000000002"/>
    <m/>
    <m/>
    <n v="254.6"/>
    <m/>
    <m/>
    <s v="https://ugye-my.sharepoint.com/:b:/g/personal/serviciosbasicos_ug_edu_ec/EXgJ6YMxbwhKoAwmPvemfSUBcGhTPaBHiZEf-iHkbSYR4w?e=sD9YMk"/>
  </r>
  <r>
    <x v="0"/>
    <x v="0"/>
    <n v="21"/>
    <n v="4426384"/>
    <x v="20"/>
    <x v="0"/>
    <x v="19"/>
    <x v="9"/>
    <s v="FACULTAD DE ARQUITECTURA BLOQUE ADMINISTRATIVO"/>
    <s v=" 026-100-015217067"/>
    <d v="2018-01-15T00:00:00"/>
    <n v="66.489999999999995"/>
    <n v="53.19"/>
    <n v="20.65"/>
    <n v="0"/>
    <n v="0"/>
    <m/>
    <n v="140.32999999999998"/>
    <n v="2.0099999999999998"/>
    <m/>
    <m/>
    <n v="142.33999999999997"/>
    <m/>
    <m/>
    <s v="https://ugye-my.sharepoint.com/:b:/g/personal/serviciosbasicos_ug_edu_ec/EXgJ6YMxbwhKoAwmPvemfSUBcGhTPaBHiZEf-iHkbSYR4w?e=sD9YMk"/>
  </r>
  <r>
    <x v="0"/>
    <x v="0"/>
    <n v="22"/>
    <n v="4426393"/>
    <x v="21"/>
    <x v="0"/>
    <x v="20"/>
    <x v="9"/>
    <s v="FACULTAD DE ARQUITECTURA BLOQUE DE AULAS"/>
    <s v=" 026-100-015218082"/>
    <d v="2018-01-15T00:00:00"/>
    <n v="0.31"/>
    <n v="0.25"/>
    <n v="20.65"/>
    <n v="0"/>
    <n v="0"/>
    <m/>
    <n v="21.209999999999997"/>
    <n v="0.17"/>
    <m/>
    <m/>
    <n v="21.38"/>
    <m/>
    <m/>
    <s v="https://ugye-my.sharepoint.com/:b:/g/personal/serviciosbasicos_ug_edu_ec/EXgJ6YMxbwhKoAwmPvemfSUBcGhTPaBHiZEf-iHkbSYR4w?e=sD9YMk"/>
  </r>
  <r>
    <x v="0"/>
    <x v="0"/>
    <n v="23"/>
    <n v="4426400"/>
    <x v="22"/>
    <x v="0"/>
    <x v="21"/>
    <x v="9"/>
    <s v="CDLA. UNIVERSITARIA JUNTO A FACULTAD DE ARQUITECTURA BLOQUE ALFONSO CORREA"/>
    <s v="026-100-015216945"/>
    <d v="2018-01-15T00:00:00"/>
    <n v="28.31"/>
    <n v="22.65"/>
    <n v="20.65"/>
    <n v="0"/>
    <n v="0"/>
    <m/>
    <n v="71.609999999999985"/>
    <n v="1.05"/>
    <m/>
    <m/>
    <n v="72.659999999999982"/>
    <m/>
    <m/>
    <s v="https://ugye-my.sharepoint.com/:b:/g/personal/serviciosbasicos_ug_edu_ec/ESGrR34u9QNEkKg34ewzxfgBBMYECBvgvgJxQEWTg7LE6w?e=uZEDF9"/>
  </r>
  <r>
    <x v="0"/>
    <x v="0"/>
    <n v="24"/>
    <n v="4426419"/>
    <x v="23"/>
    <x v="0"/>
    <x v="22"/>
    <x v="10"/>
    <s v="CDLA. UNIVERSITARIA MZ. 20 SL 01"/>
    <s v="026-100-015216785"/>
    <d v="2018-01-15T00:00:00"/>
    <n v="25.08"/>
    <n v="20.059999999999999"/>
    <n v="20.65"/>
    <n v="0"/>
    <n v="0"/>
    <m/>
    <n v="65.789999999999992"/>
    <n v="0.37"/>
    <m/>
    <m/>
    <n v="66.16"/>
    <m/>
    <m/>
    <s v="https://ugye-my.sharepoint.com/:b:/g/personal/serviciosbasicos_ug_edu_ec/EUabY38XHcFDlG8-ReXuVWMB0nSRtQtA3WPs0u9Ms2tVCA?e=2r1Nij"/>
  </r>
  <r>
    <x v="0"/>
    <x v="0"/>
    <n v="25"/>
    <n v="4426428"/>
    <x v="24"/>
    <x v="0"/>
    <x v="10"/>
    <x v="10"/>
    <s v="CIUDADELA UNIVERSITARIA REF: FACULTAD DE ODONTOLOGIA BLOQUE PRINCIPAL"/>
    <s v="026-100-015217211"/>
    <d v="2018-01-15T00:00:00"/>
    <n v="2.4700000000000002"/>
    <n v="1.98"/>
    <n v="20.65"/>
    <n v="0"/>
    <n v="0"/>
    <m/>
    <n v="25.099999999999998"/>
    <n v="0.25"/>
    <m/>
    <m/>
    <n v="25.349999999999998"/>
    <m/>
    <m/>
    <s v="https://ugye-my.sharepoint.com/:b:/g/personal/serviciosbasicos_ug_edu_ec/EUgoJ5wvQL1MqcSGydct8RoBHoZzo-z9vQ_pShiXjwPn8A?e=UOcUGt"/>
  </r>
  <r>
    <x v="0"/>
    <x v="0"/>
    <n v="26"/>
    <n v="4426437"/>
    <x v="25"/>
    <x v="0"/>
    <x v="10"/>
    <x v="10"/>
    <s v="CIUDADELA UNIVERSITARIA REF: FACULTAD DE ODONTOLOGIA BLOQUE PRINCIPAL"/>
    <s v="026-100-015216938"/>
    <d v="2018-01-15T00:00:00"/>
    <n v="0.62"/>
    <n v="0.5"/>
    <n v="20.65"/>
    <n v="0"/>
    <n v="0"/>
    <m/>
    <n v="21.77"/>
    <n v="0.11"/>
    <m/>
    <m/>
    <n v="21.88"/>
    <m/>
    <m/>
    <s v="https://ugye-my.sharepoint.com/:b:/g/personal/serviciosbasicos_ug_edu_ec/ETP7WpvqzkZHpAR0yWSckAEBXRPpdSTcsX1aYy0HIeRBOw?e=cWdEbG"/>
  </r>
  <r>
    <x v="0"/>
    <x v="0"/>
    <n v="27"/>
    <n v="4426446"/>
    <x v="26"/>
    <x v="0"/>
    <x v="10"/>
    <x v="10"/>
    <s v="CIUDADELA UNIVERSIDAD REF: FACULTAD DE ODONTOLOGIA BLOQUE PRINCIPAL"/>
    <s v="026-100-015216810"/>
    <d v="2018-01-15T00:00:00"/>
    <n v="378.99"/>
    <n v="303.19"/>
    <n v="20.65"/>
    <n v="0"/>
    <n v="0"/>
    <m/>
    <n v="702.83"/>
    <n v="5.45"/>
    <m/>
    <m/>
    <n v="708.28000000000009"/>
    <m/>
    <m/>
    <s v="https://ugye-my.sharepoint.com/:b:/g/personal/serviciosbasicos_ug_edu_ec/EZ3N2RqeCdtIrMLdYAt4BHYBgccu6h8LX0dNWsA1nAkIxQ?e=yUyRIn"/>
  </r>
  <r>
    <x v="0"/>
    <x v="0"/>
    <n v="28"/>
    <n v="4426455"/>
    <x v="27"/>
    <x v="0"/>
    <x v="23"/>
    <x v="10"/>
    <s v="CIUDADELA UNIVERSITARIA REF: FACULTAD DE ODONTOLOGIA ESCUELA DE POSTGRADO"/>
    <s v="026-100-015216771"/>
    <d v="2018-01-15T00:00:00"/>
    <n v="162.88999999999999"/>
    <n v="130.31"/>
    <n v="20.65"/>
    <n v="0"/>
    <n v="0"/>
    <m/>
    <n v="313.84999999999997"/>
    <n v="5.03"/>
    <m/>
    <m/>
    <n v="318.87999999999994"/>
    <m/>
    <m/>
    <s v="https://ugye-my.sharepoint.com/:b:/g/personal/serviciosbasicos_ug_edu_ec/EZxJQxiTea9Mnf5_s_wKI8cB8OmoVIcakiA-vrY1N1P9Yg?e=Pcnn1o"/>
  </r>
  <r>
    <x v="0"/>
    <x v="0"/>
    <n v="29"/>
    <n v="4426464"/>
    <x v="28"/>
    <x v="0"/>
    <x v="24"/>
    <x v="11"/>
    <s v="CIUDADELA UNIVERSITARIA REF: FACULTAD DE MEDICINA BLOQUE RIZZO"/>
    <s v="026-100-015216969"/>
    <d v="2018-01-15T00:00:00"/>
    <n v="96.25"/>
    <n v="77"/>
    <n v="20.65"/>
    <n v="0"/>
    <n v="0"/>
    <m/>
    <n v="193.9"/>
    <n v="1.97"/>
    <m/>
    <m/>
    <n v="195.87"/>
    <m/>
    <m/>
    <s v="https://ugye-my.sharepoint.com/:b:/g/personal/serviciosbasicos_ug_edu_ec/EUz944XlMCRCu-RGYGHLsIcBEIcuK988JjXc26w-jid9gw?e=RQAGRW"/>
  </r>
  <r>
    <x v="0"/>
    <x v="0"/>
    <n v="30"/>
    <n v="4426473"/>
    <x v="29"/>
    <x v="0"/>
    <x v="25"/>
    <x v="11"/>
    <s v="CDLA. UNIVERSITARIA REF: FACULTAD DE MEDICINA BLOQUE RIZZO BATERIA SANITARIAS"/>
    <s v="026-100-015216793"/>
    <d v="2018-01-15T00:00:00"/>
    <n v="2.16"/>
    <n v="1.73"/>
    <n v="20.65"/>
    <n v="0"/>
    <n v="0"/>
    <m/>
    <n v="24.54"/>
    <n v="0.24"/>
    <m/>
    <m/>
    <n v="24.779999999999998"/>
    <m/>
    <m/>
    <s v="https://ugye-my.sharepoint.com/:b:/g/personal/serviciosbasicos_ug_edu_ec/EduumqRr5WpKnoHwoQYRQBYBE6JNSf2VKAxchtNjGdIi4w?e=bidwnH"/>
  </r>
  <r>
    <x v="0"/>
    <x v="0"/>
    <n v="31"/>
    <n v="4426482"/>
    <x v="30"/>
    <x v="0"/>
    <x v="26"/>
    <x v="11"/>
    <s v="CIUDADELA UNIVERSITARIA REF: FACULTAD DE MEDICINA BLOQUE PALAU"/>
    <s v="026-100-015216775"/>
    <d v="2018-01-15T00:00:00"/>
    <n v="6.92"/>
    <n v="5.54"/>
    <n v="20.65"/>
    <n v="0"/>
    <n v="0"/>
    <m/>
    <n v="33.11"/>
    <n v="0.27"/>
    <m/>
    <m/>
    <n v="33.380000000000003"/>
    <m/>
    <m/>
    <s v="https://ugye-my.sharepoint.com/:b:/g/personal/serviciosbasicos_ug_edu_ec/EQGYhFGKhjVLlXN10hogM5IBoODYdMBWCq8j9B25kPrHvQ?e=C3osgT"/>
  </r>
  <r>
    <x v="0"/>
    <x v="0"/>
    <n v="32"/>
    <n v="4426491"/>
    <x v="31"/>
    <x v="0"/>
    <x v="27"/>
    <x v="11"/>
    <s v="MEDICINA - RIZZO"/>
    <s v=" 026-100-015217328"/>
    <d v="2018-01-15T00:00:00"/>
    <n v="672.72"/>
    <n v="538.17999999999995"/>
    <n v="20.65"/>
    <n v="0"/>
    <n v="0"/>
    <m/>
    <n v="1231.5500000000002"/>
    <n v="22.73"/>
    <m/>
    <m/>
    <n v="1254.2800000000002"/>
    <m/>
    <m/>
    <s v="https://ugye-my.sharepoint.com/:b:/g/personal/serviciosbasicos_ug_edu_ec/Ef0KwU-VjdZNix1M1vX9TFwBLwG9d-UZRDe8uR1r8zStSA?e=JFu9Fb"/>
  </r>
  <r>
    <x v="0"/>
    <x v="0"/>
    <n v="33"/>
    <n v="4426507"/>
    <x v="32"/>
    <x v="0"/>
    <x v="28"/>
    <x v="11"/>
    <s v="CDLA. UNIVERSITARIA REF. FACULTAD DE MEDICINA ESCUELA DE TECNOLOGICA MEDICA"/>
    <s v="026-100-015216901"/>
    <d v="2018-01-15T00:00:00"/>
    <n v="162.24"/>
    <n v="129.79"/>
    <n v="20.65"/>
    <n v="0"/>
    <n v="0"/>
    <m/>
    <n v="312.67999999999995"/>
    <n v="2.62"/>
    <m/>
    <m/>
    <n v="315.29999999999995"/>
    <m/>
    <m/>
    <s v="https://ugye-my.sharepoint.com/:b:/g/personal/serviciosbasicos_ug_edu_ec/EX1F13BqHBVKqZ7UPqJHbIIBPOvgL1ndvrpQkewEGqE9IQ?e=L6SfJ2"/>
  </r>
  <r>
    <x v="0"/>
    <x v="0"/>
    <n v="34"/>
    <n v="4426516"/>
    <x v="33"/>
    <x v="0"/>
    <x v="29"/>
    <x v="11"/>
    <s v="CIUDADELA UNIVERSITARIA REF: FACULTAD DE MEDICINA ESCUELA DE ENFERMERIA"/>
    <s v="026-100-015216934"/>
    <d v="2018-01-15T00:00:00"/>
    <n v="55.49"/>
    <n v="44.39"/>
    <n v="20.65"/>
    <n v="0"/>
    <n v="0"/>
    <m/>
    <n v="120.53"/>
    <n v="0.82"/>
    <m/>
    <m/>
    <n v="121.35"/>
    <m/>
    <m/>
    <s v="https://ugye-my.sharepoint.com/:b:/g/personal/serviciosbasicos_ug_edu_ec/EX1F13BqHBVKqZ7UPqJHbIIBPOvgL1ndvrpQkewEGqE9IQ?e=L6SfJ2"/>
  </r>
  <r>
    <x v="0"/>
    <x v="0"/>
    <n v="35"/>
    <n v="4426525"/>
    <x v="34"/>
    <x v="0"/>
    <x v="30"/>
    <x v="11"/>
    <s v="CIUDADELA UNIVERSITARIA REF. FACULTAD DE MEDICINA BIBLIOTECA "/>
    <s v=" 026-100-015217006"/>
    <d v="2018-01-15T00:00:00"/>
    <n v="19.25"/>
    <n v="15.4"/>
    <n v="20.65"/>
    <n v="0"/>
    <n v="0"/>
    <m/>
    <n v="55.3"/>
    <n v="0.6"/>
    <m/>
    <m/>
    <n v="55.9"/>
    <m/>
    <m/>
    <s v="https://ugye-my.sharepoint.com/:b:/g/personal/serviciosbasicos_ug_edu_ec/EbbnGxvT9V1Dt4vFIM3j-GcBChbNQCAMne8bWo0RDfpOgg?e=6KxO4u"/>
  </r>
  <r>
    <x v="0"/>
    <x v="0"/>
    <n v="36"/>
    <n v="4426534"/>
    <x v="35"/>
    <x v="0"/>
    <x v="31"/>
    <x v="11"/>
    <s v="CIUDADELA UNIVERSITARIA REF: FACULTAD DE MEDICINA BLOQUE ADMINISTRATIVO"/>
    <s v=" 026-100-015216990"/>
    <d v="2018-01-15T00:00:00"/>
    <n v="256.06"/>
    <n v="204.85"/>
    <n v="20.65"/>
    <n v="0"/>
    <n v="0"/>
    <m/>
    <n v="481.55999999999995"/>
    <n v="4.42"/>
    <m/>
    <m/>
    <n v="485.97999999999996"/>
    <m/>
    <m/>
    <s v="https://ugye-my.sharepoint.com/:b:/g/personal/serviciosbasicos_ug_edu_ec/EcqZ89H_JhVFhPZd2DHQ6e8Bdy3DH3dPyk8utqXRw8z_cg?e=3Os90I"/>
  </r>
  <r>
    <x v="0"/>
    <x v="0"/>
    <n v="37"/>
    <n v="4426543"/>
    <x v="36"/>
    <x v="0"/>
    <x v="32"/>
    <x v="11"/>
    <s v="CIUDADELA UNIVERSITARIA REF: FACULTAD DE MEDICINA - BLOQUE RIZZO"/>
    <s v="026-100-01521701"/>
    <d v="2018-01-15T00:00:00"/>
    <n v="124.72"/>
    <n v="99.78"/>
    <n v="20.65"/>
    <n v="0"/>
    <n v="0"/>
    <m/>
    <n v="245.15"/>
    <n v="2.61"/>
    <m/>
    <m/>
    <n v="247.76000000000002"/>
    <m/>
    <m/>
    <s v="https://ugye-my.sharepoint.com/:b:/g/personal/serviciosbasicos_ug_edu_ec/ESgnkpZZplNLrXExcWp50lQBZ888Dk1oQ3Jh9X39wEdabA?e=K3dhe5"/>
  </r>
  <r>
    <x v="0"/>
    <x v="0"/>
    <n v="38"/>
    <n v="4426552"/>
    <x v="37"/>
    <x v="0"/>
    <x v="33"/>
    <x v="2"/>
    <s v="PAGADURIA"/>
    <s v="026-100-015216973"/>
    <d v="2017-01-15T00:00:00"/>
    <n v="66.489999999999995"/>
    <n v="53.19"/>
    <n v="20.65"/>
    <n v="0"/>
    <n v="0"/>
    <m/>
    <n v="140.32999999999998"/>
    <n v="0.16"/>
    <m/>
    <m/>
    <n v="140.48999999999998"/>
    <m/>
    <m/>
    <s v="https://ugye-my.sharepoint.com/:b:/g/personal/serviciosbasicos_ug_edu_ec/Ea53u-CXhN1JnNPzjHmkyUYB-8nMA3b3GtcSszyxmhCYPw?e=O2Qlpn"/>
  </r>
  <r>
    <x v="0"/>
    <x v="0"/>
    <n v="39"/>
    <n v="4426570"/>
    <x v="38"/>
    <x v="0"/>
    <x v="34"/>
    <x v="2"/>
    <s v="DEP. EQUIPOS ESPECIALES"/>
    <s v="026-100-015216996"/>
    <d v="2018-01-15T00:00:00"/>
    <n v="54.19"/>
    <n v="43.35"/>
    <n v="20.65"/>
    <n v="0"/>
    <n v="0"/>
    <m/>
    <n v="118.19"/>
    <n v="5.43"/>
    <m/>
    <m/>
    <n v="123.62"/>
    <m/>
    <m/>
    <s v="https://ugye-my.sharepoint.com/:b:/g/personal/serviciosbasicos_ug_edu_ec/EdV1PtZi0bZMtL4LXdjUDAkBprgxeVnnBtPnHnZBi2-G4A?e=IGgQug"/>
  </r>
  <r>
    <x v="0"/>
    <x v="0"/>
    <n v="40"/>
    <n v="4426589"/>
    <x v="39"/>
    <x v="0"/>
    <x v="35"/>
    <x v="2"/>
    <s v="ALMACEN UNIVERSITARIO"/>
    <s v="026-100-015217090"/>
    <d v="2018-01-15T00:00:00"/>
    <n v="44.49"/>
    <n v="35.590000000000003"/>
    <n v="20.65"/>
    <n v="0"/>
    <n v="0"/>
    <m/>
    <n v="100.73000000000002"/>
    <n v="1.88"/>
    <m/>
    <m/>
    <n v="102.61000000000001"/>
    <m/>
    <m/>
    <s v="https://ugye-my.sharepoint.com/:b:/g/personal/serviciosbasicos_ug_edu_ec/EbGjwe6NgFpCm9f9UuzyqYgBh7zSmMkRIbBN-BgJYL7NhQ?e=dObeal"/>
  </r>
  <r>
    <x v="0"/>
    <x v="0"/>
    <n v="41"/>
    <n v="4426598"/>
    <x v="40"/>
    <x v="0"/>
    <x v="36"/>
    <x v="12"/>
    <s v="FEDER"/>
    <s v="026-100-015218083_x000a_"/>
    <d v="2018-01-15T00:00:00"/>
    <n v="223.06"/>
    <n v="178.45"/>
    <n v="20.65"/>
    <n v="0"/>
    <n v="0"/>
    <m/>
    <n v="422.15999999999997"/>
    <n v="3.85"/>
    <m/>
    <m/>
    <n v="426.01"/>
    <m/>
    <m/>
    <s v="https://ugye-my.sharepoint.com/:b:/g/personal/serviciosbasicos_ug_edu_ec/EVttzj53VmNDg8OyPfmPP1gBtcRB7uH_Mgn-Zd9DPmtznw?e=0Rwf8L"/>
  </r>
  <r>
    <x v="0"/>
    <x v="0"/>
    <n v="42"/>
    <n v="4426605"/>
    <x v="41"/>
    <x v="0"/>
    <x v="37"/>
    <x v="12"/>
    <s v="FEDER"/>
    <s v="026-100-015216783"/>
    <d v="2018-01-15T00:00:00"/>
    <n v="232.12"/>
    <n v="185.7"/>
    <n v="20.65"/>
    <n v="0"/>
    <n v="0"/>
    <m/>
    <n v="438.46999999999997"/>
    <n v="2.52"/>
    <m/>
    <m/>
    <n v="440.98999999999995"/>
    <m/>
    <m/>
    <s v="https://ugye-my.sharepoint.com/:b:/g/personal/serviciosbasicos_ug_edu_ec/ET3ZFQF10VFEjkH8XzCZURoB5rX_Z5ZX8I8BB5YD2Hn7FQ?e=BiHd2i"/>
  </r>
  <r>
    <x v="0"/>
    <x v="0"/>
    <n v="43"/>
    <n v="4426614"/>
    <x v="42"/>
    <x v="0"/>
    <x v="37"/>
    <x v="12"/>
    <s v="FEDER"/>
    <s v="026-100-015216910"/>
    <d v="2018-01-15T00:00:00"/>
    <n v="17.96"/>
    <n v="14.37"/>
    <n v="20.65"/>
    <n v="0"/>
    <n v="0"/>
    <m/>
    <n v="52.98"/>
    <n v="0.59"/>
    <m/>
    <m/>
    <n v="53.57"/>
    <m/>
    <m/>
    <s v="https://ugye-my.sharepoint.com/:b:/g/personal/serviciosbasicos_ug_edu_ec/ERCbiCr22M5NrLVrHRjerGYB7-6bEaJR_yVZVDerExNgFw?e=Y7xWqz"/>
  </r>
  <r>
    <x v="0"/>
    <x v="0"/>
    <n v="44"/>
    <n v="4426623"/>
    <x v="43"/>
    <x v="0"/>
    <x v="38"/>
    <x v="12"/>
    <s v="FEDER"/>
    <s v="026-100-015216944"/>
    <d v="2018-01-15T00:00:00"/>
    <n v="636.49"/>
    <n v="509.19"/>
    <n v="20.65"/>
    <n v="0"/>
    <n v="0"/>
    <m/>
    <n v="1166.3300000000002"/>
    <n v="14.47"/>
    <m/>
    <m/>
    <n v="1180.8000000000002"/>
    <m/>
    <m/>
    <s v="https://ugye-my.sharepoint.com/:b:/g/personal/serviciosbasicos_ug_edu_ec/EeTwXuAVrYhFoDGEnh4NY_4BBH1g9tlBJnWb_gvV1luB0w?e=iPyW5g"/>
  </r>
  <r>
    <x v="0"/>
    <x v="0"/>
    <n v="45"/>
    <n v="4426632"/>
    <x v="44"/>
    <x v="0"/>
    <x v="39"/>
    <x v="12"/>
    <s v="FEDER"/>
    <s v="026-100-015217021"/>
    <d v="2018-01-15T00:00:00"/>
    <n v="419.1"/>
    <n v="0"/>
    <n v="20.65"/>
    <n v="0"/>
    <n v="0"/>
    <m/>
    <n v="439.75"/>
    <n v="5.38"/>
    <m/>
    <m/>
    <n v="445.13"/>
    <m/>
    <m/>
    <s v="https://ugye-my.sharepoint.com/:b:/g/personal/serviciosbasicos_ug_edu_ec/Ebv3i2kqKgZJvtxY9Tf7ukgBBPqGb_f8Qr2FHXfErCJk4Q?e=PPIydp"/>
  </r>
  <r>
    <x v="0"/>
    <x v="0"/>
    <n v="46"/>
    <n v="4426641"/>
    <x v="45"/>
    <x v="0"/>
    <x v="40"/>
    <x v="2"/>
    <s v="CDLA. UNIVERSITARIA REF EDIFICIO DE BIENESTAR ESTUDIANTIL Y BIBLIOTECA GENERAL"/>
    <s v="026-100-015217000"/>
    <d v="2018-01-15T00:00:00"/>
    <n v="233.41"/>
    <n v="0"/>
    <n v="20.65"/>
    <n v="0"/>
    <n v="0"/>
    <m/>
    <n v="254.06"/>
    <n v="2.9"/>
    <m/>
    <m/>
    <n v="256.95999999999998"/>
    <m/>
    <m/>
    <s v="https://ugye-my.sharepoint.com/:b:/g/personal/serviciosbasicos_ug_edu_ec/EXVdjhwPSVJNsd3S_X9cjU4BjHfYVDKTewm85eDyfA7jTw?e=iwCZMN"/>
  </r>
  <r>
    <x v="0"/>
    <x v="0"/>
    <n v="47"/>
    <n v="4426650"/>
    <x v="46"/>
    <x v="0"/>
    <x v="41"/>
    <x v="13"/>
    <s v="CIUDADELA UNIVERSITARIA REF BLOQUE DE LABORATORIO RUFFILLI"/>
    <s v="026-100-015217016"/>
    <d v="2018-01-15T00:00:00"/>
    <n v="63.9"/>
    <n v="0"/>
    <n v="20.65"/>
    <n v="0"/>
    <n v="0"/>
    <m/>
    <n v="84.55"/>
    <n v="1.24"/>
    <m/>
    <m/>
    <n v="85.789999999999992"/>
    <m/>
    <m/>
    <s v="https://ugye-my.sharepoint.com/:b:/g/personal/serviciosbasicos_ug_edu_ec/EcEC9_4DqVhPgyQJTd5FqzYBDHyrkRlVQJTJEMbF_v2O0A?e=herMe8"/>
  </r>
  <r>
    <x v="0"/>
    <x v="0"/>
    <n v="48"/>
    <n v="4426669"/>
    <x v="47"/>
    <x v="0"/>
    <x v="42"/>
    <x v="13"/>
    <s v="CIUDADELA UNIVERSITARIA REF: BLOQUE DE LABORATORIO DE HIDRAULICA"/>
    <s v=" 026-100-015216982"/>
    <d v="2018-01-15T00:00:00"/>
    <n v="33.49"/>
    <n v="0"/>
    <n v="20.65"/>
    <n v="0"/>
    <n v="0"/>
    <m/>
    <n v="54.14"/>
    <n v="0.42"/>
    <m/>
    <m/>
    <n v="54.56"/>
    <m/>
    <m/>
    <s v="https://ugye-my.sharepoint.com/:b:/g/personal/serviciosbasicos_ug_edu_ec/EXwARRrC5AZIkfyHeIaR37EBIvVwceAAq54GyyLL5exNVg?e=mU7V9p"/>
  </r>
  <r>
    <x v="0"/>
    <x v="0"/>
    <n v="49"/>
    <n v="4426687"/>
    <x v="48"/>
    <x v="0"/>
    <x v="43"/>
    <x v="14"/>
    <s v="CIUDADELA UNIVERSITARIA REF. INVESTIGACIONES TECNOLOGICAS"/>
    <s v="026-100-015216965"/>
    <d v="2018-01-15T00:00:00"/>
    <n v="76.84"/>
    <n v="0"/>
    <n v="20.65"/>
    <n v="0"/>
    <n v="0"/>
    <m/>
    <n v="97.490000000000009"/>
    <n v="2.02"/>
    <m/>
    <m/>
    <n v="99.51"/>
    <m/>
    <m/>
    <s v="https://ugye-my.sharepoint.com/:b:/g/personal/serviciosbasicos_ug_edu_ec/EUzd1voN8Q9Gqx6U5Fu59UsBIdzLnB4sB7JqU7aXL5cNKw?e=8RU45r"/>
  </r>
  <r>
    <x v="0"/>
    <x v="0"/>
    <n v="50"/>
    <n v="4426696"/>
    <x v="49"/>
    <x v="0"/>
    <x v="44"/>
    <x v="14"/>
    <s v="CIUDADELA UNIVERSITARIA REF INVESTIGACIONES TECNOLOGICAS"/>
    <s v="026-100-015217028"/>
    <d v="2018-01-15T00:00:00"/>
    <n v="1.24"/>
    <n v="0"/>
    <n v="20.65"/>
    <n v="0"/>
    <n v="0"/>
    <m/>
    <n v="21.889999999999997"/>
    <n v="0.57999999999999996"/>
    <m/>
    <m/>
    <n v="22.469999999999995"/>
    <m/>
    <m/>
    <s v="https://ugye-my.sharepoint.com/:b:/g/personal/serviciosbasicos_ug_edu_ec/EbVS0sL-mZdOotoOOZm5gZQBOrgemzwfuLqME9GkcFfBMw?e=GJaf7l"/>
  </r>
  <r>
    <x v="0"/>
    <x v="0"/>
    <n v="51"/>
    <n v="4426712"/>
    <x v="50"/>
    <x v="0"/>
    <x v="0"/>
    <x v="15"/>
    <s v="CIUDADELA UNIVERSITARIA REF: FACULTAD DE CIENCIAS ADMINISTRATIVAS"/>
    <s v=" 026-100-015217047"/>
    <d v="2018-01-15T00:00:00"/>
    <n v="32.840000000000003"/>
    <n v="26.27"/>
    <n v="20.65"/>
    <m/>
    <n v="0"/>
    <m/>
    <n v="79.759999999999991"/>
    <n v="1.1399999999999999"/>
    <m/>
    <m/>
    <n v="80.899999999999991"/>
    <m/>
    <m/>
    <s v="https://ugye-my.sharepoint.com/:b:/g/personal/serviciosbasicos_ug_edu_ec/EYGeyh4Sx0ZDpwIoS4eoWZQB6sRmo0rFnhUuw9CpZ6UrGg?e=gxdpuO"/>
  </r>
  <r>
    <x v="0"/>
    <x v="0"/>
    <n v="52"/>
    <n v="4426721"/>
    <x v="51"/>
    <x v="0"/>
    <x v="45"/>
    <x v="15"/>
    <s v="CIUDADELA UNIVERSITARIA REF: FACULTAD DE CIENCIAS ADMINISTRATIVAS"/>
    <s v="026-100-015216989"/>
    <d v="2018-01-15T00:00:00"/>
    <n v="367.99"/>
    <n v="294.39"/>
    <n v="20.65"/>
    <n v="0"/>
    <n v="0"/>
    <m/>
    <n v="683.03"/>
    <n v="4.84"/>
    <m/>
    <m/>
    <n v="687.87"/>
    <m/>
    <m/>
    <s v="https://ugye-my.sharepoint.com/:b:/g/personal/serviciosbasicos_ug_edu_ec/Ef5u7EmT8TlCi7vwJyXtZsIBWKYE6E-s59Pt3ZsfZnBQXA?e=uc2ML5"/>
  </r>
  <r>
    <x v="0"/>
    <x v="0"/>
    <n v="53"/>
    <n v="4426730"/>
    <x v="52"/>
    <x v="0"/>
    <x v="46"/>
    <x v="15"/>
    <s v="CDLA. UNIVERSITARIA REF: FACULTAD DE CIENCIAS ADMINISTRATIVAS BLOQ CENTRAL"/>
    <s v="026-100-015217322"/>
    <d v="2018-01-15T00:00:00"/>
    <n v="12.78"/>
    <n v="10.220000000000001"/>
    <n v="20.65"/>
    <n v="0"/>
    <n v="0"/>
    <m/>
    <n v="43.65"/>
    <n v="0.54"/>
    <m/>
    <m/>
    <n v="44.19"/>
    <m/>
    <m/>
    <s v="https://ugye-my.sharepoint.com/:b:/g/personal/serviciosbasicos_ug_edu_ec/EZw0L8k3NO5JgdaNspIp_aIB9RHnsDksA6hT_nEIZP6tUg?e=a8QJIE"/>
  </r>
  <r>
    <x v="0"/>
    <x v="0"/>
    <n v="54"/>
    <n v="4426749"/>
    <x v="53"/>
    <x v="0"/>
    <x v="47"/>
    <x v="15"/>
    <s v="CIUDADELA UNIVERSITARIA REF: FACULTAD DE CIENCIAS ADMINISTRATIVAS - BAR "/>
    <s v=" 026-100-015217008"/>
    <d v="2018-01-15T00:00:00"/>
    <n v="1257.6099999999999"/>
    <n v="1006.09"/>
    <n v="20.65"/>
    <n v="0"/>
    <n v="0"/>
    <m/>
    <n v="2284.35"/>
    <n v="29.78"/>
    <n v="0"/>
    <m/>
    <n v="2314.13"/>
    <m/>
    <m/>
    <s v="https://ugye-my.sharepoint.com/:b:/g/personal/serviciosbasicos_ug_edu_ec/EU-_uYovL-NPlvLfPPOR1MwBsz59H55ZWVl708AYsLzEeA?e=lceXWo"/>
  </r>
  <r>
    <x v="0"/>
    <x v="0"/>
    <n v="55"/>
    <n v="4426758"/>
    <x v="54"/>
    <x v="0"/>
    <x v="48"/>
    <x v="15"/>
    <s v="CDLA. UNIVERSITARIA REF: FACULTAD DE CIENCIAS ADMINISTRATIVAS - BLOq INCLINADO"/>
    <s v="026-100-015217092"/>
    <d v="2018-01-15T00:00:00"/>
    <n v="141.54"/>
    <n v="113.23"/>
    <n v="20.65"/>
    <n v="0"/>
    <n v="0"/>
    <m/>
    <n v="275.41999999999996"/>
    <n v="2.21"/>
    <m/>
    <m/>
    <n v="277.62999999999994"/>
    <m/>
    <m/>
    <s v="https://ugye-my.sharepoint.com/:b:/g/personal/serviciosbasicos_ug_edu_ec/ERtIJr76R4ZNjMFy9WiYO6oBx0v2ueXel2qtUW7zG0LwsA?e=YxcEDh"/>
  </r>
  <r>
    <x v="0"/>
    <x v="0"/>
    <n v="56"/>
    <n v="4426767"/>
    <x v="55"/>
    <x v="0"/>
    <x v="10"/>
    <x v="16"/>
    <s v="FAC. ECONOMIA BLOQUE PRINCIPAL"/>
    <s v=" 026-100-015218084"/>
    <d v="2018-01-15T00:00:00"/>
    <n v="23.14"/>
    <n v="18.510000000000002"/>
    <n v="20.65"/>
    <n v="0"/>
    <n v="0"/>
    <m/>
    <n v="62.300000000000004"/>
    <n v="0.38"/>
    <m/>
    <m/>
    <n v="62.680000000000007"/>
    <m/>
    <m/>
    <s v="https://ugye-my.sharepoint.com/:b:/g/personal/serviciosbasicos_ug_edu_ec/ERtSmcngPupOke9oEWcrlG0BEDl2iKUxVzy_7PcCDfBk1Q?e=CpmTYU"/>
  </r>
  <r>
    <x v="0"/>
    <x v="0"/>
    <n v="57"/>
    <n v="4426776"/>
    <x v="56"/>
    <x v="0"/>
    <x v="0"/>
    <x v="16"/>
    <s v="ECONOMIA - BIBLIOTECA"/>
    <s v="026-100-015216954"/>
    <d v="2018-01-15T00:00:00"/>
    <n v="47.72"/>
    <n v="38.18"/>
    <n v="20.65"/>
    <n v="0"/>
    <n v="0"/>
    <m/>
    <n v="106.55000000000001"/>
    <n v="2.29"/>
    <m/>
    <m/>
    <n v="108.84000000000002"/>
    <m/>
    <m/>
    <s v="https://ugye-my.sharepoint.com/:b:/g/personal/serviciosbasicos_ug_edu_ec/EVpUxeigbsBItgX4dv_XhcwBIwNuJWrSsrPzHYD_b532Mw?e=eXicGs"/>
  </r>
  <r>
    <x v="0"/>
    <x v="0"/>
    <n v="58"/>
    <n v="4426785"/>
    <x v="57"/>
    <x v="0"/>
    <x v="49"/>
    <x v="16"/>
    <s v="FACULTAD DE ECONOMIA - ESCUELA DE POSTGRADO"/>
    <s v="026-100-015216787_x000a_"/>
    <d v="2018-01-15T00:00:00"/>
    <n v="30.9"/>
    <n v="24.72"/>
    <n v="20.65"/>
    <n v="0"/>
    <n v="0"/>
    <m/>
    <n v="76.27"/>
    <n v="0.76"/>
    <m/>
    <m/>
    <n v="77.03"/>
    <m/>
    <m/>
    <s v="https://ugye-my.sharepoint.com/:b:/g/personal/serviciosbasicos_ug_edu_ec/ERr3CCQ0XIFOrPv3eHU8cKYBRFs4xE6QTfAqRHjE3zrahA?e=OOSA0G"/>
  </r>
  <r>
    <x v="0"/>
    <x v="0"/>
    <n v="59"/>
    <n v="4426794"/>
    <x v="58"/>
    <x v="0"/>
    <x v="50"/>
    <x v="16"/>
    <s v="ECONOMIA - BLOQ ADM"/>
    <s v=" 026-100-015217217"/>
    <d v="2018-01-15T00:00:00"/>
    <n v="157.07"/>
    <n v="125.66"/>
    <n v="20.65"/>
    <n v="0"/>
    <n v="0"/>
    <m/>
    <n v="303.38"/>
    <n v="2.73"/>
    <m/>
    <m/>
    <n v="306.11"/>
    <m/>
    <m/>
    <s v="https://ugye-my.sharepoint.com/:b:/g/personal/serviciosbasicos_ug_edu_ec/EWp-iUT4gatGu_sq65yYmnUBOs6NjiazXL-rf51RjPRLxw?e=a7Eok6"/>
  </r>
  <r>
    <x v="0"/>
    <x v="0"/>
    <n v="60"/>
    <n v="4426801"/>
    <x v="59"/>
    <x v="0"/>
    <x v="51"/>
    <x v="16"/>
    <s v="FAC. ECONOMIA AULA OCHO"/>
    <s v=" 026-100-015216947"/>
    <d v="2018-01-15T00:00:00"/>
    <n v="99.48"/>
    <n v="79.58"/>
    <n v="20.65"/>
    <n v="0"/>
    <n v="0"/>
    <m/>
    <n v="199.71"/>
    <n v="0.88"/>
    <m/>
    <m/>
    <n v="200.59"/>
    <m/>
    <m/>
    <s v="https://ugye-my.sharepoint.com/:b:/g/personal/serviciosbasicos_ug_edu_ec/EZ0_s_w40rJCtkQCKnhWggsB-N59NzmxDtCrSQbSOCGcpw?e=zcGjhS"/>
  </r>
  <r>
    <x v="0"/>
    <x v="0"/>
    <n v="61"/>
    <n v="4426810"/>
    <x v="60"/>
    <x v="0"/>
    <x v="52"/>
    <x v="13"/>
    <s v="FACULTAD DE CIENCIAS MATEMÁTICAS - INGENIERIA DE SISTEMAS"/>
    <s v=" 026-100-015216811"/>
    <d v="2018-01-15T00:00:00"/>
    <n v="76.19"/>
    <n v="60.95"/>
    <n v="20.65"/>
    <n v="0"/>
    <n v="0"/>
    <m/>
    <n v="157.79"/>
    <n v="1.42"/>
    <m/>
    <m/>
    <n v="159.20999999999998"/>
    <m/>
    <m/>
    <s v="https://ugye-my.sharepoint.com/:b:/g/personal/serviciosbasicos_ug_edu_ec/EZdGcIBE5zhHqPOIusIKxGoBURK2B3K9VeGxmxsVYPVDVg?e=DpauMh"/>
  </r>
  <r>
    <x v="0"/>
    <x v="0"/>
    <n v="62"/>
    <n v="4426829"/>
    <x v="61"/>
    <x v="0"/>
    <x v="45"/>
    <x v="13"/>
    <s v="MALECON SIMON BOLIVAR E AV. DELTA Y ESTERO"/>
    <s v="026-100-015216786"/>
    <d v="2018-01-15T00:00:00"/>
    <n v="135.07"/>
    <n v="108.06"/>
    <n v="20.65"/>
    <n v="0"/>
    <n v="0"/>
    <m/>
    <n v="263.77999999999997"/>
    <n v="4.37"/>
    <m/>
    <m/>
    <n v="268.14999999999998"/>
    <m/>
    <m/>
    <s v="https://ugye-my.sharepoint.com/:b:/g/personal/serviciosbasicos_ug_edu_ec/EcthNM9Jk8VIk0XLP5TnZq0BGzhkPnrCnyd744zKP1n7xA?e=zAtUfb"/>
  </r>
  <r>
    <x v="0"/>
    <x v="0"/>
    <n v="63"/>
    <n v="4426838"/>
    <x v="62"/>
    <x v="0"/>
    <x v="53"/>
    <x v="14"/>
    <s v="ING. QUIMICA"/>
    <s v="026-100-015216970"/>
    <d v="2018-01-15T00:00:00"/>
    <n v="96.25"/>
    <n v="77"/>
    <n v="20.65"/>
    <m/>
    <n v="0"/>
    <m/>
    <n v="193.9"/>
    <n v="5.66"/>
    <m/>
    <m/>
    <n v="199.56"/>
    <m/>
    <m/>
    <s v="https://ugye-my.sharepoint.com/:b:/g/personal/serviciosbasicos_ug_edu_ec/EQx29tGpk75LoWafOdnu7SEBONDhVTOVemx8UGXTtnCFAQ?e=6ZAvor"/>
  </r>
  <r>
    <x v="0"/>
    <x v="0"/>
    <n v="64"/>
    <n v="4426847"/>
    <x v="63"/>
    <x v="0"/>
    <x v="54"/>
    <x v="14"/>
    <s v="ING. QUIMICA"/>
    <s v=" 026-100-015216836"/>
    <d v="2018-01-15T00:00:00"/>
    <n v="393.87"/>
    <n v="315.10000000000002"/>
    <n v="20.65"/>
    <m/>
    <n v="0"/>
    <m/>
    <n v="729.62"/>
    <n v="6.71"/>
    <m/>
    <m/>
    <n v="736.33"/>
    <m/>
    <m/>
    <s v="https://ugye-my.sharepoint.com/:b:/g/personal/serviciosbasicos_ug_edu_ec/EQx29tGpk75LoWafOdnu7SEBONDhVTOVemx8UGXTtnCFAQ?e=6ZAvor"/>
  </r>
  <r>
    <x v="0"/>
    <x v="0"/>
    <n v="65"/>
    <n v="4426856"/>
    <x v="64"/>
    <x v="0"/>
    <x v="55"/>
    <x v="14"/>
    <s v="ING. QUIMICA"/>
    <s v="026-100-015216784"/>
    <d v="2018-01-15T00:00:00"/>
    <n v="11.03"/>
    <n v="8.82"/>
    <n v="20.65"/>
    <n v="0"/>
    <n v="0"/>
    <m/>
    <n v="40.5"/>
    <n v="1.67"/>
    <m/>
    <m/>
    <n v="42.17"/>
    <m/>
    <m/>
    <s v="https://ugye-my.sharepoint.com/:b:/g/personal/serviciosbasicos_ug_edu_ec/EQPeNd94q6dGs50jWPPnCqwBL73GG8msBBGW9q0jrNuTAw?e=xDNGQf"/>
  </r>
  <r>
    <x v="0"/>
    <x v="0"/>
    <n v="66"/>
    <n v="4426865"/>
    <x v="65"/>
    <x v="0"/>
    <x v="56"/>
    <x v="17"/>
    <s v="CIENCIAS QUIMICAS"/>
    <s v="026-100-015217339"/>
    <d v="2018-01-15T00:00:00"/>
    <n v="386.75"/>
    <n v="309.39999999999998"/>
    <n v="20.65"/>
    <n v="0"/>
    <n v="0"/>
    <m/>
    <n v="716.8"/>
    <n v="8.8800000000000008"/>
    <m/>
    <m/>
    <n v="725.68"/>
    <m/>
    <m/>
    <s v="https://ugye-my.sharepoint.com/:b:/g/personal/serviciosbasicos_ug_edu_ec/EZH51XuBL1RBl7ZCKYD2CRMBiy2wz1S5jAtT0w0SVno8Wg?e=dF7zzO"/>
  </r>
  <r>
    <x v="0"/>
    <x v="0"/>
    <n v="67"/>
    <n v="4426874"/>
    <x v="66"/>
    <x v="0"/>
    <x v="57"/>
    <x v="17"/>
    <s v="CIENCIAS QUIMICAS"/>
    <s v=" 026-100-015216937"/>
    <d v="2018-01-15T00:00:00"/>
    <n v="275.47000000000003"/>
    <n v="220.38"/>
    <n v="20.65"/>
    <n v="0"/>
    <n v="0"/>
    <m/>
    <n v="516.5"/>
    <n v="3.88"/>
    <m/>
    <m/>
    <n v="520.38"/>
    <m/>
    <m/>
    <s v="https://ugye-my.sharepoint.com/:b:/g/personal/serviciosbasicos_ug_edu_ec/EYBGVyepNLpNkGXnVJq82GoBBfj5b9jbVXVSS2urw_xYSA?e=BiLZwi"/>
  </r>
  <r>
    <x v="0"/>
    <x v="0"/>
    <n v="68"/>
    <n v="4426883"/>
    <x v="67"/>
    <x v="0"/>
    <x v="58"/>
    <x v="17"/>
    <s v="CIENCIAS QUIMICAS"/>
    <s v=" 026-100-015216967"/>
    <d v="2018-01-15T00:00:00"/>
    <n v="192.65"/>
    <n v="154.12"/>
    <n v="20.65"/>
    <n v="0"/>
    <n v="0"/>
    <m/>
    <n v="367.41999999999996"/>
    <n v="3.2"/>
    <m/>
    <m/>
    <n v="370.61999999999995"/>
    <m/>
    <m/>
    <s v="https://ugye-my.sharepoint.com/:b:/g/personal/serviciosbasicos_ug_edu_ec/ETxRmXItTCpDo_0K6wPXnuoBwEts2dm814AIA1aQ0cW7Xg?e=8gGOw0"/>
  </r>
  <r>
    <x v="0"/>
    <x v="0"/>
    <n v="69"/>
    <n v="4426892"/>
    <x v="68"/>
    <x v="0"/>
    <x v="59"/>
    <x v="17"/>
    <s v="CIENCIAS QUIMICAS"/>
    <s v=" 026-100-015217042"/>
    <d v="2018-01-15T00:00:00"/>
    <n v="111.13"/>
    <n v="88.9"/>
    <n v="20.65"/>
    <n v="0"/>
    <n v="0"/>
    <m/>
    <n v="220.68"/>
    <n v="6.48"/>
    <m/>
    <m/>
    <n v="227.16"/>
    <m/>
    <m/>
    <s v="https://ugye-my.sharepoint.com/:b:/g/personal/serviciosbasicos_ug_edu_ec/EchWUUmz8FFCh8xto4zIGLYBrZSa6cHTqC0Qw4pCCMJ-Yw?e=SqGfRc"/>
  </r>
  <r>
    <x v="0"/>
    <x v="0"/>
    <n v="70"/>
    <n v="4465037"/>
    <x v="69"/>
    <x v="0"/>
    <x v="60"/>
    <x v="15"/>
    <s v="CIUDADELA UNIVERSITARIA REF: FACULTAD DE INGENERIA DE SISTEMA"/>
    <s v="026-100-015216826"/>
    <d v="2018-01-15T00:00:00"/>
    <n v="1.24"/>
    <n v="0.99"/>
    <n v="20.65"/>
    <n v="0"/>
    <n v="0"/>
    <m/>
    <n v="22.88"/>
    <n v="0.16"/>
    <m/>
    <m/>
    <n v="23.04"/>
    <m/>
    <m/>
    <s v="https://ugye-my.sharepoint.com/:b:/g/personal/serviciosbasicos_ug_edu_ec/EUIijj6g7-JNmV7YR4xZG9EB5FsrqQixnjqj26NHhu1zIA?e=6QAfkI"/>
  </r>
  <r>
    <x v="0"/>
    <x v="0"/>
    <n v="71"/>
    <n v="4465055"/>
    <x v="70"/>
    <x v="0"/>
    <x v="61"/>
    <x v="11"/>
    <s v="CIUDADELA UNIVESITARIA REF: AUDITORIO DE MEDICINA"/>
    <s v="026-100-015217052"/>
    <d v="2018-01-15T00:00:00"/>
    <n v="61.96"/>
    <n v="49.57"/>
    <n v="20.65"/>
    <n v="0"/>
    <n v="0"/>
    <m/>
    <n v="132.18"/>
    <n v="1.24"/>
    <m/>
    <m/>
    <n v="133.42000000000002"/>
    <m/>
    <m/>
    <s v="https://ugye-my.sharepoint.com/:b:/g/personal/serviciosbasicos_ug_edu_ec/EZrkAJM5509Ft5A1HI5zhxoBAzOGTv26sn48RTb-zNcC4w?e=HEdmmh"/>
  </r>
  <r>
    <x v="0"/>
    <x v="0"/>
    <n v="72"/>
    <n v="4465073"/>
    <x v="71"/>
    <x v="0"/>
    <x v="62"/>
    <x v="12"/>
    <s v="FEDER"/>
    <s v="026-100-015217031"/>
    <d v="2018-01-15T00:00:00"/>
    <n v="327.87"/>
    <n v="262.3"/>
    <n v="20.65"/>
    <n v="0"/>
    <n v="0"/>
    <m/>
    <n v="610.82000000000005"/>
    <n v="6.48"/>
    <m/>
    <m/>
    <n v="617.30000000000007"/>
    <m/>
    <m/>
    <s v="https://ugye-my.sharepoint.com/:b:/g/personal/serviciosbasicos_ug_edu_ec/EUOI_zkDlXtPqyL3WmNibskBQzgFLffgxgfncUQ5-YTFlQ?e=I7Q1hx"/>
  </r>
  <r>
    <x v="0"/>
    <x v="0"/>
    <n v="73"/>
    <n v="4465091"/>
    <x v="72"/>
    <x v="0"/>
    <x v="63"/>
    <x v="11"/>
    <s v="MEDICINA - OBSTETRICIA"/>
    <s v="026-100-015216994"/>
    <d v="2018-01-15T00:00:00"/>
    <n v="2.4700000000000002"/>
    <n v="1.98"/>
    <n v="20.65"/>
    <n v="0"/>
    <n v="0"/>
    <m/>
    <n v="25.099999999999998"/>
    <n v="0.15"/>
    <m/>
    <m/>
    <n v="25.249999999999996"/>
    <m/>
    <m/>
    <s v="https://ugye-my.sharepoint.com/:b:/g/personal/serviciosbasicos_ug_edu_ec/EVIsZPtBBZpCp6qoy-PT1AUB7VU5FTEpAwG2JvPjKemfbg?e=Li1UqU"/>
  </r>
  <r>
    <x v="0"/>
    <x v="0"/>
    <n v="74"/>
    <n v="4465108"/>
    <x v="73"/>
    <x v="0"/>
    <x v="64"/>
    <x v="17"/>
    <s v="CIENCIAS QUIMICAS"/>
    <s v="026-100-01521726"/>
    <d v="2018-01-15T00:00:00"/>
    <n v="98.84"/>
    <n v="79.069999999999993"/>
    <n v="20.65"/>
    <n v="0"/>
    <n v="0"/>
    <m/>
    <n v="198.56"/>
    <n v="1.23"/>
    <m/>
    <m/>
    <n v="199.79"/>
    <m/>
    <m/>
    <s v="https://ugye-my.sharepoint.com/:b:/g/personal/serviciosbasicos_ug_edu_ec/EdAeMHuivVZEjAscxx0Tlt0BOy-FwSJimINKHvKGPhKIMQ?e=br1sch"/>
  </r>
  <r>
    <x v="0"/>
    <x v="0"/>
    <n v="75"/>
    <n v="4465117"/>
    <x v="74"/>
    <x v="0"/>
    <x v="65"/>
    <x v="15"/>
    <s v="FACULTAD DE CIENCIAS ADMINISTRATIVAS - SECRETARIA"/>
    <s v="026-100-015217415"/>
    <d v="2018-01-15T00:00:00"/>
    <n v="162.24"/>
    <n v="129.79"/>
    <n v="20.65"/>
    <n v="0"/>
    <n v="0"/>
    <m/>
    <n v="312.67999999999995"/>
    <n v="3.98"/>
    <m/>
    <m/>
    <n v="316.65999999999997"/>
    <m/>
    <m/>
    <s v="https://ugye-my.sharepoint.com/:b:/g/personal/serviciosbasicos_ug_edu_ec/EdKWi-yCAC9PhIaun1jnIncBfjEBusixuzEY6WC5CNSHCQ?e=zMBrc0"/>
  </r>
  <r>
    <x v="0"/>
    <x v="0"/>
    <n v="76"/>
    <n v="4465126"/>
    <x v="75"/>
    <x v="0"/>
    <x v="66"/>
    <x v="15"/>
    <s v="FACULTAD DE CIENCIAS ADMINISTRATIVAS - BLOQUE NUEVO"/>
    <s v="026-100-015217134"/>
    <d v="2018-01-15T00:00:00"/>
    <n v="125.36"/>
    <n v="100.29"/>
    <n v="20.65"/>
    <n v="0"/>
    <n v="0"/>
    <m/>
    <n v="246.3"/>
    <n v="3.27"/>
    <m/>
    <m/>
    <n v="249.57000000000002"/>
    <m/>
    <m/>
    <s v="https://ugye-my.sharepoint.com/:b:/g/personal/serviciosbasicos_ug_edu_ec/ETC0aQXDoxVOiuQbDYm2iZkB0ksLa4c-jDrTYDcz6Dq0Dg?e=AWsxqC"/>
  </r>
  <r>
    <x v="0"/>
    <x v="0"/>
    <n v="77"/>
    <n v="5515454"/>
    <x v="76"/>
    <x v="0"/>
    <x v="67"/>
    <x v="5"/>
    <s v="URDESA CENTRAL MZ. 156 SL. 4 # 1308"/>
    <s v="026-100-015214577"/>
    <d v="2018-01-15T00:00:00"/>
    <n v="5.09"/>
    <n v="4.07"/>
    <n v="1.2"/>
    <n v="0.62"/>
    <n v="0"/>
    <m/>
    <n v="10.979999999999999"/>
    <n v="2.91"/>
    <m/>
    <m/>
    <n v="13.889999999999999"/>
    <m/>
    <m/>
    <s v="https://ugye-my.sharepoint.com/:b:/g/personal/serviciosbasicos_ug_edu_ec/EfJn8_6PMNtKu_6lat0MaAYBKgXF2V_wBjBmuHwQUjFJZA?e=HR1dRp"/>
  </r>
  <r>
    <x v="0"/>
    <x v="0"/>
    <n v="78"/>
    <n v="5557701"/>
    <x v="77"/>
    <x v="0"/>
    <x v="68"/>
    <x v="5"/>
    <s v="COOPERATIVA QUISQUIS MZ. N1 SL. 1 "/>
    <s v="026-100-015214029"/>
    <d v="2018-01-15T00:00:00"/>
    <n v="100.13"/>
    <n v="80.099999999999994"/>
    <n v="20.65"/>
    <n v="8.92"/>
    <n v="0"/>
    <m/>
    <n v="209.79999999999998"/>
    <n v="4.8"/>
    <m/>
    <m/>
    <n v="214.6"/>
    <m/>
    <m/>
    <s v="https://ugye-my.sharepoint.com/:b:/g/personal/serviciosbasicos_ug_edu_ec/EShGcH_KkDVMhwvYNGdCgsYB3QjcsbMvOH16yJuN4N70uw?e=GM0nOA"/>
  </r>
  <r>
    <x v="0"/>
    <x v="0"/>
    <n v="79"/>
    <n v="5978720"/>
    <x v="78"/>
    <x v="0"/>
    <x v="69"/>
    <x v="6"/>
    <s v="CENTRO DOCENCIA E INVEST PARA EL DESARROLLO HUMANO LOT. SRA. DE PAREJA MZ T2 SL 3-2"/>
    <s v=" 026-100-015217780_x000a_"/>
    <d v="2018-01-15T00:00:00"/>
    <n v="280.64"/>
    <n v="224.51"/>
    <n v="8.0299999999999994"/>
    <n v="16.47"/>
    <n v="0"/>
    <m/>
    <n v="529.65"/>
    <n v="9.99"/>
    <m/>
    <m/>
    <n v="539.64"/>
    <m/>
    <m/>
    <s v="https://ugye-my.sharepoint.com/:b:/g/personal/serviciosbasicos_ug_edu_ec/EUbXNaf-Mr1OgZYZErd6YN8BWJDWrRQMJSB_jxLg6PxuyQ?e=UqE51i"/>
  </r>
  <r>
    <x v="0"/>
    <x v="0"/>
    <n v="80"/>
    <n v="6251717"/>
    <x v="79"/>
    <x v="0"/>
    <x v="70"/>
    <x v="2"/>
    <s v="CIUDADELA UNIVERSITARIA MZ 20 SL 01 REF.: CENTRO DE COMPUTO"/>
    <s v="026-100-015217455"/>
    <d v="2018-01-15T00:00:00"/>
    <n v="110.48"/>
    <n v="88.38"/>
    <n v="20.65"/>
    <n v="8.92"/>
    <n v="0"/>
    <m/>
    <n v="228.43"/>
    <n v="1.47"/>
    <m/>
    <m/>
    <n v="229.9"/>
    <m/>
    <m/>
    <s v="https://ugye-my.sharepoint.com/:b:/g/personal/serviciosbasicos_ug_edu_ec/Ef2M4M8NJVlEr7ixEU7G6YoBbbSS5HybQVarwjrZaiHm9Q?e=vXlp9V"/>
  </r>
  <r>
    <x v="0"/>
    <x v="0"/>
    <n v="81"/>
    <n v="6251726"/>
    <x v="80"/>
    <x v="0"/>
    <x v="71"/>
    <x v="2"/>
    <s v="CIUDADELA UNIVERSITARIA REF:  INVESTIGACIONES TECNOLOGICOS"/>
    <s v="026-100-015217521"/>
    <d v="2018-01-15T00:00:00"/>
    <n v="9.2100000000000009"/>
    <n v="0"/>
    <n v="20.65"/>
    <n v="0.62"/>
    <n v="0"/>
    <m/>
    <n v="30.48"/>
    <n v="0.54"/>
    <m/>
    <m/>
    <n v="31.02"/>
    <m/>
    <m/>
    <s v="https://ugye-my.sharepoint.com/:b:/g/personal/serviciosbasicos_ug_edu_ec/EQFJ4pxa_-NHqKl0GUqHdDMBqpWj1mvjq9-1nyTvPT5rbQ?e=BYJ6UI"/>
  </r>
  <r>
    <x v="0"/>
    <x v="0"/>
    <n v="82"/>
    <n v="6251735"/>
    <x v="81"/>
    <x v="0"/>
    <x v="41"/>
    <x v="13"/>
    <s v="CIUDADELA UNIVERSITARIA REF: BLOQUE DE LABORATORIO RUFFILLI"/>
    <s v="026-100-015218114"/>
    <d v="2018-01-15T00:00:00"/>
    <n v="0.93"/>
    <n v="0.74"/>
    <n v="20.65"/>
    <n v="0.27"/>
    <n v="0"/>
    <m/>
    <n v="22.59"/>
    <n v="0.23"/>
    <m/>
    <m/>
    <n v="22.82"/>
    <m/>
    <m/>
    <s v="https://ugye-my.sharepoint.com/:b:/g/personal/serviciosbasicos_ug_edu_ec/Eeuq2axFEslCrTgb9Uxbjd0BtaKepPO03Xxxxt8GhPA6aA?e=Tq7Au1"/>
  </r>
  <r>
    <x v="0"/>
    <x v="0"/>
    <n v="83"/>
    <n v="6251744"/>
    <x v="82"/>
    <x v="0"/>
    <x v="72"/>
    <x v="17"/>
    <s v="FEDER"/>
    <s v=" 026-100-015217334"/>
    <d v="2018-01-15T00:00:00"/>
    <n v="21.84"/>
    <n v="17.47"/>
    <n v="20.65"/>
    <n v="1.65"/>
    <n v="0"/>
    <m/>
    <n v="61.61"/>
    <n v="2.74"/>
    <m/>
    <m/>
    <n v="64.349999999999994"/>
    <m/>
    <m/>
    <s v="https://ugye-my.sharepoint.com/:b:/g/personal/serviciosbasicos_ug_edu_ec/EcGifIOrK-FFtrx49qw5rD4B8K1u3F5faU3KtXlnw8vTkA?e=U5KcED"/>
  </r>
  <r>
    <x v="0"/>
    <x v="0"/>
    <n v="84"/>
    <n v="6251753"/>
    <x v="83"/>
    <x v="0"/>
    <x v="73"/>
    <x v="17"/>
    <s v="CIENCIAS QUIMICAS - BAR"/>
    <s v=" 026-100-015217329"/>
    <d v="2018-01-15T00:00:00"/>
    <n v="0.31"/>
    <n v="0.25"/>
    <n v="20.65"/>
    <n v="0.27"/>
    <n v="0"/>
    <m/>
    <n v="21.479999999999997"/>
    <n v="0.38"/>
    <m/>
    <m/>
    <n v="21.859999999999996"/>
    <m/>
    <m/>
    <s v="https://ugye-my.sharepoint.com/:b:/g/personal/serviciosbasicos_ug_edu_ec/EePb7yJDMrBBlUYxgqScr2UBCjl2nG_MTWXI51n86ndt9g?e=UQ5XDe"/>
  </r>
  <r>
    <x v="0"/>
    <x v="0"/>
    <n v="85"/>
    <n v="6801525"/>
    <x v="84"/>
    <x v="0"/>
    <x v="74"/>
    <x v="10"/>
    <s v="JULIAN CORONEL E SUBIDA A ECUAVISA Y AV. QUITO "/>
    <s v="026-100-015217524"/>
    <d v="2018-01-15T00:00:00"/>
    <n v="0"/>
    <n v="0"/>
    <n v="1.2"/>
    <n v="0"/>
    <n v="0"/>
    <m/>
    <n v="1.2"/>
    <n v="0.02"/>
    <m/>
    <m/>
    <n v="1.22"/>
    <m/>
    <m/>
    <s v="https://ugye-my.sharepoint.com/:b:/g/personal/serviciosbasicos_ug_edu_ec/EYXKxp5npA1Mi8P-N6D4c9MBXkaLOOzH7vWe21nKHs97UQ?e=By4MZm"/>
  </r>
  <r>
    <x v="0"/>
    <x v="0"/>
    <n v="86"/>
    <n v="7514433"/>
    <x v="85"/>
    <x v="0"/>
    <x v="0"/>
    <x v="18"/>
    <s v="AV. RAUL GOMEZ LINCE Y DR. J.T. MARENGO ING. INDUSTRIAL"/>
    <s v=" 026-100-015214728"/>
    <d v="2018-01-15T00:00:00"/>
    <n v="1036.3399999999999"/>
    <n v="0"/>
    <n v="20.65"/>
    <n v="0"/>
    <n v="0"/>
    <m/>
    <n v="1056.99"/>
    <n v="17.190000000000001"/>
    <m/>
    <m/>
    <n v="1074.18"/>
    <m/>
    <m/>
    <s v="https://ugye-my.sharepoint.com/:b:/g/personal/serviciosbasicos_ug_edu_ec/EbXSlthy5jNNjpA39GAIpw8BUIx_IkEeN9sJ_OBSneI9YA?e=KFNZwe"/>
  </r>
  <r>
    <x v="0"/>
    <x v="0"/>
    <n v="87"/>
    <n v="7574449"/>
    <x v="86"/>
    <x v="0"/>
    <x v="75"/>
    <x v="10"/>
    <s v="COOPERATIVA EL MADRIGAL MZ. 12 SL. 10"/>
    <s v="026-100-015214235"/>
    <d v="2018-01-15T00:00:00"/>
    <n v="6.46"/>
    <m/>
    <n v="1.2"/>
    <n v="1.1200000000000001"/>
    <n v="0"/>
    <m/>
    <n v="8.7800000000000011"/>
    <n v="0.25"/>
    <m/>
    <m/>
    <n v="9.0300000000000011"/>
    <m/>
    <m/>
    <s v="https://ugye-my.sharepoint.com/:b:/g/personal/serviciosbasicos_ug_edu_ec/EaRGMqjM9yNMkyJIkskqmcYBy9CgM1tzPyilMJ9dPZRw5g?e=3pqIdo"/>
  </r>
  <r>
    <x v="0"/>
    <x v="0"/>
    <n v="88"/>
    <s v="0392729"/>
    <x v="87"/>
    <x v="0"/>
    <x v="76"/>
    <x v="5"/>
    <s v="COOPERATIVA QUISQUIS MZ. N1 SL. 1  REF. COMUNICACIÓN SOCIAL # 11"/>
    <s v="026-100-015215646"/>
    <s v="15/01//2018"/>
    <n v="0"/>
    <n v="0"/>
    <n v="1.2"/>
    <n v="0"/>
    <n v="0"/>
    <m/>
    <n v="1.2"/>
    <n v="0.08"/>
    <m/>
    <m/>
    <n v="1.28"/>
    <m/>
    <m/>
    <s v="https://ugye-my.sharepoint.com/:b:/g/personal/serviciosbasicos_ug_edu_ec/EeB5aZ9cNT9OlJJQGJHnFoMBlyqflgyM9e6CfjAp18w4Cg?e=4dNVYO"/>
  </r>
  <r>
    <x v="0"/>
    <x v="0"/>
    <n v="89"/>
    <s v="0392738"/>
    <x v="88"/>
    <x v="0"/>
    <x v="2"/>
    <x v="2"/>
    <s v="CHIMBORAZO # 901 Y JOAQUIN CHIMBORAZO ESQ."/>
    <s v="026-100-015215529"/>
    <d v="2018-01-15T00:00:00"/>
    <n v="0"/>
    <n v="0"/>
    <n v="8.0299999999999994"/>
    <n v="0"/>
    <n v="0"/>
    <m/>
    <n v="8.0299999999999994"/>
    <n v="0.34"/>
    <m/>
    <m/>
    <n v="8.3699999999999992"/>
    <m/>
    <m/>
    <s v="https://ugye-my.sharepoint.com/:b:/g/personal/serviciosbasicos_ug_edu_ec/EZnmFsbykhlKpx49TevGIhwBAQDb-PTBSJ2opvLez2eKjQ?e=HN4OpK"/>
  </r>
  <r>
    <x v="0"/>
    <x v="0"/>
    <n v="90"/>
    <s v="0446173"/>
    <x v="89"/>
    <x v="0"/>
    <x v="77"/>
    <x v="8"/>
    <s v="JARDIN DE PARVULOS"/>
    <s v="026-100-015215723"/>
    <d v="2018-01-15T00:00:00"/>
    <n v="171.95"/>
    <n v="0"/>
    <n v="20.65"/>
    <n v="8.92"/>
    <n v="0"/>
    <m/>
    <n v="201.51999999999998"/>
    <n v="11.08"/>
    <m/>
    <m/>
    <n v="212.6"/>
    <m/>
    <m/>
    <s v="https://ugye-my.sharepoint.com/:b:/g/personal/serviciosbasicos_ug_edu_ec/EeuN5DeqYdFLi0EQTgVcg-cBPfUGJwRpIcoKA86edb9A1Q?e=PN1miZ"/>
  </r>
  <r>
    <x v="0"/>
    <x v="0"/>
    <n v="91"/>
    <s v="0488984"/>
    <x v="90"/>
    <x v="0"/>
    <x v="78"/>
    <x v="18"/>
    <s v="AV. LAS AGUAS Y AV. TANCA MARENGO "/>
    <s v=" 026-100-015215744"/>
    <d v="2018-01-15T00:00:00"/>
    <n v="0"/>
    <n v="0"/>
    <n v="1.2"/>
    <n v="0"/>
    <n v="0"/>
    <m/>
    <n v="1.2"/>
    <n v="0.82"/>
    <m/>
    <m/>
    <n v="2.02"/>
    <m/>
    <m/>
    <s v="https://ugye-my.sharepoint.com/:b:/g/personal/serviciosbasicos_ug_edu_ec/Ea_sfExrt4JOqjRf0UuKgtUBiMzeob9o2pFRGysDssp2Ag?e=gufYTT"/>
  </r>
  <r>
    <x v="0"/>
    <x v="0"/>
    <n v="92"/>
    <s v="0667647"/>
    <x v="91"/>
    <x v="0"/>
    <x v="1"/>
    <x v="1"/>
    <s v="RECINTO LAS PESAS, VIA DAULE KM 27"/>
    <s v="026-100-015216026"/>
    <d v="2018-01-15T00:00:00"/>
    <n v="383.52"/>
    <n v="0"/>
    <n v="20.65"/>
    <n v="0"/>
    <n v="0"/>
    <m/>
    <n v="404.16999999999996"/>
    <n v="2.86"/>
    <m/>
    <m/>
    <n v="407.03"/>
    <m/>
    <m/>
    <s v="https://ugye-my.sharepoint.com/:b:/g/personal/serviciosbasicos_ug_edu_ec/EZU5IbaVealPk6kzCobvytsBSPdUe8A3cQr_Oz4aoxUGMw?e=LFK9CV"/>
  </r>
  <r>
    <x v="0"/>
    <x v="0"/>
    <n v="93"/>
    <s v="6001578"/>
    <x v="92"/>
    <x v="0"/>
    <x v="79"/>
    <x v="11"/>
    <s v="COOPERATIVA CERRO DEL CARMEN MZ. 87 SL. 01"/>
    <s v="026-100-015215717"/>
    <d v="2018-01-15T00:00:00"/>
    <n v="0"/>
    <n v="0"/>
    <n v="20.65"/>
    <n v="0"/>
    <n v="0"/>
    <m/>
    <n v="20.65"/>
    <n v="107.74"/>
    <n v="0"/>
    <n v="0"/>
    <n v="128.38999999999999"/>
    <m/>
    <m/>
    <s v="https://ugye-my.sharepoint.com/:b:/g/personal/serviciosbasicos_ug_edu_ec/ER4KaXxeSGBJuT4R6wZzP84By6q5J72W2k0VpfFDgIDEWg?e=Fm7Gpc"/>
  </r>
  <r>
    <x v="0"/>
    <x v="0"/>
    <n v="94"/>
    <n v="4420077"/>
    <x v="93"/>
    <x v="0"/>
    <x v="80"/>
    <x v="8"/>
    <s v="AV. LAS AGUAS Y AV J.T. MARENGO "/>
    <s v="026-100-015216768"/>
    <d v="2018-01-15T00:00:00"/>
    <n v="583.44000000000005"/>
    <n v="0"/>
    <n v="20.65"/>
    <n v="16.47"/>
    <n v="0"/>
    <m/>
    <n v="620.56000000000006"/>
    <n v="7.64"/>
    <m/>
    <m/>
    <n v="628.20000000000005"/>
    <m/>
    <m/>
    <s v="https://ugye-my.sharepoint.com/:b:/g/personal/serviciosbasicos_ug_edu_ec/ETn_iWaudXlJniJK_zqbVksBcTCjRM0w8F-Klr_woY0TIg?e=Pi0Ijx"/>
  </r>
  <r>
    <x v="0"/>
    <x v="0"/>
    <n v="95"/>
    <n v="3233637"/>
    <x v="94"/>
    <x v="0"/>
    <x v="81"/>
    <x v="19"/>
    <s v="FRENTE A MZ. 1011 DE CDLA. KENNEDY NORTE JUNTO A PLANTA ELEC"/>
    <s v=". 026-100-015215781"/>
    <d v="2018-01-15T00:00:00"/>
    <n v="3.4"/>
    <n v="2.72"/>
    <n v="1.2"/>
    <n v="0.27"/>
    <n v="0"/>
    <m/>
    <n v="7.59"/>
    <n v="0.44"/>
    <m/>
    <m/>
    <n v="8.0299999999999994"/>
    <m/>
    <m/>
    <s v="https://ugye-my.sharepoint.com/:b:/g/personal/serviciosbasicos_ug_edu_ec/EbUvedCMaU9NnWy2mbYMsAoBLMrPH_dXnTpBRZ7-vbvKPA?e=nKmd1c"/>
  </r>
  <r>
    <x v="0"/>
    <x v="0"/>
    <n v="96"/>
    <n v="4426703"/>
    <x v="95"/>
    <x v="0"/>
    <x v="82"/>
    <x v="19"/>
    <s v="RECTORADO Y BLOQUE 2XMIL"/>
    <s v="026-100-015217012"/>
    <d v="2018-01-15T00:00:00"/>
    <n v="0"/>
    <n v="0"/>
    <n v="20.65"/>
    <n v="0"/>
    <n v="0"/>
    <m/>
    <n v="20.65"/>
    <n v="4.5999999999999996"/>
    <m/>
    <m/>
    <n v="25.25"/>
    <m/>
    <m/>
    <s v="https://ugye-my.sharepoint.com/:b:/g/personal/serviciosbasicos_ug_edu_ec/ERFdvdWYiKtFlgjwLKBSjgkBvvc6wPmh4av8CMYZgtBiFw?e=mJ0lRp"/>
  </r>
  <r>
    <x v="0"/>
    <x v="0"/>
    <n v="97"/>
    <n v="7056311"/>
    <x v="96"/>
    <x v="0"/>
    <x v="83"/>
    <x v="20"/>
    <s v="AV. JUAN TANCA MARENGO 2.5 Y AV. LAS AGUAS (DETRÁS DEL LICEO CRISTIANO)"/>
    <s v="026-100-015218038"/>
    <d v="2018-01-15T00:00:00"/>
    <n v="8.2899999999999991"/>
    <n v="0"/>
    <n v="34.409999999999997"/>
    <n v="0.62"/>
    <n v="1.04"/>
    <m/>
    <n v="44.359999999999992"/>
    <n v="3.73"/>
    <m/>
    <m/>
    <n v="48.089999999999989"/>
    <m/>
    <m/>
    <s v="https://ugye-my.sharepoint.com/:b:/g/personal/serviciosbasicos_ug_edu_ec/Edtiqn_N9PtBhv9VM-zdKuoBMZYIoij28uaMjW5GTN-cFw?e=CoTS0C"/>
  </r>
  <r>
    <x v="0"/>
    <x v="0"/>
    <n v="1"/>
    <n v="7056311"/>
    <x v="97"/>
    <x v="0"/>
    <x v="84"/>
    <x v="21"/>
    <s v="CDLA ALBORADA ETAPA III MZ.L8 COLEGIO SAN JUDAS TADEO"/>
    <s v="026-100-015004044"/>
    <d v="2018-01-06T00:00:00"/>
    <n v="25.08"/>
    <n v="20.059999999999999"/>
    <n v="8.0299999999999994"/>
    <n v="1.65"/>
    <m/>
    <m/>
    <n v="54.82"/>
    <n v="7.61"/>
    <m/>
    <n v="0"/>
    <n v="62.43"/>
    <n v="0"/>
    <m/>
    <s v="https://ugye-my.sharepoint.com/:b:/g/personal/serviciosbasicos_ug_edu_ec/EWl88bkPmPpGsU7h9XbrBnQBHB3hQJQDue7-ffm-CUsY2Q?e=1tK1kF"/>
  </r>
  <r>
    <x v="0"/>
    <x v="0"/>
    <n v="1"/>
    <n v="45561510"/>
    <x v="98"/>
    <x v="1"/>
    <x v="85"/>
    <x v="22"/>
    <s v="AV. SUCRE ANTONIO S/N"/>
    <s v="001-008-015617523"/>
    <d v="2017-12-20T00:00:00"/>
    <n v="18"/>
    <n v="6.95"/>
    <m/>
    <n v="0.15"/>
    <m/>
    <n v="2.1"/>
    <n v="27.2"/>
    <n v="0.69"/>
    <m/>
    <m/>
    <n v="27.89"/>
    <m/>
    <m/>
    <s v="https://ugye-my.sharepoint.com/:b:/g/personal/serviciosbasicos_ug_edu_ec/EfwnGclaj-NFpiwOKnm04bsBTMM504OwcUge-QTyL-zaxw?e=Y1C28b"/>
  </r>
  <r>
    <x v="1"/>
    <x v="1"/>
    <n v="1"/>
    <n v="1275836"/>
    <x v="0"/>
    <x v="0"/>
    <x v="0"/>
    <x v="0"/>
    <s v="CIENCIAS NATURALES"/>
    <s v="No. 026-100-015756853"/>
    <d v="2018-02-14T00:00:00"/>
    <n v="441.1"/>
    <n v="352.88"/>
    <n v="34.409999999999997"/>
    <n v="16.47"/>
    <n v="0"/>
    <m/>
    <n v="844.86"/>
    <n v="7.98"/>
    <m/>
    <m/>
    <n v="852.84"/>
    <m/>
    <m/>
    <s v="https://ugye-my.sharepoint.com/:b:/g/personal/serviciosbasicos_ug_edu_ec/EYuDsAFfPGpGls9OpHFqP7cB92UTxUvg1JP2COcl3_8bgA?e=bve5tk"/>
  </r>
  <r>
    <x v="1"/>
    <x v="1"/>
    <n v="2"/>
    <n v="1517996"/>
    <x v="1"/>
    <x v="0"/>
    <x v="1"/>
    <x v="1"/>
    <s v="CHILE # 1004 Y AV. OLMEDO ESQ."/>
    <s v="No. 026-100-015753180"/>
    <d v="2018-02-14T00:00:00"/>
    <n v="8.2899999999999991"/>
    <n v="6.63"/>
    <n v="8.0299999999999994"/>
    <n v="0"/>
    <n v="0"/>
    <m/>
    <n v="22.949999999999996"/>
    <n v="2.1"/>
    <m/>
    <m/>
    <n v="25.049999999999997"/>
    <m/>
    <m/>
    <s v="https://ugye-my.sharepoint.com/:b:/g/personal/serviciosbasicos_ug_edu_ec/EVaGaBxpWuxFpW83KGbQMSUBMmguBcJqq6NO5TF-Yxa-XQ?e=OEXkyw"/>
  </r>
  <r>
    <x v="1"/>
    <x v="1"/>
    <n v="3"/>
    <n v="1521838"/>
    <x v="2"/>
    <x v="0"/>
    <x v="2"/>
    <x v="2"/>
    <s v="CHIMBORAZO #905 E JOAQUIN CHIRIBOGA Y AV. OLMEDO"/>
    <s v="No. 026-100-015753104"/>
    <d v="2018-02-14T00:00:00"/>
    <n v="0"/>
    <n v="0"/>
    <n v="8.0299999999999994"/>
    <n v="0"/>
    <n v="0"/>
    <m/>
    <n v="8.0299999999999994"/>
    <n v="0.16"/>
    <m/>
    <m/>
    <n v="8.19"/>
    <m/>
    <m/>
    <s v="https://ugye-my.sharepoint.com/:b:/g/personal/serviciosbasicos_ug_edu_ec/EafQC-bT35pOhVo6eaAjV5IBK9npatyESGRRP_Q1-CIzAg?e=zzYdau"/>
  </r>
  <r>
    <x v="1"/>
    <x v="1"/>
    <n v="4"/>
    <n v="1627564"/>
    <x v="3"/>
    <x v="0"/>
    <x v="3"/>
    <x v="3"/>
    <s v="P. ICAZA GRAL. CORDOVA Y BAQUERIZO MORENO"/>
    <s v="No. 026-100-015753756"/>
    <d v="2018-02-14T00:00:00"/>
    <n v="252.17"/>
    <n v="201.74"/>
    <n v="20.65"/>
    <n v="16.47"/>
    <n v="0"/>
    <m/>
    <n v="491.03"/>
    <n v="6.34"/>
    <m/>
    <m/>
    <n v="497.36999999999995"/>
    <m/>
    <m/>
    <s v="https://ugye-my.sharepoint.com/:b:/g/personal/serviciosbasicos_ug_edu_ec/EfK_BEQZDkxKhmzK-G9zSZUBf_1mT1zLzYuNYrB7QFs0-A?e=S4EmTs"/>
  </r>
  <r>
    <x v="1"/>
    <x v="1"/>
    <n v="5"/>
    <n v="1628803"/>
    <x v="4"/>
    <x v="0"/>
    <x v="4"/>
    <x v="3"/>
    <s v="V.M. RENDON # 429B E GRAL. CORDOVA Y BAQUERIZO MORENO"/>
    <s v="No. 026-100-015753895"/>
    <d v="2018-02-14T00:00:00"/>
    <n v="294.88"/>
    <n v="235.9"/>
    <n v="8.0299999999999994"/>
    <n v="16.47"/>
    <n v="0"/>
    <m/>
    <n v="555.28"/>
    <n v="5.19"/>
    <m/>
    <m/>
    <n v="560.47"/>
    <m/>
    <m/>
    <s v="https://ugye-my.sharepoint.com/:b:/g/personal/serviciosbasicos_ug_edu_ec/EeZurocLDRpAtxT422R1wUYBQGUiEkPM3331TLwUTpkm7Q?e=zefVaZ"/>
  </r>
  <r>
    <x v="1"/>
    <x v="1"/>
    <n v="6"/>
    <n v="2525431"/>
    <x v="5"/>
    <x v="0"/>
    <x v="5"/>
    <x v="4"/>
    <s v=" AV. DELTA E AV. KENNEDY Y MALECON SIMON BOLIVAR REF: JUNTO A LA FACULTAD D "/>
    <s v="No. 026-100-015754087"/>
    <d v="2018-02-14T00:00:00"/>
    <n v="10951.61"/>
    <n v="0"/>
    <n v="57.36"/>
    <n v="0"/>
    <n v="0"/>
    <m/>
    <n v="11008.970000000001"/>
    <n v="158.69999999999999"/>
    <m/>
    <m/>
    <n v="11167.670000000002"/>
    <m/>
    <m/>
    <s v="https://ugye-my.sharepoint.com/:b:/g/personal/serviciosbasicos_ug_edu_ec/EcZc524T1gVGgFG5rS_8zkkBLGm690SBFu0TkvtRNT-GCg?e=usCRG0"/>
  </r>
  <r>
    <x v="1"/>
    <x v="1"/>
    <n v="7"/>
    <n v="2526001"/>
    <x v="6"/>
    <x v="0"/>
    <x v="6"/>
    <x v="5"/>
    <s v="CARCHI 1206 E AGUIRRE Y C. BALLEN"/>
    <s v="No. 026-100-015753419"/>
    <d v="2018-02-14T00:00:00"/>
    <n v="3.71"/>
    <n v="2.97"/>
    <n v="1.2"/>
    <n v="0"/>
    <n v="0"/>
    <m/>
    <n v="7.88"/>
    <n v="0.05"/>
    <m/>
    <m/>
    <n v="7.93"/>
    <m/>
    <m/>
    <s v="https://ugye-my.sharepoint.com/:b:/g/personal/serviciosbasicos_ug_edu_ec/EddIyvs-E21Egv3MBDNORcwB2qHL30ZEhCqQ-5n29bRuDw?e=gIbRzD"/>
  </r>
  <r>
    <x v="1"/>
    <x v="1"/>
    <n v="8"/>
    <n v="4426222"/>
    <x v="7"/>
    <x v="0"/>
    <x v="0"/>
    <x v="6"/>
    <s v="CDLA. UNIVERSITARIA MZ 20 SL. 01"/>
    <s v="No. 026-100-015756454"/>
    <d v="2018-02-14T00:00:00"/>
    <n v="840.94"/>
    <n v="672.75"/>
    <n v="20.65"/>
    <n v="3.34"/>
    <n v="0"/>
    <m/>
    <n v="1537.68"/>
    <n v="19.87"/>
    <m/>
    <m/>
    <n v="1557.55"/>
    <m/>
    <m/>
    <s v="https://ugye-my.sharepoint.com/:b:/g/personal/serviciosbasicos_ug_edu_ec/ESd6zpSYm9ZOo_LXQrQHoFABnxyR5VHwyEBUrweMf2c-iQ?e=Yjk7Nz"/>
  </r>
  <r>
    <x v="1"/>
    <x v="1"/>
    <n v="9"/>
    <n v="4426240"/>
    <x v="8"/>
    <x v="0"/>
    <x v="7"/>
    <x v="7"/>
    <s v="CDLA. UNIVERSITARIA MZ 20 SL. 01"/>
    <s v="No. 026-100-015756153"/>
    <d v="2018-02-14T00:00:00"/>
    <n v="3.71"/>
    <n v="2.97"/>
    <n v="20.65"/>
    <n v="0"/>
    <n v="0"/>
    <m/>
    <n v="27.33"/>
    <n v="3.09"/>
    <m/>
    <m/>
    <n v="30.419999999999998"/>
    <m/>
    <m/>
    <s v="https://ugye-my.sharepoint.com/:b:/g/personal/serviciosbasicos_ug_edu_ec/EcUnibEIUrtDqIIoRKnlg9YB26f96E_CgHu56ucyh1W2QA?e=pgH3Ki"/>
  </r>
  <r>
    <x v="1"/>
    <x v="1"/>
    <n v="10"/>
    <n v="4426277"/>
    <x v="9"/>
    <x v="0"/>
    <x v="8"/>
    <x v="7"/>
    <s v="JURISPRUDENCIA"/>
    <s v="No. 026-100-015756137"/>
    <d v="2018-02-14T00:00:00"/>
    <n v="97.54"/>
    <n v="0"/>
    <n v="20.65"/>
    <n v="0"/>
    <n v="0"/>
    <m/>
    <n v="118.19"/>
    <n v="3.71"/>
    <m/>
    <m/>
    <n v="121.89999999999999"/>
    <m/>
    <m/>
    <s v="https://ugye-my.sharepoint.com/:b:/g/personal/serviciosbasicos_ug_edu_ec/EXhe8coRe_9HhJ8yHv9UmpQBPEf8stgyeOe_dP1WgeeXag?e=SECxNZ"/>
  </r>
  <r>
    <x v="1"/>
    <x v="1"/>
    <n v="11"/>
    <n v="4426286"/>
    <x v="10"/>
    <x v="0"/>
    <x v="9"/>
    <x v="7"/>
    <s v="JURISPRUDENCIA"/>
    <s v="No. 026-100-015756183"/>
    <d v="2018-02-14T00:00:00"/>
    <n v="224.35"/>
    <n v="179.48"/>
    <n v="20.65"/>
    <n v="0"/>
    <n v="0"/>
    <m/>
    <n v="424.47999999999996"/>
    <n v="4.75"/>
    <m/>
    <m/>
    <n v="429.22999999999996"/>
    <m/>
    <m/>
    <s v="https://ugye-my.sharepoint.com/:b:/g/personal/serviciosbasicos_ug_edu_ec/EcbraAba_R9MqdNNyKOWPkgBlhrJljJawflmfwBd6ZldNg?e=dtp3qZ"/>
  </r>
  <r>
    <x v="1"/>
    <x v="1"/>
    <n v="12"/>
    <n v="4426295"/>
    <x v="11"/>
    <x v="0"/>
    <x v="10"/>
    <x v="7"/>
    <s v="JURISPRUDENCIA"/>
    <s v="No. 026-100-015756469"/>
    <d v="2018-02-14T00:00:00"/>
    <n v="0"/>
    <n v="0"/>
    <n v="20.65"/>
    <n v="0"/>
    <n v="0"/>
    <m/>
    <n v="20.65"/>
    <n v="0.28999999999999998"/>
    <m/>
    <m/>
    <n v="20.939999999999998"/>
    <m/>
    <m/>
    <s v="https://ugye-my.sharepoint.com/:b:/g/personal/serviciosbasicos_ug_edu_ec/EeDMIMDaJ_xIqHpftQLFnFUBbLWJVKbnvabs9eNk9jF5FA?e=PvTqnE"/>
  </r>
  <r>
    <x v="1"/>
    <x v="1"/>
    <n v="13"/>
    <n v="4426302"/>
    <x v="12"/>
    <x v="0"/>
    <x v="11"/>
    <x v="8"/>
    <s v="FILOSOFIA - BLOQUE PRINCIPAL"/>
    <s v="No. 026-100-015756277"/>
    <d v="2018-02-14T00:00:00"/>
    <n v="729.01"/>
    <n v="583.21"/>
    <n v="20.65"/>
    <n v="0"/>
    <n v="0"/>
    <m/>
    <n v="1332.8700000000001"/>
    <n v="19.29"/>
    <m/>
    <m/>
    <n v="1352.16"/>
    <m/>
    <m/>
    <s v="https://ugye-my.sharepoint.com/:b:/g/personal/serviciosbasicos_ug_edu_ec/EdfSTYrfAiVKjqQ6_tDZOmIBghoeY-qg0ADJ7Ufso10sIQ?e=Laaz4n"/>
  </r>
  <r>
    <x v="1"/>
    <x v="1"/>
    <n v="14"/>
    <n v="4426311"/>
    <x v="13"/>
    <x v="0"/>
    <x v="12"/>
    <x v="8"/>
    <s v="FILOSOFIA - AREA VERDE"/>
    <s v="No. 026-100-015756296"/>
    <d v="2018-02-14T00:00:00"/>
    <n v="0"/>
    <n v="0"/>
    <n v="20.65"/>
    <n v="0"/>
    <n v="0"/>
    <m/>
    <n v="20.65"/>
    <n v="1.41"/>
    <m/>
    <m/>
    <n v="22.06"/>
    <m/>
    <m/>
    <s v="https://ugye-my.sharepoint.com/:b:/g/personal/serviciosbasicos_ug_edu_ec/EWN0bnLijw1Bt1y6IJseUiwB-ODvRvgKeWciORW_dxz0PA?e=qhpAc5"/>
  </r>
  <r>
    <x v="1"/>
    <x v="1"/>
    <n v="15"/>
    <n v="4426320"/>
    <x v="14"/>
    <x v="0"/>
    <x v="13"/>
    <x v="8"/>
    <s v="FILOSOFIA - ASO PROFESORES"/>
    <s v="No. 026-100-015756308"/>
    <d v="2018-02-14T00:00:00"/>
    <n v="0"/>
    <n v="0"/>
    <n v="20.65"/>
    <n v="0"/>
    <n v="0"/>
    <m/>
    <n v="20.65"/>
    <n v="0.31"/>
    <m/>
    <m/>
    <n v="20.959999999999997"/>
    <m/>
    <m/>
    <s v="https://ugye-my.sharepoint.com/:b:/g/personal/serviciosbasicos_ug_edu_ec/ERX6ObJOQEdGnj0blqH8Jv0BseEdyay-AWe4Gmm4hjW4RA?e=YpN0JS"/>
  </r>
  <r>
    <x v="1"/>
    <x v="1"/>
    <n v="16"/>
    <n v="4426339"/>
    <x v="15"/>
    <x v="0"/>
    <x v="14"/>
    <x v="8"/>
    <s v="FILOSOFIA - COM. EXTERIOR"/>
    <s v="No. 026-100-015756358"/>
    <d v="2018-02-14T00:00:00"/>
    <n v="265.76"/>
    <n v="212.61"/>
    <n v="20.65"/>
    <n v="0"/>
    <n v="0"/>
    <m/>
    <n v="499.02"/>
    <n v="3.93"/>
    <m/>
    <m/>
    <n v="502.95"/>
    <m/>
    <m/>
    <s v="https://ugye-my.sharepoint.com/:b:/g/personal/serviciosbasicos_ug_edu_ec/EYvTahIWAIdGr4cBY2-ZZ2ABAp5snBykr2aCCCtS9xHFtA?e=iVyb4Z"/>
  </r>
  <r>
    <x v="1"/>
    <x v="1"/>
    <n v="17"/>
    <n v="4426348"/>
    <x v="16"/>
    <x v="0"/>
    <x v="15"/>
    <x v="8"/>
    <s v="FILOSOFIA - ESC. LENGUAS"/>
    <s v="No. 026-100-015756312"/>
    <d v="2018-02-14T00:00:00"/>
    <n v="71.66"/>
    <n v="57.33"/>
    <n v="20.65"/>
    <n v="0"/>
    <n v="0"/>
    <m/>
    <n v="149.64000000000001"/>
    <n v="1.77"/>
    <m/>
    <m/>
    <n v="151.41000000000003"/>
    <m/>
    <m/>
    <s v="https://ugye-my.sharepoint.com/:b:/g/personal/serviciosbasicos_ug_edu_ec/Eelvb_c0FMJGpscv05XJO9YBNMfNfljlrwkaoDvrXaf8AQ?e=H8ck0o"/>
  </r>
  <r>
    <x v="1"/>
    <x v="1"/>
    <n v="18"/>
    <n v="4426357"/>
    <x v="17"/>
    <x v="0"/>
    <x v="16"/>
    <x v="8"/>
    <s v="FILOSOFIA - BATERIA SANITARIA"/>
    <s v="No. 026-100-015756298"/>
    <d v="2018-02-14T00:00:00"/>
    <n v="28.31"/>
    <n v="22.65"/>
    <n v="20.65"/>
    <n v="0"/>
    <n v="0"/>
    <m/>
    <n v="71.609999999999985"/>
    <n v="0.95"/>
    <m/>
    <m/>
    <n v="72.559999999999988"/>
    <m/>
    <m/>
    <s v="https://ugye-my.sharepoint.com/:b:/g/personal/serviciosbasicos_ug_edu_ec/ETZgIWRoBgdFmZKGNZ7idKsBfQr-1a_o_0SLn5qinNFv5A?e=Wh4DqB"/>
  </r>
  <r>
    <x v="1"/>
    <x v="1"/>
    <n v="19"/>
    <n v="4426366"/>
    <x v="18"/>
    <x v="0"/>
    <x v="17"/>
    <x v="8"/>
    <s v="FILOSOFIA - DINACE"/>
    <s v="No. 026-100-015756639"/>
    <d v="2018-02-14T00:00:00"/>
    <n v="31.55"/>
    <n v="25.24"/>
    <n v="20.65"/>
    <n v="0"/>
    <n v="0"/>
    <m/>
    <n v="77.44"/>
    <n v="2.44"/>
    <m/>
    <m/>
    <n v="79.88"/>
    <m/>
    <m/>
    <s v="https://ugye-my.sharepoint.com/:b:/g/personal/serviciosbasicos_ug_edu_ec/EXrLfBs7TQhClC84CLSaeusB8tCnVjyCgpgm5coR0py8-Q?e=g0TgKG"/>
  </r>
  <r>
    <x v="1"/>
    <x v="1"/>
    <n v="20"/>
    <n v="4426375"/>
    <x v="19"/>
    <x v="0"/>
    <x v="18"/>
    <x v="9"/>
    <s v="FACULTAD DE ARQUITECTURA - TALLER DE CARPINTERIA"/>
    <s v="No. 026-100-015756423"/>
    <d v="2018-02-14T00:00:00"/>
    <n v="105.31"/>
    <n v="84.25"/>
    <n v="20.65"/>
    <n v="0"/>
    <n v="0"/>
    <m/>
    <n v="210.21"/>
    <n v="3.25"/>
    <m/>
    <m/>
    <n v="213.46"/>
    <m/>
    <m/>
    <s v="https://ugye-my.sharepoint.com/:b:/g/personal/serviciosbasicos_ug_edu_ec/EYYxMl07oQFLouGg-cLBm9sBHsvWi5eIdDhOMpQMWOQ7NA?e=i8GSrs"/>
  </r>
  <r>
    <x v="1"/>
    <x v="1"/>
    <n v="21"/>
    <n v="4426384"/>
    <x v="20"/>
    <x v="0"/>
    <x v="19"/>
    <x v="9"/>
    <s v="FACULTAD DE ARQUITECTURA BLOQUE ADMINISTRATIVO"/>
    <s v="No. 026-100-015756345"/>
    <d v="2018-02-14T00:00:00"/>
    <n v="112.42"/>
    <n v="89.94"/>
    <n v="20.65"/>
    <n v="0"/>
    <n v="0"/>
    <m/>
    <n v="223.01000000000002"/>
    <n v="2.4"/>
    <m/>
    <m/>
    <n v="225.41000000000003"/>
    <m/>
    <m/>
    <s v="https://ugye-my.sharepoint.com/:b:/g/personal/serviciosbasicos_ug_edu_ec/ES15lIho-rdCmCHShs0X60oBRFpF1xV_BVYPfzgw7OWi7Q?e=eLcBTJ"/>
  </r>
  <r>
    <x v="1"/>
    <x v="1"/>
    <n v="22"/>
    <n v="4426393"/>
    <x v="21"/>
    <x v="0"/>
    <x v="20"/>
    <x v="9"/>
    <s v="FACULTAD DE ARQUITECTURA BLOQUE DE AULAS"/>
    <s v="No. 026-100-015756561"/>
    <d v="2018-02-14T00:00:00"/>
    <n v="0"/>
    <n v="0"/>
    <n v="20.65"/>
    <n v="0"/>
    <n v="0"/>
    <m/>
    <n v="20.65"/>
    <n v="0.23"/>
    <m/>
    <m/>
    <n v="20.88"/>
    <m/>
    <m/>
    <s v="https://ugye-my.sharepoint.com/:b:/g/personal/serviciosbasicos_ug_edu_ec/EY-9VH3pmqZPig6jzgaMptkBsCxubhVpobNLy2_TyfK0tA?e=1EW3aY"/>
  </r>
  <r>
    <x v="1"/>
    <x v="1"/>
    <n v="23"/>
    <n v="4426400"/>
    <x v="22"/>
    <x v="0"/>
    <x v="21"/>
    <x v="9"/>
    <s v="CDLA. UNIVERSITARIA JUNTO A FACULTAD DE ARQUITECTURA BLOQUE ALFONSO CORREA"/>
    <s v="No. 026-100-015756368"/>
    <d v="2018-02-14T00:00:00"/>
    <n v="22.49"/>
    <n v="17.989999999999998"/>
    <n v="20.65"/>
    <n v="0"/>
    <n v="0"/>
    <m/>
    <n v="61.129999999999995"/>
    <n v="1.24"/>
    <m/>
    <m/>
    <n v="62.37"/>
    <m/>
    <m/>
    <s v="https://ugye-my.sharepoint.com/:b:/g/personal/serviciosbasicos_ug_edu_ec/EevD8IBg-mVMhkhnOogXpk0B_so8_5XYZrwVOqO8KISy-g?e=DfD28j"/>
  </r>
  <r>
    <x v="1"/>
    <x v="1"/>
    <n v="24"/>
    <n v="4426419"/>
    <x v="23"/>
    <x v="0"/>
    <x v="22"/>
    <x v="10"/>
    <s v="CDLA. UNIVERSITARIA MZ. 20 SL 01"/>
    <s v="No. 026-100-015756165"/>
    <d v="2018-02-14T00:00:00"/>
    <n v="30.9"/>
    <n v="24.72"/>
    <n v="20.65"/>
    <n v="0"/>
    <n v="0"/>
    <m/>
    <n v="76.27"/>
    <n v="0.6"/>
    <m/>
    <m/>
    <n v="76.86999999999999"/>
    <m/>
    <m/>
    <s v="https://ugye-my.sharepoint.com/:b:/g/personal/serviciosbasicos_ug_edu_ec/EXAfVomKD75LmwDBBJemeX0BY241PYemgEFcK7e8pOesrQ?e=L6t3zP"/>
  </r>
  <r>
    <x v="1"/>
    <x v="1"/>
    <n v="25"/>
    <n v="4426428"/>
    <x v="24"/>
    <x v="0"/>
    <x v="10"/>
    <x v="10"/>
    <s v="CIUDADELA UNIVERSITARIA REF: FACULTAD DE ODONTOLOGIA BLOQUE PRINCIPAL"/>
    <s v="No. 026-100-015756472"/>
    <d v="2018-02-14T00:00:00"/>
    <n v="2.4700000000000002"/>
    <n v="1.98"/>
    <n v="20.65"/>
    <n v="0"/>
    <n v="0"/>
    <m/>
    <n v="25.099999999999998"/>
    <n v="0.34"/>
    <m/>
    <m/>
    <n v="25.439999999999998"/>
    <m/>
    <m/>
    <s v="https://ugye-my.sharepoint.com/:b:/g/personal/serviciosbasicos_ug_edu_ec/EXaXWzOCZcdCgkH3YSIdKFIByvG2k9gk1qlv36oyJaQeIQ?e=IOVj3O"/>
  </r>
  <r>
    <x v="1"/>
    <x v="1"/>
    <n v="26"/>
    <n v="4426437"/>
    <x v="25"/>
    <x v="0"/>
    <x v="10"/>
    <x v="10"/>
    <s v="CIUDADELA UNIVERSITARIA REF: FACULTAD DE ODONTOLOGIA BLOQUE PRINCIPAL"/>
    <s v="No. 026-100-015756307"/>
    <d v="2018-02-14T00:00:00"/>
    <n v="1.24"/>
    <n v="0.99"/>
    <n v="20.65"/>
    <n v="0"/>
    <n v="0"/>
    <m/>
    <n v="22.88"/>
    <n v="0.18"/>
    <m/>
    <m/>
    <n v="23.06"/>
    <m/>
    <m/>
    <s v="https://ugye-my.sharepoint.com/:b:/g/personal/serviciosbasicos_ug_edu_ec/EQUG6pX3akpHkf3wjH0D7aEBUf3eDcMwWyQeXStHTIUqxg?e=E2m3Mc"/>
  </r>
  <r>
    <x v="1"/>
    <x v="1"/>
    <n v="27"/>
    <n v="4426446"/>
    <x v="26"/>
    <x v="0"/>
    <x v="10"/>
    <x v="10"/>
    <s v="CIUDADELA UNIVERSIDAD REF: FACULTAD DE ODONTOLOGIA BLOQUE PRINCIPAL"/>
    <s v="No. 026-100-015756156"/>
    <d v="2018-02-14T00:00:00"/>
    <n v="326.58"/>
    <n v="261.26"/>
    <n v="20.65"/>
    <n v="0"/>
    <n v="0"/>
    <m/>
    <n v="608.4899999999999"/>
    <n v="7.69"/>
    <m/>
    <m/>
    <n v="616.17999999999995"/>
    <m/>
    <m/>
    <s v="https://ugye-my.sharepoint.com/:b:/g/personal/serviciosbasicos_ug_edu_ec/ESWXWNf5e8hIqvmeofHqtP0BR4nqTvx3aMnylMBjGT_BSg?e=VIRhMA"/>
  </r>
  <r>
    <x v="1"/>
    <x v="1"/>
    <n v="28"/>
    <n v="4426455"/>
    <x v="27"/>
    <x v="0"/>
    <x v="23"/>
    <x v="10"/>
    <s v="CIUDADELA UNIVERSITARIA REF: FACULTAD DE ODONTOLOGIA ESCUELA DE POSTGRADO"/>
    <s v="No. 026-100-015756105"/>
    <d v="2018-02-14T00:00:00"/>
    <n v="239.23"/>
    <n v="191.38"/>
    <n v="20.65"/>
    <n v="0"/>
    <n v="0"/>
    <m/>
    <n v="451.26"/>
    <n v="5.88"/>
    <m/>
    <m/>
    <n v="457.14"/>
    <m/>
    <m/>
    <s v="https://ugye-my.sharepoint.com/:b:/g/personal/serviciosbasicos_ug_edu_ec/EaWjzCzsTWtKoewNS-4a6rIBjU37u5S9KBcGL0HurCgddg?e=wWb8l5"/>
  </r>
  <r>
    <x v="1"/>
    <x v="1"/>
    <n v="29"/>
    <n v="4426464"/>
    <x v="28"/>
    <x v="0"/>
    <x v="24"/>
    <x v="11"/>
    <s v="CIUDADELA UNIVERSITARIA REF: FACULTAD DE MEDICINA BLOQUE RIZZO"/>
    <s v="No. 026-100-015756292"/>
    <d v="2018-02-14T00:00:00"/>
    <n v="93.01"/>
    <n v="74.41"/>
    <n v="20.65"/>
    <n v="0"/>
    <n v="0"/>
    <m/>
    <n v="188.07000000000002"/>
    <n v="2.57"/>
    <m/>
    <m/>
    <n v="190.64000000000001"/>
    <m/>
    <m/>
    <s v="https://ugye-my.sharepoint.com/:b:/g/personal/serviciosbasicos_ug_edu_ec/EW5jwUPnXAlChKIRjJrkiWQB42uQ5A5NWOJ6IV1NqwTeEQ?e=uR4Btx"/>
  </r>
  <r>
    <x v="1"/>
    <x v="1"/>
    <n v="30"/>
    <n v="4426473"/>
    <x v="29"/>
    <x v="0"/>
    <x v="25"/>
    <x v="11"/>
    <s v="CDLA. UNIVERSITARIA REF: FACULTAD DE MEDICINA BLOQUE RIZZO BATERIA SANITARIAS"/>
    <s v="No. 026-100-015756142"/>
    <d v="2018-02-14T00:00:00"/>
    <n v="2.16"/>
    <n v="1.73"/>
    <n v="20.65"/>
    <n v="0"/>
    <n v="0"/>
    <m/>
    <n v="24.54"/>
    <n v="0.33"/>
    <m/>
    <m/>
    <n v="24.869999999999997"/>
    <m/>
    <m/>
    <s v="https://ugye-my.sharepoint.com/:b:/g/personal/serviciosbasicos_ug_edu_ec/EW9J4WTgJMFFr7U82n7Nx18BA34usM6Vxq8yp-h5Gh4ODw?e=Hz3meU"/>
  </r>
  <r>
    <x v="1"/>
    <x v="1"/>
    <n v="31"/>
    <n v="4426482"/>
    <x v="30"/>
    <x v="0"/>
    <x v="26"/>
    <x v="11"/>
    <s v="CIUDADELA UNIVERSITARIA REF: FACULTAD DE MEDICINA BLOQUE PALAU"/>
    <s v="No. 026-100-015756185"/>
    <d v="2018-02-14T00:00:00"/>
    <n v="2.4700000000000002"/>
    <n v="1.98"/>
    <n v="20.65"/>
    <n v="0"/>
    <n v="0"/>
    <m/>
    <n v="25.099999999999998"/>
    <n v="0.37"/>
    <m/>
    <m/>
    <n v="25.47"/>
    <m/>
    <m/>
    <s v="https://ugye-my.sharepoint.com/:b:/g/personal/serviciosbasicos_ug_edu_ec/EbRARGbYHGxKrYjgFUmu8yoBqdBCwxJbg97NFRpywEzjtQ?e=cxhtQX"/>
  </r>
  <r>
    <x v="1"/>
    <x v="1"/>
    <n v="32"/>
    <n v="4426491"/>
    <x v="31"/>
    <x v="0"/>
    <x v="27"/>
    <x v="11"/>
    <s v="MEDICINA - RIZZO"/>
    <s v="No. 026-100-015756478"/>
    <d v="2018-02-14T00:00:00"/>
    <n v="702.49"/>
    <n v="561.99"/>
    <n v="20.65"/>
    <n v="0"/>
    <n v="0"/>
    <m/>
    <n v="1285.1300000000001"/>
    <n v="25.61"/>
    <m/>
    <m/>
    <n v="1310.74"/>
    <m/>
    <m/>
    <s v="https://ugye-my.sharepoint.com/:b:/g/personal/serviciosbasicos_ug_edu_ec/EaVzhX3q0qdCia5L4QOfOtwBky6uAlkOPX-Cm4zV9v2yIg?e=eIt3br"/>
  </r>
  <r>
    <x v="1"/>
    <x v="1"/>
    <n v="33"/>
    <n v="4426507"/>
    <x v="32"/>
    <x v="0"/>
    <x v="28"/>
    <x v="11"/>
    <s v="CDLA. UNIVERSITARIA REF. FACULTAD DE MEDICINA ESCUELA DE TECNOLOGICA MEDICA"/>
    <s v="No. 026-100-015756288"/>
    <d v="2018-02-14T00:00:00"/>
    <n v="201.71"/>
    <n v="161.37"/>
    <n v="20.65"/>
    <n v="0"/>
    <n v="0"/>
    <m/>
    <n v="383.73"/>
    <n v="3.66"/>
    <m/>
    <m/>
    <n v="387.39000000000004"/>
    <m/>
    <m/>
    <s v="https://ugye-my.sharepoint.com/:b:/g/personal/serviciosbasicos_ug_edu_ec/EaousCBuUAtPiPbPNiqWPCMB6uWzZSRrgNHbCbl-nz9VAA?e=THyPBp"/>
  </r>
  <r>
    <x v="1"/>
    <x v="1"/>
    <n v="34"/>
    <n v="4426516"/>
    <x v="33"/>
    <x v="0"/>
    <x v="29"/>
    <x v="11"/>
    <s v="CIUDADELA UNIVERSITARIA REF: FACULTAD DE MEDICINA ESCUELA DE ENFERMERIA"/>
    <s v="No. 026-100-015756316"/>
    <d v="2018-02-14T00:00:00"/>
    <n v="45.13"/>
    <n v="36.1"/>
    <n v="20.65"/>
    <n v="0"/>
    <n v="0"/>
    <m/>
    <n v="101.88"/>
    <n v="1.21"/>
    <m/>
    <m/>
    <n v="103.08999999999999"/>
    <m/>
    <m/>
    <s v="https://ugye-my.sharepoint.com/:b:/g/personal/serviciosbasicos_ug_edu_ec/EdG5h8l-WdVMs5NRV7BQiDcBvIDB5eM57cqrnxtAndr-xw?e=a22Wm1"/>
  </r>
  <r>
    <x v="1"/>
    <x v="1"/>
    <n v="35"/>
    <n v="4426525"/>
    <x v="34"/>
    <x v="0"/>
    <x v="30"/>
    <x v="11"/>
    <s v="CIUDADELA UNIVERSITARIA REF. FACULTAD DE MEDICINA BIBLIOTECA "/>
    <s v="No. 026-100-015756322"/>
    <d v="2018-02-14T00:00:00"/>
    <n v="12.78"/>
    <n v="10.220000000000001"/>
    <n v="20.65"/>
    <n v="0"/>
    <n v="0"/>
    <m/>
    <n v="43.65"/>
    <n v="0.76"/>
    <m/>
    <m/>
    <n v="44.41"/>
    <m/>
    <m/>
    <s v="https://ugye-my.sharepoint.com/:b:/g/personal/serviciosbasicos_ug_edu_ec/Ecj4p6byxL5IlNDM3LFKMAMBKGoJHUqkKhrfNBRjqiJwUA?e=xIfkpg"/>
  </r>
  <r>
    <x v="1"/>
    <x v="1"/>
    <n v="36"/>
    <n v="4426534"/>
    <x v="35"/>
    <x v="0"/>
    <x v="31"/>
    <x v="11"/>
    <s v="CIUDADELA UNIVERSITARIA REF: FACULTAD DE MEDICINA BLOQUE ADMINISTRATIVO"/>
    <s v="No. 026-100-015756367"/>
    <d v="2018-02-14T00:00:00"/>
    <n v="274.82"/>
    <n v="219.86"/>
    <n v="20.65"/>
    <n v="0"/>
    <n v="0"/>
    <m/>
    <n v="515.33000000000004"/>
    <n v="5.92"/>
    <m/>
    <m/>
    <n v="521.25"/>
    <m/>
    <m/>
    <s v="https://ugye-my.sharepoint.com/:b:/g/personal/serviciosbasicos_ug_edu_ec/EVxaAT_11BhMi0sx8RvyenEBF5KYCKiXiMeO90ArYpQCUQ?e=pIpEa0"/>
  </r>
  <r>
    <x v="1"/>
    <x v="1"/>
    <n v="37"/>
    <n v="4426543"/>
    <x v="36"/>
    <x v="0"/>
    <x v="32"/>
    <x v="11"/>
    <s v="CIUDADELA UNIVERSITARIA REF: FACULTAD DE MEDICINA - BLOQUE RIZZO"/>
    <s v="No. 026-100-015756313"/>
    <d v="2018-02-14T00:00:00"/>
    <n v="123.42"/>
    <n v="98.74"/>
    <n v="20.65"/>
    <n v="0"/>
    <n v="0"/>
    <m/>
    <n v="242.81"/>
    <n v="3.38"/>
    <m/>
    <m/>
    <n v="246.19"/>
    <m/>
    <m/>
    <s v="https://ugye-my.sharepoint.com/:b:/g/personal/serviciosbasicos_ug_edu_ec/EZJypJVMNVBLhhINzBtEl1cBy69jaG3CYeE7UT69z4AIaA?e=NqWFDO"/>
  </r>
  <r>
    <x v="1"/>
    <x v="1"/>
    <n v="38"/>
    <n v="4426552"/>
    <x v="37"/>
    <x v="0"/>
    <x v="33"/>
    <x v="2"/>
    <s v="PAGADURIA"/>
    <s v="No. 026-100-015756318"/>
    <d v="2018-02-14T00:00:00"/>
    <n v="21.2"/>
    <n v="16.96"/>
    <n v="20.65"/>
    <n v="0"/>
    <n v="0"/>
    <m/>
    <n v="58.809999999999995"/>
    <n v="0.74"/>
    <m/>
    <m/>
    <n v="59.55"/>
    <m/>
    <m/>
    <s v="https://ugye-my.sharepoint.com/:b:/g/personal/serviciosbasicos_ug_edu_ec/EZYyyBFMOypCr482SBkwBmkBW4UdsLyfPhaexhUlG15eqA?e=6bAWdG"/>
  </r>
  <r>
    <x v="1"/>
    <x v="1"/>
    <n v="39"/>
    <n v="4426570"/>
    <x v="38"/>
    <x v="0"/>
    <x v="34"/>
    <x v="2"/>
    <s v="DEP. EQUIPOS ESPECIALES"/>
    <s v="No. 026-100-015756446"/>
    <d v="2018-02-14T00:00:00"/>
    <n v="78.78"/>
    <n v="63.02"/>
    <n v="20.65"/>
    <n v="0"/>
    <n v="0"/>
    <m/>
    <n v="162.45000000000002"/>
    <n v="5.45"/>
    <m/>
    <m/>
    <n v="167.9"/>
    <m/>
    <m/>
    <s v="https://ugye-my.sharepoint.com/:b:/g/personal/serviciosbasicos_ug_edu_ec/EftF1G8ib-VFkzWzVc6t02sBQNv3aH5znNhXJQd9P-qGBw?e=XMjdid"/>
  </r>
  <r>
    <x v="1"/>
    <x v="1"/>
    <n v="40"/>
    <n v="4426589"/>
    <x v="39"/>
    <x v="0"/>
    <x v="35"/>
    <x v="2"/>
    <s v="ALMACEN UNIVERSITARIO"/>
    <s v="No. 026-100-015756363"/>
    <d v="2018-02-14T00:00:00"/>
    <n v="29.61"/>
    <n v="23.69"/>
    <n v="20.65"/>
    <n v="0"/>
    <n v="0"/>
    <m/>
    <n v="73.949999999999989"/>
    <n v="2.14"/>
    <m/>
    <m/>
    <n v="76.089999999999989"/>
    <m/>
    <m/>
    <s v="https://ugye-my.sharepoint.com/:b:/g/personal/serviciosbasicos_ug_edu_ec/EV02awY2uWJBu3KU3WUUmbEB8e6H7oSY77y_eRnk_4z8Cg?e=Ap4cNA"/>
  </r>
  <r>
    <x v="1"/>
    <x v="1"/>
    <n v="41"/>
    <n v="4426598"/>
    <x v="40"/>
    <x v="0"/>
    <x v="36"/>
    <x v="12"/>
    <s v="FEDER"/>
    <s v="No. 026-100-015756572"/>
    <d v="2018-02-14T00:00:00"/>
    <n v="224.35"/>
    <n v="179.48"/>
    <n v="20.65"/>
    <n v="0"/>
    <n v="0"/>
    <m/>
    <n v="424.47999999999996"/>
    <n v="5.18"/>
    <m/>
    <m/>
    <n v="429.65999999999997"/>
    <m/>
    <m/>
    <s v="https://ugye-my.sharepoint.com/:b:/g/personal/serviciosbasicos_ug_edu_ec/EYNV-YcZsK5PgANPyYTbO3IBP0kOXIg3VCTxM6_VljHXOQ?e=wWDaj7"/>
  </r>
  <r>
    <x v="1"/>
    <x v="1"/>
    <n v="42"/>
    <n v="4426605"/>
    <x v="41"/>
    <x v="0"/>
    <x v="37"/>
    <x v="12"/>
    <s v="FEDER"/>
    <s v="No. 026-100-015756122"/>
    <d v="2018-02-14T00:00:00"/>
    <n v="148.65"/>
    <n v="118.92"/>
    <n v="20.65"/>
    <n v="0"/>
    <n v="0"/>
    <m/>
    <n v="288.21999999999997"/>
    <n v="4.08"/>
    <m/>
    <m/>
    <n v="292.29999999999995"/>
    <m/>
    <m/>
    <s v="https://ugye-my.sharepoint.com/:b:/g/personal/serviciosbasicos_ug_edu_ec/EWrbzGgrLudEshq3pP00YI0BuzJ-iCZ2rdnqMZhQPZLUpw?e=SdPnna"/>
  </r>
  <r>
    <x v="1"/>
    <x v="1"/>
    <n v="43"/>
    <n v="4426614"/>
    <x v="42"/>
    <x v="0"/>
    <x v="37"/>
    <x v="12"/>
    <s v="FEDER"/>
    <s v="No. 026-100-015756305"/>
    <d v="2018-02-14T00:00:00"/>
    <n v="0"/>
    <n v="0"/>
    <n v="20.65"/>
    <n v="0"/>
    <n v="0"/>
    <m/>
    <n v="20.65"/>
    <n v="0.79"/>
    <m/>
    <m/>
    <n v="21.439999999999998"/>
    <m/>
    <m/>
    <s v="https://ugye-my.sharepoint.com/:b:/g/personal/serviciosbasicos_ug_edu_ec/EYtv5Vzn5PJNhuhUoCBh2UcBU1VMdmf3FTAngQZxUdVpNg?e=lD5gtV"/>
  </r>
  <r>
    <x v="1"/>
    <x v="1"/>
    <n v="44"/>
    <n v="4426623"/>
    <x v="43"/>
    <x v="0"/>
    <x v="38"/>
    <x v="12"/>
    <s v="FEDER"/>
    <s v="No. 026-100-015756338"/>
    <d v="2011-02-14T00:00:00"/>
    <n v="602.85"/>
    <n v="482.28"/>
    <n v="20.65"/>
    <n v="0"/>
    <n v="0"/>
    <m/>
    <n v="1105.7800000000002"/>
    <n v="17.63"/>
    <m/>
    <m/>
    <n v="1123.4100000000003"/>
    <m/>
    <m/>
    <s v="https://ugye-my.sharepoint.com/:b:/g/personal/serviciosbasicos_ug_edu_ec/EcFqVBIJghxNqwZb8u_6D_UBCCeDXGCpWa7wYQXVWZyY2w?e=u6sa7y"/>
  </r>
  <r>
    <x v="1"/>
    <x v="1"/>
    <n v="45"/>
    <n v="4426632"/>
    <x v="44"/>
    <x v="0"/>
    <x v="39"/>
    <x v="12"/>
    <s v="FEDER"/>
    <s v="No. 026-100-015756343_x000a_"/>
    <d v="2018-02-14T00:00:00"/>
    <n v="242.47"/>
    <n v="0"/>
    <n v="20.65"/>
    <n v="0"/>
    <n v="0"/>
    <m/>
    <n v="263.12"/>
    <n v="6.65"/>
    <m/>
    <m/>
    <n v="269.77"/>
    <m/>
    <m/>
    <s v="https://ugye-my.sharepoint.com/:b:/g/personal/serviciosbasicos_ug_edu_ec/EcaDAvtMOA9FgENN_bVdVOsBQzQ8x1Of3LwGbL4RzaxtGA?e=By05Ud"/>
  </r>
  <r>
    <x v="1"/>
    <x v="1"/>
    <n v="46"/>
    <n v="4426641"/>
    <x v="45"/>
    <x v="0"/>
    <x v="40"/>
    <x v="2"/>
    <s v="CDLA. UNIVERSITARIA REF EDIFICIO DE BIENESTAR ESTUDIANTIL Y BIBLIOTECA GENERAL"/>
    <s v="No. 026-100-015756436"/>
    <d v="2018-02-14T00:00:00"/>
    <n v="278.05"/>
    <n v="0"/>
    <n v="20.65"/>
    <n v="0"/>
    <n v="0"/>
    <m/>
    <n v="298.7"/>
    <n v="3.67"/>
    <m/>
    <m/>
    <n v="302.37"/>
    <m/>
    <m/>
    <s v="https://ugye-my.sharepoint.com/:b:/g/personal/serviciosbasicos_ug_edu_ec/EVpDA1v2RCZMjKqPaT30KrwB47IXd_8OlcbbDFQuRD4GyA?e=0T1Me8"/>
  </r>
  <r>
    <x v="1"/>
    <x v="1"/>
    <n v="47"/>
    <n v="4426650"/>
    <x v="46"/>
    <x v="0"/>
    <x v="41"/>
    <x v="13"/>
    <s v="CIUDADELA UNIVERSITARIA REF BLOQUE DE LABORATORIO RUFFILLI"/>
    <s v="No. 026-100-015756339"/>
    <d v="2018-02-14T00:00:00"/>
    <n v="72.959999999999994"/>
    <n v="0"/>
    <n v="20.65"/>
    <n v="0"/>
    <n v="0"/>
    <m/>
    <n v="93.609999999999985"/>
    <n v="1.47"/>
    <m/>
    <m/>
    <n v="95.079999999999984"/>
    <m/>
    <m/>
    <s v="https://ugye-my.sharepoint.com/:b:/g/personal/serviciosbasicos_ug_edu_ec/EbXeT1hHiE9DvPqMhhpqucIBkdovZdXRb6WddU8m7pHS1g?e=E9W9CJ"/>
  </r>
  <r>
    <x v="1"/>
    <x v="1"/>
    <n v="48"/>
    <n v="4426669"/>
    <x v="47"/>
    <x v="0"/>
    <x v="42"/>
    <x v="13"/>
    <s v="CIUDADELA UNIVERSITARIA REF: BLOQUE DE LABORATORIO DE HIDRAULICA"/>
    <s v="No. 026-100-015756341"/>
    <d v="2018-02-14T00:00:00"/>
    <n v="19.25"/>
    <n v="0"/>
    <n v="20.65"/>
    <n v="0"/>
    <n v="0"/>
    <m/>
    <n v="39.9"/>
    <n v="0.59"/>
    <m/>
    <m/>
    <n v="40.49"/>
    <m/>
    <m/>
    <s v="https://ugye-my.sharepoint.com/:b:/g/personal/serviciosbasicos_ug_edu_ec/EQY3oSpdrW5BnKVWtRfGkeUBGcJPXHBbVKO-g3w557Eb9A?e=SDGO5h"/>
  </r>
  <r>
    <x v="1"/>
    <x v="1"/>
    <n v="49"/>
    <n v="4426687"/>
    <x v="48"/>
    <x v="0"/>
    <x v="43"/>
    <x v="14"/>
    <s v="CIUDADELA UNIVERSITARIA REF. INVESTIGACIONES TECNOLOGICAS"/>
    <s v="No. 026-100-015756348"/>
    <d v="2018-02-14T00:00:00"/>
    <n v="65.84"/>
    <n v="0"/>
    <n v="20.65"/>
    <n v="0"/>
    <n v="0"/>
    <m/>
    <n v="86.490000000000009"/>
    <n v="2.27"/>
    <m/>
    <m/>
    <n v="88.76"/>
    <m/>
    <m/>
    <s v="https://ugye-my.sharepoint.com/:b:/g/personal/serviciosbasicos_ug_edu_ec/EflEZ-3fWNZNqCIylsAqd1wB7D3RG3NJSwzQnhRDBvGUzQ?e=aFV5KC"/>
  </r>
  <r>
    <x v="1"/>
    <x v="1"/>
    <n v="50"/>
    <n v="4426696"/>
    <x v="49"/>
    <x v="0"/>
    <x v="44"/>
    <x v="14"/>
    <s v="CIUDADELA UNIVERSITARIA REF INVESTIGACIONES TECNOLOGICAS"/>
    <s v="No. 026-100-015756356"/>
    <d v="2018-02-14T00:00:00"/>
    <n v="0"/>
    <n v="0"/>
    <n v="20.65"/>
    <n v="0"/>
    <n v="0"/>
    <m/>
    <n v="20.65"/>
    <n v="0.63"/>
    <m/>
    <m/>
    <n v="21.279999999999998"/>
    <m/>
    <m/>
    <s v="https://ugye-my.sharepoint.com/:b:/g/personal/serviciosbasicos_ug_edu_ec/Ef10YetLzmNHgOWXatwYYDUBpB68sFF6WYNn0YMObqSG4A?e=saUWae"/>
  </r>
  <r>
    <x v="1"/>
    <x v="1"/>
    <n v="51"/>
    <n v="4426712"/>
    <x v="50"/>
    <x v="0"/>
    <x v="0"/>
    <x v="15"/>
    <s v="CIUDADELA UNIVERSITARIA REF: FACULTAD DE CIENCIAS ADMINISTRATIVAS"/>
    <s v="No. 026-100-015756365"/>
    <d v="2018-02-14T00:00:00"/>
    <n v="0"/>
    <n v="0"/>
    <n v="20.65"/>
    <n v="0"/>
    <n v="0"/>
    <m/>
    <n v="20.65"/>
    <n v="1.36"/>
    <m/>
    <m/>
    <n v="22.009999999999998"/>
    <m/>
    <m/>
    <s v="https://ugye-my.sharepoint.com/:b:/g/personal/serviciosbasicos_ug_edu_ec/EW1uJ7APupxLsy0aJPJwM3IBdE_mpZJ_Ry5meWHpIDx4cQ?e=be9eNt"/>
  </r>
  <r>
    <x v="1"/>
    <x v="1"/>
    <n v="52"/>
    <n v="4426721"/>
    <x v="51"/>
    <x v="0"/>
    <x v="45"/>
    <x v="15"/>
    <s v="CIUDADELA UNIVERSITARIA REF: FACULTAD DE CIENCIAS ADMINISTRATIVAS"/>
    <s v="No. 026-100-015756351"/>
    <d v="2018-02-14T00:00:00"/>
    <n v="245.7"/>
    <n v="196.56"/>
    <n v="20.65"/>
    <n v="0"/>
    <n v="0"/>
    <m/>
    <n v="462.90999999999997"/>
    <n v="7.09"/>
    <m/>
    <m/>
    <n v="469.99999999999994"/>
    <m/>
    <m/>
    <s v="https://ugye-my.sharepoint.com/:b:/g/personal/serviciosbasicos_ug_edu_ec/EfCa1-vsppJArZHbU49QpVUBLZkE5WdSjzLloyNsO4ZaCQ?e=5wQgEc"/>
  </r>
  <r>
    <x v="1"/>
    <x v="1"/>
    <n v="53"/>
    <n v="4426730"/>
    <x v="52"/>
    <x v="0"/>
    <x v="46"/>
    <x v="15"/>
    <s v="CDLA. UNIVERSITARIA REF: FACULTAD DE CIENCIAS ADMINISTRATIVAS BLOQ CENTRAL"/>
    <s v="No. 026-100-015756680"/>
    <d v="2018-02-14T00:00:00"/>
    <n v="15.37"/>
    <n v="12.3"/>
    <n v="20.65"/>
    <n v="0"/>
    <n v="0"/>
    <m/>
    <n v="48.32"/>
    <n v="0.66"/>
    <m/>
    <m/>
    <n v="48.98"/>
    <m/>
    <m/>
    <s v="https://ugye-my.sharepoint.com/:b:/g/personal/serviciosbasicos_ug_edu_ec/EewVQFgR0lNLu32SxWwafUgBt2FK_Wgu1hxmnGi20-_KQg?e=iGVWyn"/>
  </r>
  <r>
    <x v="1"/>
    <x v="1"/>
    <n v="54"/>
    <n v="4426749"/>
    <x v="53"/>
    <x v="0"/>
    <x v="47"/>
    <x v="15"/>
    <s v="CIUDADELA UNIVERSITARIA REF: FACULTAD DE CIENCIAS ADMINISTRATIVAS - BAR "/>
    <s v="No. 026-100-015756468"/>
    <d v="2018-02-14T00:00:00"/>
    <n v="1257.6099999999999"/>
    <n v="1006.09"/>
    <n v="20.65"/>
    <n v="0"/>
    <n v="0"/>
    <m/>
    <n v="2284.35"/>
    <n v="36.049999999999997"/>
    <m/>
    <m/>
    <n v="2320.4"/>
    <m/>
    <m/>
    <s v="https://ugye-my.sharepoint.com/:b:/g/personal/serviciosbasicos_ug_edu_ec/EcaUrbAxVdlAmBtPy8XUU6UBo_EV6UHm5eqv6Mck3FkMbw?e=c5eEsF"/>
  </r>
  <r>
    <x v="1"/>
    <x v="1"/>
    <n v="55"/>
    <n v="4426758"/>
    <x v="54"/>
    <x v="0"/>
    <x v="48"/>
    <x v="15"/>
    <s v="CDLA. UNIVERSITARIA REF: FACULTAD DE CIENCIAS ADMINISTRATIVAS - BLOq INCLINADO"/>
    <s v="No. 026-100-015756376"/>
    <d v="2018-02-14T00:00:00"/>
    <n v="83.95"/>
    <n v="67.16"/>
    <n v="20.65"/>
    <n v="0"/>
    <n v="0"/>
    <m/>
    <n v="171.76000000000002"/>
    <n v="3.06"/>
    <m/>
    <m/>
    <n v="174.82000000000002"/>
    <m/>
    <m/>
    <s v="https://ugye-my.sharepoint.com/:b:/g/personal/serviciosbasicos_ug_edu_ec/ERppJiH4tSRGnb057Os4_FoBM52J1InCR-IQXOIS7KBwoQ?e=6ixBrp"/>
  </r>
  <r>
    <x v="1"/>
    <x v="1"/>
    <n v="56"/>
    <n v="4426767"/>
    <x v="55"/>
    <x v="0"/>
    <x v="10"/>
    <x v="16"/>
    <s v="FAC. ECONOMIA BLOQUE PRINCIPAL"/>
    <s v="No. 026-100-015756584"/>
    <d v="2018-02-14T00:00:00"/>
    <n v="18.61"/>
    <n v="14.89"/>
    <n v="20.65"/>
    <n v="0"/>
    <n v="0"/>
    <m/>
    <n v="54.15"/>
    <n v="0.6"/>
    <m/>
    <m/>
    <n v="54.75"/>
    <m/>
    <m/>
    <s v="https://ugye-my.sharepoint.com/:b:/g/personal/serviciosbasicos_ug_edu_ec/ES8JzNCaICpJo3ohEOC6_9EB421VlKI5VBsDgMAnVK5UCA?e=GFXBj7"/>
  </r>
  <r>
    <x v="1"/>
    <x v="1"/>
    <n v="57"/>
    <n v="4426776"/>
    <x v="56"/>
    <x v="0"/>
    <x v="0"/>
    <x v="16"/>
    <s v="ECONOMIA - BIBLIOTECA"/>
    <s v="No. 026-100-015756391"/>
    <d v="2018-02-14T00:00:00"/>
    <n v="42.55"/>
    <n v="34.04"/>
    <n v="20.65"/>
    <n v="0"/>
    <n v="0"/>
    <m/>
    <n v="97.240000000000009"/>
    <n v="2.5099999999999998"/>
    <m/>
    <m/>
    <n v="99.750000000000014"/>
    <m/>
    <m/>
    <s v="https://ugye-my.sharepoint.com/:b:/g/personal/serviciosbasicos_ug_edu_ec/EQYrerZVhLJHoiffr-CeRLgB8nyR0wAzgXYyRslDhvRyxg?e=QMf5xE"/>
  </r>
  <r>
    <x v="1"/>
    <x v="1"/>
    <n v="58"/>
    <n v="4426785"/>
    <x v="57"/>
    <x v="0"/>
    <x v="49"/>
    <x v="16"/>
    <s v="FACULTAD DE ECONOMIA - ESCUELA DE POSTGRADO"/>
    <s v="No. 026-100-015756168"/>
    <d v="2018-02-14T00:00:00"/>
    <n v="36.08"/>
    <n v="28.86"/>
    <n v="20.65"/>
    <n v="0"/>
    <n v="0"/>
    <m/>
    <n v="85.59"/>
    <n v="0.99"/>
    <m/>
    <m/>
    <n v="86.58"/>
    <m/>
    <m/>
    <s v="https://ugye-my.sharepoint.com/:b:/g/personal/serviciosbasicos_ug_edu_ec/EbcrgMOph7RGgGVlQFEJPhoB7tKh2Dk_qxJ8Ut8sbphsMw?e=D1pJLv"/>
  </r>
  <r>
    <x v="1"/>
    <x v="1"/>
    <n v="59"/>
    <n v="4426794"/>
    <x v="58"/>
    <x v="0"/>
    <x v="50"/>
    <x v="16"/>
    <s v="ECONOMIA - BLOQ ADM"/>
    <s v="No. 026-100-015756481"/>
    <d v="2018-02-14T00:00:00"/>
    <n v="166.77"/>
    <n v="133.41999999999999"/>
    <n v="20.65"/>
    <n v="0"/>
    <n v="0"/>
    <m/>
    <n v="320.83999999999997"/>
    <n v="3.66"/>
    <m/>
    <m/>
    <n v="324.5"/>
    <m/>
    <m/>
    <s v="https://ugye-my.sharepoint.com/:b:/g/personal/serviciosbasicos_ug_edu_ec/EQ0RKERgOslGtCUeSVcLlnsBtXUQRjOxTWzre1q45E-yCw?e=106P4B"/>
  </r>
  <r>
    <x v="1"/>
    <x v="1"/>
    <n v="60"/>
    <n v="4426801"/>
    <x v="59"/>
    <x v="0"/>
    <x v="51"/>
    <x v="16"/>
    <s v="FAC. ECONOMIA AULA OCHO"/>
    <s v="No. 026-100-015756326"/>
    <d v="2018-02-14T00:00:00"/>
    <n v="185.53"/>
    <n v="148.41999999999999"/>
    <n v="20.65"/>
    <n v="0"/>
    <n v="0"/>
    <m/>
    <n v="354.59999999999997"/>
    <n v="1.64"/>
    <m/>
    <m/>
    <n v="356.23999999999995"/>
    <m/>
    <m/>
    <s v="https://ugye-my.sharepoint.com/:b:/g/personal/serviciosbasicos_ug_edu_ec/EV0liflOTB9KlAsk5oVS9C0BS2iVTYJ3Q4IowQb4LCHwPQ?e=LN5LAn"/>
  </r>
  <r>
    <x v="1"/>
    <x v="1"/>
    <n v="61"/>
    <n v="4426810"/>
    <x v="60"/>
    <x v="0"/>
    <x v="52"/>
    <x v="13"/>
    <s v="FACULTAD DE CIENCIAS MATEMÁTICAS - INGENIERIA DE SISTEMAS"/>
    <s v="No. 026-100-015756166"/>
    <d v="2018-02-14T00:00:00"/>
    <n v="56.13"/>
    <n v="44.9"/>
    <n v="20.65"/>
    <n v="0"/>
    <n v="0"/>
    <m/>
    <n v="121.68"/>
    <n v="1.92"/>
    <m/>
    <m/>
    <n v="123.60000000000001"/>
    <m/>
    <m/>
    <s v="https://ugye-my.sharepoint.com/:b:/g/personal/serviciosbasicos_ug_edu_ec/EbpZyGFdbkVNkmT6N-6i_EcBofF7kgx5M04voULF0MhWoA?e=AvLboX"/>
  </r>
  <r>
    <x v="1"/>
    <x v="1"/>
    <n v="62"/>
    <n v="4426829"/>
    <x v="61"/>
    <x v="0"/>
    <x v="45"/>
    <x v="13"/>
    <s v="MALECON SIMON BOLIVAR E AV. DELTA Y ESTERO"/>
    <s v="No. 026-100-015756130"/>
    <d v="2018-02-14T00:00:00"/>
    <n v="117.6"/>
    <n v="94.08"/>
    <n v="20.65"/>
    <n v="0"/>
    <n v="0"/>
    <m/>
    <n v="232.33"/>
    <n v="5"/>
    <m/>
    <m/>
    <n v="237.33"/>
    <m/>
    <m/>
    <s v="https://ugye-my.sharepoint.com/:b:/g/personal/serviciosbasicos_ug_edu_ec/EWsirNBvqtBJhEejPXPnprYBU1SdIqtuv_KGPu9ob2_7iA?e=2PqdKW"/>
  </r>
  <r>
    <x v="1"/>
    <x v="1"/>
    <n v="63"/>
    <n v="4426838"/>
    <x v="62"/>
    <x v="0"/>
    <x v="53"/>
    <x v="14"/>
    <s v="ING. QUIMICA"/>
    <s v="No. 026-100-015756311"/>
    <d v="2018-02-14T00:00:00"/>
    <n v="92.37"/>
    <n v="73.900000000000006"/>
    <n v="20.65"/>
    <n v="0"/>
    <n v="0"/>
    <m/>
    <n v="186.92000000000002"/>
    <n v="5.88"/>
    <m/>
    <m/>
    <n v="192.8"/>
    <m/>
    <m/>
    <s v="https://ugye-my.sharepoint.com/:b:/g/personal/serviciosbasicos_ug_edu_ec/EeVhO3kVyxRJhWN5gNtVJJsBXF_rvU0KogC2bxEtDP1emg?e=6fYPRl"/>
  </r>
  <r>
    <x v="1"/>
    <x v="1"/>
    <n v="64"/>
    <n v="4426847"/>
    <x v="63"/>
    <x v="0"/>
    <x v="54"/>
    <x v="14"/>
    <s v="ING. QUIMICA"/>
    <s v="No. 026-100-015756195"/>
    <d v="2018-02-14T00:00:00"/>
    <n v="481.21"/>
    <n v="384.97"/>
    <n v="20.65"/>
    <n v="0"/>
    <n v="0"/>
    <m/>
    <n v="886.83"/>
    <n v="8.9700000000000006"/>
    <m/>
    <m/>
    <n v="895.80000000000007"/>
    <m/>
    <m/>
    <s v="https://ugye-my.sharepoint.com/:b:/g/personal/serviciosbasicos_ug_edu_ec/EcRq6aC3IYhBm7kzHutPQ1kBDsra8cEYRoB8ooLskVfKSw?e=01QSml"/>
  </r>
  <r>
    <x v="1"/>
    <x v="1"/>
    <n v="65"/>
    <n v="4426856"/>
    <x v="64"/>
    <x v="0"/>
    <x v="55"/>
    <x v="14"/>
    <s v="ING. QUIMICA"/>
    <s v="No. 026-100-015756186"/>
    <d v="2018-02-14T00:00:00"/>
    <n v="6.01"/>
    <n v="4.8099999999999996"/>
    <n v="20.65"/>
    <n v="0"/>
    <n v="0"/>
    <m/>
    <n v="31.47"/>
    <n v="1.69"/>
    <m/>
    <m/>
    <n v="33.159999999999997"/>
    <m/>
    <m/>
    <s v="https://ugye-my.sharepoint.com/:b:/g/personal/serviciosbasicos_ug_edu_ec/ESP_A9dSvaFOoRix-Z0mARkBszHcb50JOBvNVr3-FsBHtA?e=lbb7is"/>
  </r>
  <r>
    <x v="1"/>
    <x v="1"/>
    <n v="66"/>
    <n v="4426865"/>
    <x v="65"/>
    <x v="0"/>
    <x v="56"/>
    <x v="17"/>
    <s v="CIENCIAS QUIMICAS"/>
    <s v="No. 026-100-015756499"/>
    <d v="2018-02-14T00:00:00"/>
    <n v="384.81"/>
    <n v="307.85000000000002"/>
    <n v="20.65"/>
    <n v="0"/>
    <n v="0"/>
    <m/>
    <n v="713.31000000000006"/>
    <n v="10.91"/>
    <m/>
    <m/>
    <n v="724.22"/>
    <m/>
    <m/>
    <s v="https://ugye-my.sharepoint.com/:b:/g/personal/serviciosbasicos_ug_edu_ec/EQR1XEoO0a9NgckOR0aRg_IBqH92BW3XR4szfT_e3IrnLw?e=ekMazd"/>
  </r>
  <r>
    <x v="1"/>
    <x v="1"/>
    <n v="67"/>
    <n v="4426874"/>
    <x v="66"/>
    <x v="0"/>
    <x v="57"/>
    <x v="17"/>
    <s v="CIENCIAS QUIMICAS"/>
    <s v="No. 026-100-015756335_x000a_"/>
    <d v="2018-02-14T00:00:00"/>
    <n v="309.11"/>
    <n v="247.29"/>
    <n v="20.65"/>
    <n v="0"/>
    <n v="0"/>
    <m/>
    <n v="577.04999999999995"/>
    <n v="5.61"/>
    <m/>
    <m/>
    <n v="582.66"/>
    <m/>
    <m/>
    <s v="https://ugye-my.sharepoint.com/:b:/g/personal/serviciosbasicos_ug_edu_ec/EZGHXeAiUUNLhQgRstr3kEwBFa3IfFGbyxYSAmPUUX_Yfw?e=sUvmqX"/>
  </r>
  <r>
    <x v="1"/>
    <x v="1"/>
    <n v="68"/>
    <n v="4426883"/>
    <x v="67"/>
    <x v="0"/>
    <x v="58"/>
    <x v="17"/>
    <s v="CIENCIAS QUIMICAS"/>
    <s v="No. 026-100-015756366"/>
    <d v="2018-02-14T00:00:00"/>
    <n v="42.55"/>
    <n v="34.04"/>
    <n v="20.65"/>
    <n v="0"/>
    <n v="0"/>
    <m/>
    <n v="97.240000000000009"/>
    <n v="4.3499999999999996"/>
    <m/>
    <m/>
    <n v="101.59"/>
    <m/>
    <m/>
    <s v="https://ugye-my.sharepoint.com/:b:/g/personal/serviciosbasicos_ug_edu_ec/EUspFv0mDuZMrA8rNvVOxzgBzMkhqMOP9THndVyTTnAFRQ?e=oVa6dA"/>
  </r>
  <r>
    <x v="1"/>
    <x v="1"/>
    <n v="69"/>
    <n v="4426892"/>
    <x v="68"/>
    <x v="0"/>
    <x v="59"/>
    <x v="17"/>
    <s v="CIENCIAS QUIMICAS"/>
    <s v="No. 026-100-015756369"/>
    <d v="2018-02-14T00:00:00"/>
    <n v="184.89"/>
    <n v="147.91"/>
    <n v="20.65"/>
    <n v="0"/>
    <n v="0"/>
    <m/>
    <n v="353.44999999999993"/>
    <n v="6.65"/>
    <m/>
    <m/>
    <n v="360.09999999999991"/>
    <m/>
    <m/>
    <s v="https://ugye-my.sharepoint.com/:b:/g/personal/serviciosbasicos_ug_edu_ec/Eeg8z2epV09OkURIDWVkVDEB-dv6_UpNiJg1BUNwMdTPSw?e=k0H7L7"/>
  </r>
  <r>
    <x v="1"/>
    <x v="1"/>
    <n v="70"/>
    <n v="4465037"/>
    <x v="69"/>
    <x v="0"/>
    <x v="60"/>
    <x v="15"/>
    <s v="CIUDADELA UNIVERSITARIA REF: FACULTAD DE INGENERIA DE SISTEMA"/>
    <s v="No. 026-100-015756187"/>
    <d v="2018-02-14T00:00:00"/>
    <n v="0"/>
    <n v="0"/>
    <n v="20.65"/>
    <n v="0"/>
    <n v="0"/>
    <m/>
    <n v="20.65"/>
    <n v="0.21"/>
    <m/>
    <m/>
    <n v="20.86"/>
    <m/>
    <m/>
    <s v="https://ugye-my.sharepoint.com/:b:/g/personal/serviciosbasicos_ug_edu_ec/ERnL7ZZ8KO9Dm07MZ6xENAgBBMuWHgiSIo_PZLA1P_IEvw?e=8oEgh1"/>
  </r>
  <r>
    <x v="1"/>
    <x v="1"/>
    <n v="71"/>
    <n v="4465055"/>
    <x v="70"/>
    <x v="0"/>
    <x v="61"/>
    <x v="11"/>
    <s v="CIUDADELA UNIVESITARIA REF: AUDITORIO DE MEDICINA"/>
    <s v="No. 026-100-015756457"/>
    <d v="2018-02-14T00:00:00"/>
    <n v="42.55"/>
    <n v="34.04"/>
    <n v="20.65"/>
    <n v="0"/>
    <n v="0"/>
    <m/>
    <n v="97.240000000000009"/>
    <n v="1.65"/>
    <m/>
    <m/>
    <n v="98.890000000000015"/>
    <m/>
    <m/>
    <s v="https://ugye-my.sharepoint.com/:b:/g/personal/serviciosbasicos_ug_edu_ec/EUZHguveQrJJu58aYhW4uzsBR9HuwCDL60sjd4Sk_u32yw?e=U20fId"/>
  </r>
  <r>
    <x v="1"/>
    <x v="1"/>
    <n v="72"/>
    <n v="4465073"/>
    <x v="71"/>
    <x v="0"/>
    <x v="62"/>
    <x v="12"/>
    <s v="FEDER"/>
    <s v="No. 026-100-015756388_x000a_"/>
    <d v="2018-02-14T00:00:00"/>
    <n v="350.52"/>
    <n v="280.42"/>
    <n v="20.65"/>
    <n v="0"/>
    <n v="0"/>
    <m/>
    <n v="651.59"/>
    <n v="8.2799999999999994"/>
    <m/>
    <m/>
    <n v="659.87"/>
    <m/>
    <m/>
    <s v="https://ugye-my.sharepoint.com/:b:/g/personal/serviciosbasicos_ug_edu_ec/EXaSLd8YLkhHpXXsyChSiv0BbD-atW05qscvZ81WNt33xg?e=KLLLGo"/>
  </r>
  <r>
    <x v="1"/>
    <x v="1"/>
    <n v="73"/>
    <n v="4465091"/>
    <x v="72"/>
    <x v="0"/>
    <x v="63"/>
    <x v="11"/>
    <s v="MEDICINA - OBSTETRICIA"/>
    <s v="No. 026-100-015756442"/>
    <d v="2018-02-14T00:00:00"/>
    <n v="0"/>
    <n v="0"/>
    <n v="20.65"/>
    <n v="0"/>
    <n v="0"/>
    <m/>
    <n v="20.65"/>
    <n v="0.23"/>
    <m/>
    <m/>
    <n v="20.88"/>
    <m/>
    <m/>
    <s v="https://ugye-my.sharepoint.com/:b:/g/personal/serviciosbasicos_ug_edu_ec/EZaJy1y4qdZPtaLWpQXDfBABV8Mia40Pptvt_YI5tUnQtg?e=f3HCea"/>
  </r>
  <r>
    <x v="1"/>
    <x v="1"/>
    <n v="74"/>
    <n v="4465108"/>
    <x v="73"/>
    <x v="0"/>
    <x v="64"/>
    <x v="17"/>
    <s v="CIENCIAS QUIMICAS"/>
    <s v="No. 026-100-015756583"/>
    <d v="2018-02-14T00:00:00"/>
    <n v="78.78"/>
    <n v="63.02"/>
    <n v="20.65"/>
    <n v="0"/>
    <n v="0"/>
    <m/>
    <n v="162.45000000000002"/>
    <n v="1.95"/>
    <m/>
    <m/>
    <n v="164.4"/>
    <m/>
    <m/>
    <s v="https://ugye-my.sharepoint.com/:b:/g/personal/serviciosbasicos_ug_edu_ec/EQ6r_aHjl-dJviZscG62UCcB0tiI9xEdqXyHoxa90Su75g?e=vigqxn"/>
  </r>
  <r>
    <x v="1"/>
    <x v="1"/>
    <n v="75"/>
    <n v="4465117"/>
    <x v="74"/>
    <x v="0"/>
    <x v="65"/>
    <x v="15"/>
    <s v="FACULTAD DE CIENCIAS ADMINISTRATIVAS - SECRETARIA"/>
    <s v="No. 026-100-015756629"/>
    <d v="2018-02-14T00:00:00"/>
    <n v="162.24"/>
    <n v="129.79"/>
    <n v="20.65"/>
    <n v="0"/>
    <n v="0"/>
    <m/>
    <n v="312.67999999999995"/>
    <n v="4.91"/>
    <m/>
    <m/>
    <n v="317.58999999999997"/>
    <m/>
    <m/>
    <s v="https://ugye-my.sharepoint.com/:b:/g/personal/serviciosbasicos_ug_edu_ec/EdBT_2y_vZFKode7GGiYDAMBOGnrE-OalvDlImjatrng9w?e=8GgtgB"/>
  </r>
  <r>
    <x v="1"/>
    <x v="1"/>
    <n v="76"/>
    <n v="4465126"/>
    <x v="75"/>
    <x v="0"/>
    <x v="66"/>
    <x v="15"/>
    <s v="FACULTAD DE CIENCIAS ADMINISTRATIVAS - BLOQUE NUEVO"/>
    <s v="No. 026-100-015756802"/>
    <d v="2018-02-14T00:00:00"/>
    <n v="54.84"/>
    <n v="43.87"/>
    <n v="20.65"/>
    <n v="0"/>
    <n v="0"/>
    <m/>
    <n v="119.36000000000001"/>
    <n v="3.95"/>
    <m/>
    <m/>
    <n v="123.31000000000002"/>
    <m/>
    <m/>
    <s v="https://ugye-my.sharepoint.com/:b:/g/personal/serviciosbasicos_ug_edu_ec/EeVa-5XeB9RGoWXd-hGb9h4BDnn8mdh95yydrytu2m03Ww?e=z6zDaw"/>
  </r>
  <r>
    <x v="1"/>
    <x v="1"/>
    <n v="77"/>
    <n v="5515454"/>
    <x v="76"/>
    <x v="0"/>
    <x v="67"/>
    <x v="5"/>
    <s v="URDESA CENTRAL MZ. 156 SL. 4 # 1308"/>
    <s v="No. 026-100-015753917"/>
    <d v="2018-02-14T00:00:00"/>
    <n v="5.09"/>
    <n v="4.07"/>
    <n v="1.2"/>
    <n v="0.62"/>
    <n v="0"/>
    <m/>
    <n v="10.979999999999999"/>
    <n v="2.67"/>
    <m/>
    <m/>
    <n v="13.649999999999999"/>
    <m/>
    <m/>
    <s v="https://ugye-my.sharepoint.com/:b:/g/personal/serviciosbasicos_ug_edu_ec/EZeoAY8JBOhOrT0GGNX29h4BKL6xGTPTMQjNFbDBClu9Dg?e=3Tq6pY"/>
  </r>
  <r>
    <x v="1"/>
    <x v="1"/>
    <n v="78"/>
    <n v="5557701"/>
    <x v="77"/>
    <x v="0"/>
    <x v="68"/>
    <x v="5"/>
    <s v="COOPERATIVA QUISQUIS MZ. N1 SL. 1 "/>
    <s v="No. 026-100-015753388"/>
    <d v="2018-02-14T00:00:00"/>
    <n v="170.65"/>
    <n v="136.52000000000001"/>
    <n v="20.65"/>
    <n v="8.92"/>
    <n v="0"/>
    <m/>
    <n v="336.74"/>
    <n v="5.22"/>
    <m/>
    <m/>
    <n v="341.96000000000004"/>
    <m/>
    <m/>
    <s v="https://ugye-my.sharepoint.com/:b:/g/personal/serviciosbasicos_ug_edu_ec/EcUzOu-2NoBPrzjdWZzfg6kBYhM77URPNgFMoCyziyNHRQ?e=hw4jKD"/>
  </r>
  <r>
    <x v="1"/>
    <x v="1"/>
    <n v="79"/>
    <n v="5978720"/>
    <x v="78"/>
    <x v="0"/>
    <x v="69"/>
    <x v="6"/>
    <s v="CENTRO DOCENCIA E INVEST PARA EL DESARROLLO HUMANO LOT. SRA. DE PAREJA MZ T2 SL 3-2"/>
    <s v="No. 026-100-015757021"/>
    <d v="2018-02-14T00:00:00"/>
    <n v="233.41"/>
    <n v="186.73"/>
    <n v="8.0299999999999994"/>
    <n v="16.47"/>
    <n v="0"/>
    <m/>
    <n v="444.64"/>
    <n v="11.22"/>
    <m/>
    <m/>
    <n v="455.86"/>
    <m/>
    <m/>
    <s v="https://ugye-my.sharepoint.com/:b:/g/personal/serviciosbasicos_ug_edu_ec/EfCLxMTPtvNBnIDSVRLE4s0BXHhlftaM4bz2zXVJpmUv8Q?e=ulKj70"/>
  </r>
  <r>
    <x v="1"/>
    <x v="1"/>
    <n v="80"/>
    <n v="6251717"/>
    <x v="79"/>
    <x v="0"/>
    <x v="70"/>
    <x v="2"/>
    <s v="CIUDADELA UNIVERSITARIA MZ 20 SL 01 REF.: CENTRO DE COMPUTO"/>
    <s v="No. 026-100-015756918"/>
    <d v="2018-02-14T00:00:00"/>
    <n v="39.96"/>
    <n v="31.97"/>
    <n v="20.65"/>
    <n v="2.61"/>
    <n v="0"/>
    <m/>
    <n v="95.190000000000012"/>
    <n v="2.2599999999999998"/>
    <m/>
    <m/>
    <n v="97.450000000000017"/>
    <m/>
    <m/>
    <s v="https://ugye-my.sharepoint.com/:b:/g/personal/serviciosbasicos_ug_edu_ec/EbOyo8MKR-BJqsjG3_ItSRoBz3Uq6hhWuq8uXzxOfFE81g?e=8zN5zy"/>
  </r>
  <r>
    <x v="1"/>
    <x v="1"/>
    <n v="81"/>
    <n v="6251726"/>
    <x v="80"/>
    <x v="0"/>
    <x v="71"/>
    <x v="2"/>
    <s v="CIUDADELA UNIVERSITARIA REF:  INVESTIGACIONES TECNOLOGICOS"/>
    <s v="No. 026-100-015756909"/>
    <d v="2018-02-14T00:00:00"/>
    <n v="24.43"/>
    <n v="0"/>
    <n v="20.65"/>
    <n v="1.65"/>
    <n v="0"/>
    <m/>
    <n v="46.73"/>
    <n v="0.61"/>
    <m/>
    <m/>
    <n v="47.339999999999996"/>
    <m/>
    <m/>
    <s v="https://ugye-my.sharepoint.com/:b:/g/personal/serviciosbasicos_ug_edu_ec/EfQjN_y7kBdEk6Lyte56opsBRT7uiXNDDWKwkc_W6NbU8w?e=wCVe52"/>
  </r>
  <r>
    <x v="1"/>
    <x v="1"/>
    <n v="82"/>
    <n v="6251735"/>
    <x v="81"/>
    <x v="0"/>
    <x v="41"/>
    <x v="13"/>
    <s v="CIUDADELA UNIVERSITARIA REF: BLOQUE DE LABORATORIO RUFFILLI"/>
    <s v="No. 026-100-015757250"/>
    <d v="2018-02-14T00:00:00"/>
    <n v="0.93"/>
    <n v="0.74"/>
    <n v="20.65"/>
    <n v="0.27"/>
    <n v="0"/>
    <m/>
    <n v="22.59"/>
    <n v="0.28000000000000003"/>
    <m/>
    <m/>
    <n v="22.87"/>
    <m/>
    <m/>
    <s v="https://ugye-my.sharepoint.com/:b:/g/personal/serviciosbasicos_ug_edu_ec/EcdejdTwGAtJuYKc7NmTXYIBzq4TkQUOTBMroVyta8dJRw?e=sbklyX"/>
  </r>
  <r>
    <x v="1"/>
    <x v="1"/>
    <n v="83"/>
    <n v="6251744"/>
    <x v="82"/>
    <x v="0"/>
    <x v="72"/>
    <x v="17"/>
    <s v="FEDER"/>
    <s v="No. 026-100-015756854"/>
    <d v="2018-02-14T00:00:00"/>
    <n v="45.13"/>
    <n v="36.1"/>
    <n v="20.65"/>
    <n v="2.61"/>
    <n v="0"/>
    <m/>
    <n v="104.49"/>
    <n v="2.66"/>
    <m/>
    <m/>
    <n v="107.14999999999999"/>
    <m/>
    <m/>
    <s v="https://ugye-my.sharepoint.com/:b:/g/personal/serviciosbasicos_ug_edu_ec/EcYHktzv8sJEgyo-jS81YCQBoj35n0AV8ZOHZAzVvsWdwQ?e=ILgspE"/>
  </r>
  <r>
    <x v="1"/>
    <x v="1"/>
    <n v="84"/>
    <n v="6251753"/>
    <x v="83"/>
    <x v="0"/>
    <x v="73"/>
    <x v="17"/>
    <s v="CIENCIAS QUIMICAS - BAR"/>
    <s v="No. 026-100-015756845"/>
    <d v="2018-02-14T00:00:00"/>
    <n v="0.31"/>
    <n v="0.25"/>
    <n v="20.65"/>
    <n v="0.27"/>
    <n v="0"/>
    <m/>
    <n v="21.479999999999997"/>
    <n v="0.41"/>
    <m/>
    <m/>
    <n v="21.889999999999997"/>
    <m/>
    <m/>
    <s v="https://ugye-my.sharepoint.com/:b:/g/personal/serviciosbasicos_ug_edu_ec/EauYtTS7BvtHgJSZ2u1ePoIB21uEdgFj46eFi7suA1UMFQ?e=M2nfb7"/>
  </r>
  <r>
    <x v="1"/>
    <x v="1"/>
    <n v="85"/>
    <n v="6801525"/>
    <x v="84"/>
    <x v="0"/>
    <x v="74"/>
    <x v="10"/>
    <s v="JULIAN CORONEL E SUBIDA A ECUAVISA Y AV. QUITO "/>
    <s v="No. 026-100-015756923"/>
    <d v="2018-02-14T00:00:00"/>
    <n v="0"/>
    <n v="0"/>
    <n v="1.2"/>
    <n v="0"/>
    <n v="0"/>
    <m/>
    <n v="1.2"/>
    <n v="0"/>
    <m/>
    <m/>
    <n v="1.2"/>
    <m/>
    <m/>
    <s v="https://ugye-my.sharepoint.com/:b:/g/personal/serviciosbasicos_ug_edu_ec/EZrJBYpLPK5Ptymasf1ebMQBCzTWDX8wJwUehh_RvQwbtA?e=tsA2oo"/>
  </r>
  <r>
    <x v="1"/>
    <x v="1"/>
    <n v="86"/>
    <n v="7514433"/>
    <x v="85"/>
    <x v="0"/>
    <x v="0"/>
    <x v="18"/>
    <s v="AV. RAUL GOMEZ LINCE Y DR. J.T. MARENGO ING. INDUSTRIAL"/>
    <s v="No. 026-100-015754069"/>
    <d v="2018-02-14T00:00:00"/>
    <n v="1442.01"/>
    <n v="0"/>
    <n v="20.65"/>
    <n v="0"/>
    <n v="0"/>
    <m/>
    <n v="1462.66"/>
    <n v="19.87"/>
    <m/>
    <m/>
    <n v="1482.53"/>
    <m/>
    <m/>
    <s v="https://ugye-my.sharepoint.com/:b:/g/personal/serviciosbasicos_ug_edu_ec/Eekrjk6dUz9Co1ANtIsvRxQBS6zWdlo0KV-S5kmmLlsuMw?e=8nOmFv"/>
  </r>
  <r>
    <x v="1"/>
    <x v="1"/>
    <n v="87"/>
    <n v="7574449"/>
    <x v="86"/>
    <x v="0"/>
    <x v="75"/>
    <x v="10"/>
    <s v="COOPERATIVA EL MADRIGAL MZ. 12 SL. 10"/>
    <s v="No. 026-100-015753543"/>
    <d v="2018-02-14T00:00:00"/>
    <n v="4.0199999999999996"/>
    <n v="0"/>
    <n v="1.2"/>
    <n v="0.52"/>
    <n v="0"/>
    <m/>
    <n v="5.74"/>
    <n v="0.26"/>
    <m/>
    <m/>
    <n v="6"/>
    <m/>
    <m/>
    <s v="https://ugye-my.sharepoint.com/:b:/g/personal/serviciosbasicos_ug_edu_ec/EaU1ftyg1RFGq_wJ2l_xlVIBPZbc_sH25eQYOovNXqYrBA?e=Dc5uyZ"/>
  </r>
  <r>
    <x v="1"/>
    <x v="1"/>
    <n v="88"/>
    <s v="0392729"/>
    <x v="87"/>
    <x v="0"/>
    <x v="76"/>
    <x v="5"/>
    <s v="COOPERATIVA QUISQUIS MZ. N1 SL. 1  REF. COMUNICACIÓN SOCIAL # 11"/>
    <s v="No. 026-100-015754972"/>
    <d v="2018-02-14T00:00:00"/>
    <n v="0"/>
    <n v="0"/>
    <n v="1.2"/>
    <n v="3.34"/>
    <n v="0"/>
    <m/>
    <n v="4.54"/>
    <n v="0.08"/>
    <m/>
    <m/>
    <n v="4.62"/>
    <m/>
    <m/>
    <s v="https://ugye-my.sharepoint.com/:b:/g/personal/serviciosbasicos_ug_edu_ec/EWt-h0bxRsdNpnf6a30xnfwBZauIo8ihRyHJNJrCP8zNuQ?e=rnfSPa"/>
  </r>
  <r>
    <x v="1"/>
    <x v="1"/>
    <n v="89"/>
    <s v="0392738"/>
    <x v="88"/>
    <x v="0"/>
    <x v="2"/>
    <x v="2"/>
    <s v="CHIMBORAZO # 901 Y JOAQUIN CHIMBORAZO ESQ."/>
    <s v="No. 026-100-015754895"/>
    <d v="2018-02-14T00:00:00"/>
    <n v="0"/>
    <n v="0"/>
    <n v="8.0299999999999994"/>
    <n v="0"/>
    <n v="0"/>
    <m/>
    <n v="8.0299999999999994"/>
    <n v="0.36"/>
    <m/>
    <m/>
    <n v="8.3899999999999988"/>
    <m/>
    <m/>
    <s v="https://ugye-my.sharepoint.com/:b:/g/personal/serviciosbasicos_ug_edu_ec/ES-hzMIhl_JNoIWWzGjNHJEBDPIxhGDpFHn2UrYyI9UKOQ?e=KAcjvO"/>
  </r>
  <r>
    <x v="1"/>
    <x v="1"/>
    <n v="90"/>
    <s v="0446173"/>
    <x v="89"/>
    <x v="0"/>
    <x v="77"/>
    <x v="8"/>
    <s v="JARDIN DE PARVULOS"/>
    <s v="No. 026-100-015755103"/>
    <d v="2018-02-14T00:00:00"/>
    <n v="96.89"/>
    <n v="0"/>
    <n v="20.65"/>
    <n v="8.92"/>
    <n v="0"/>
    <m/>
    <n v="126.46"/>
    <n v="10.97"/>
    <m/>
    <m/>
    <n v="137.43"/>
    <m/>
    <m/>
    <s v="https://ugye-my.sharepoint.com/:b:/g/personal/serviciosbasicos_ug_edu_ec/EWSyVEF3y6NDiVeHQhfaYOkBQBLH21BEllZVzP2CP62wSA?e=y3knFm"/>
  </r>
  <r>
    <x v="1"/>
    <x v="1"/>
    <n v="91"/>
    <s v="0488984"/>
    <x v="90"/>
    <x v="0"/>
    <x v="78"/>
    <x v="18"/>
    <s v="AV. LAS AGUAS Y AV. TANCA MARENGO "/>
    <s v="No. 026-100-015755304"/>
    <d v="2018-02-14T00:00:00"/>
    <n v="62.6"/>
    <n v="0"/>
    <n v="1.2"/>
    <n v="8.92"/>
    <n v="0"/>
    <m/>
    <n v="72.72"/>
    <n v="0.69"/>
    <m/>
    <m/>
    <n v="73.41"/>
    <m/>
    <m/>
    <s v="https://ugye-my.sharepoint.com/:b:/g/personal/serviciosbasicos_ug_edu_ec/EZJQbMyGkCVCh995P7kEIncBjjw-024acrlPbC3P9wtA8Q?e=rr685J"/>
  </r>
  <r>
    <x v="1"/>
    <x v="1"/>
    <n v="92"/>
    <s v="0667647"/>
    <x v="91"/>
    <x v="0"/>
    <x v="1"/>
    <x v="1"/>
    <s v="RECINTO LAS PESAS, VIA DAULE KM 27"/>
    <s v="No. 026-100-015755509"/>
    <d v="2018-02-14T00:00:00"/>
    <n v="355.69"/>
    <n v="0"/>
    <n v="20.65"/>
    <n v="0"/>
    <n v="0"/>
    <m/>
    <n v="376.34"/>
    <n v="4.2"/>
    <m/>
    <m/>
    <n v="380.53999999999996"/>
    <m/>
    <m/>
    <s v="https://ugye-my.sharepoint.com/:b:/g/personal/serviciosbasicos_ug_edu_ec/ETeYHANoBXpBtI3iJiHPiIMB-2VeG8-Y-OJkMb6Q-HO46Q?e=PO79Xr"/>
  </r>
  <r>
    <x v="1"/>
    <x v="1"/>
    <n v="93"/>
    <s v="6001578"/>
    <x v="92"/>
    <x v="0"/>
    <x v="79"/>
    <x v="11"/>
    <s v="COOPERATIVA CERRO DEL CARMEN MZ. 87 SL. 01"/>
    <s v="No. 026-100-015755172"/>
    <d v="2018-02-14T00:00:00"/>
    <n v="320.76"/>
    <n v="0"/>
    <n v="20.65"/>
    <n v="16.47"/>
    <n v="40.1"/>
    <m/>
    <n v="397.98"/>
    <n v="99.7"/>
    <m/>
    <m/>
    <n v="497.68"/>
    <m/>
    <m/>
    <s v="https://ugye-my.sharepoint.com/:b:/g/personal/serviciosbasicos_ug_edu_ec/EXUjl7qC9zhNtGFqL9Oo9EgBy4Uq8MhTjSb0L0r7_gcsHA?e=1iXpVQ"/>
  </r>
  <r>
    <x v="1"/>
    <x v="1"/>
    <n v="94"/>
    <n v="4420077"/>
    <x v="93"/>
    <x v="0"/>
    <x v="80"/>
    <x v="8"/>
    <s v="AV. LAS AGUAS Y AV J.T. MARENGO "/>
    <s v="No. 026-100-015756097"/>
    <d v="2018-02-14T00:00:00"/>
    <n v="674.67"/>
    <n v="0"/>
    <n v="20.65"/>
    <n v="16.47"/>
    <n v="0"/>
    <m/>
    <n v="711.79"/>
    <n v="9.4"/>
    <m/>
    <m/>
    <n v="721.18999999999994"/>
    <m/>
    <m/>
    <s v="https://ugye-my.sharepoint.com/:b:/g/personal/serviciosbasicos_ug_edu_ec/EUhmn5YMz9VNuhG3SJozyeABWE9FCSFDumigUxRekh8mDQ?e=J3oJdU"/>
  </r>
  <r>
    <x v="1"/>
    <x v="1"/>
    <n v="95"/>
    <n v="3233637"/>
    <x v="94"/>
    <x v="0"/>
    <x v="81"/>
    <x v="19"/>
    <s v="FRENTE A MZ. 1011 DE CDLA. KENNEDY NORTE JUNTO A PLANTA ELEC"/>
    <s v="No. 026-100-015755213"/>
    <d v="2018-02-14T00:00:00"/>
    <n v="1.85"/>
    <n v="1.48"/>
    <n v="1.2"/>
    <n v="0.27"/>
    <n v="0"/>
    <m/>
    <n v="4.8000000000000007"/>
    <n v="0.44"/>
    <m/>
    <m/>
    <n v="5.2400000000000011"/>
    <m/>
    <m/>
    <s v="https://ugye-my.sharepoint.com/:b:/g/personal/serviciosbasicos_ug_edu_ec/EePyILKiJZRHncnFRiVCmncBJFShA7gpi0Pthn-cWRugdQ?e=y1taef"/>
  </r>
  <r>
    <x v="1"/>
    <x v="1"/>
    <n v="96"/>
    <n v="4426703"/>
    <x v="95"/>
    <x v="0"/>
    <x v="82"/>
    <x v="19"/>
    <s v="RECTORADO Y BLOQUE 2XMIL"/>
    <s v="No. 026-100-015756482"/>
    <d v="2018-02-14T00:00:00"/>
    <n v="342.75"/>
    <n v="274.2"/>
    <n v="20.65"/>
    <n v="0"/>
    <n v="0"/>
    <m/>
    <n v="637.6"/>
    <n v="4.32"/>
    <m/>
    <m/>
    <n v="641.92000000000007"/>
    <m/>
    <m/>
    <s v="https://ugye-my.sharepoint.com/:b:/g/personal/serviciosbasicos_ug_edu_ec/ETZ8bZ3xkGxIpkj6Yjcpi7EByh8r0c4ir5WBG_GEtPbpJQ?e=vz25J0"/>
  </r>
  <r>
    <x v="1"/>
    <x v="1"/>
    <n v="97"/>
    <n v="7056311"/>
    <x v="96"/>
    <x v="0"/>
    <x v="83"/>
    <x v="20"/>
    <s v="AV. JUAN TANCA MARENGO 2.5 Y AV. LAS AGUAS (DETRÁS DEL LICEO CRISTIANO)"/>
    <s v="No. 026-100-015757448"/>
    <d v="2018-02-14T00:00:00"/>
    <n v="407.45"/>
    <n v="0"/>
    <n v="34.409999999999997"/>
    <n v="16.47"/>
    <n v="50.93"/>
    <m/>
    <n v="509.26000000000005"/>
    <n v="4.57"/>
    <m/>
    <m/>
    <n v="513.83000000000004"/>
    <m/>
    <m/>
    <s v="https://ugye-my.sharepoint.com/:b:/g/personal/serviciosbasicos_ug_edu_ec/EVaDzRkxKT5NnCcy3YYIfRABu0a8Ezv6vDdXkyPXqyOKjw?e=S6VEjf"/>
  </r>
  <r>
    <x v="1"/>
    <x v="1"/>
    <n v="1"/>
    <n v="7056311"/>
    <x v="97"/>
    <x v="0"/>
    <x v="84"/>
    <x v="21"/>
    <s v="CDLA ALBORADA ETAPA III MZ.L8 COLEGIO SAN JUDAS TADEO"/>
    <s v="No. 026-100-015539600"/>
    <d v="2018-02-05T00:00:00"/>
    <n v="40.14"/>
    <n v="32.11"/>
    <n v="8.0299999999999994"/>
    <n v="2.61"/>
    <n v="0"/>
    <m/>
    <n v="82.89"/>
    <n v="7.97"/>
    <m/>
    <n v="0"/>
    <n v="90.86"/>
    <n v="0"/>
    <m/>
    <s v="https://ugye-my.sharepoint.com/:b:/g/personal/serviciosbasicos_ug_edu_ec/EccsPtOwPopPr5ZOFCDlXHIBBk3cfX_4V8Xj0AHB8gfOrQ?e=36OqC6"/>
  </r>
  <r>
    <x v="1"/>
    <x v="1"/>
    <n v="1"/>
    <n v="45561510"/>
    <x v="98"/>
    <x v="1"/>
    <x v="86"/>
    <x v="22"/>
    <s v="AV. SUCRE ANTONIO S/N"/>
    <s v="001-008-016252549"/>
    <d v="2018-01-22T00:00:00"/>
    <n v="14.4"/>
    <n v="5.56"/>
    <n v="2.1"/>
    <n v="0.15"/>
    <n v="0"/>
    <m/>
    <n v="22.21"/>
    <n v="0"/>
    <m/>
    <m/>
    <n v="22.21"/>
    <m/>
    <m/>
    <s v="https://ugye-my.sharepoint.com/:b:/g/personal/serviciosbasicos_ug_edu_ec/EQd4e34RfQRFg4niahVGyssBGbaZN--TVMNg0dD71Xfa-Q?e=Rl6Rj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3E5DD-E9A4-428B-BCF0-4321A2AD64FB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3">
  <location ref="A3:H17" firstHeaderRow="1" firstDataRow="2" firstDataCol="6"/>
  <pivotFields count="27">
    <pivotField axis="axisRow" compact="0" outline="0" showAll="0" defaultSubtotal="0">
      <items count="2">
        <item x="0"/>
        <item x="1"/>
      </items>
    </pivotField>
    <pivotField axis="axisRow" compact="0" numFmtId="17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99">
        <item x="1"/>
        <item x="2"/>
        <item x="6"/>
        <item x="77"/>
        <item x="97"/>
        <item x="86"/>
        <item x="3"/>
        <item x="4"/>
        <item x="5"/>
        <item x="76"/>
        <item x="85"/>
        <item x="87"/>
        <item x="88"/>
        <item x="89"/>
        <item x="90"/>
        <item x="94"/>
        <item x="9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95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0"/>
        <item x="79"/>
        <item x="80"/>
        <item x="81"/>
        <item x="82"/>
        <item x="83"/>
        <item x="84"/>
        <item x="96"/>
        <item x="98"/>
        <item x="92"/>
        <item x="91"/>
        <item x="78"/>
      </items>
    </pivotField>
    <pivotField axis="axisRow" compact="0" outline="0" showAll="0">
      <items count="3">
        <item x="0"/>
        <item h="1" x="1"/>
        <item t="default"/>
      </items>
    </pivotField>
    <pivotField axis="axisRow" compact="0" outline="0" showAll="0" defaultSubtotal="0">
      <items count="87">
        <item x="82"/>
        <item x="5"/>
        <item x="35"/>
        <item x="79"/>
        <item x="13"/>
        <item x="61"/>
        <item x="76"/>
        <item x="51"/>
        <item x="16"/>
        <item x="30"/>
        <item x="11"/>
        <item x="50"/>
        <item x="19"/>
        <item x="42"/>
        <item x="41"/>
        <item x="32"/>
        <item x="21"/>
        <item x="38"/>
        <item x="46"/>
        <item x="58"/>
        <item x="57"/>
        <item x="17"/>
        <item x="54"/>
        <item x="9"/>
        <item x="10"/>
        <item x="25"/>
        <item x="24"/>
        <item x="27"/>
        <item x="59"/>
        <item x="56"/>
        <item x="22"/>
        <item x="31"/>
        <item x="53"/>
        <item x="20"/>
        <item x="48"/>
        <item x="66"/>
        <item x="26"/>
        <item x="45"/>
        <item x="0"/>
        <item x="12"/>
        <item x="7"/>
        <item x="84"/>
        <item x="78"/>
        <item x="2"/>
        <item x="86"/>
        <item x="85"/>
        <item x="70"/>
        <item x="69"/>
        <item x="4"/>
        <item x="3"/>
        <item x="74"/>
        <item x="75"/>
        <item x="80"/>
        <item x="14"/>
        <item x="83"/>
        <item x="34"/>
        <item x="40"/>
        <item x="1"/>
        <item x="23"/>
        <item x="29"/>
        <item x="15"/>
        <item x="49"/>
        <item x="28"/>
        <item x="63"/>
        <item x="8"/>
        <item x="39"/>
        <item x="47"/>
        <item x="52"/>
        <item x="64"/>
        <item x="72"/>
        <item x="73"/>
        <item x="60"/>
        <item x="68"/>
        <item x="62"/>
        <item x="81"/>
        <item x="36"/>
        <item x="67"/>
        <item x="44"/>
        <item x="71"/>
        <item x="43"/>
        <item x="77"/>
        <item x="55"/>
        <item x="33"/>
        <item x="37"/>
        <item x="65"/>
        <item x="18"/>
        <item x="6"/>
      </items>
    </pivotField>
    <pivotField axis="axisRow" compact="0" outline="0" showAll="0">
      <items count="24">
        <item h="1" x="4"/>
        <item h="1" x="3"/>
        <item h="1" x="2"/>
        <item h="1" x="22"/>
        <item x="14"/>
        <item h="1" x="21"/>
        <item h="1" x="9"/>
        <item h="1" x="15"/>
        <item h="1" x="16"/>
        <item h="1" x="13"/>
        <item h="1" x="11"/>
        <item h="1" x="0"/>
        <item h="1" x="17"/>
        <item h="1" x="5"/>
        <item h="1" x="12"/>
        <item h="1" x="8"/>
        <item h="1" x="20"/>
        <item h="1" x="18"/>
        <item h="1" x="7"/>
        <item h="1" x="1"/>
        <item h="1" x="10"/>
        <item h="1" x="6"/>
        <item h="1" x="1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6" outline="0" showAll="0"/>
    <pivotField dataField="1" compact="0" outline="0" showAll="0"/>
    <pivotField compact="0" outline="0" showAll="0"/>
    <pivotField compact="0" outline="0" showAll="0"/>
    <pivotField compact="0" numFmtId="166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 defaultSubtotal="0">
      <items count="4">
        <item sd="0" x="0"/>
        <item x="1"/>
        <item x="2"/>
        <item sd="0" x="3"/>
      </items>
    </pivotField>
  </pivotFields>
  <rowFields count="6">
    <field x="5"/>
    <field x="7"/>
    <field x="4"/>
    <field x="6"/>
    <field x="0"/>
    <field x="1"/>
  </rowFields>
  <rowItems count="13">
    <i>
      <x/>
      <x v="4"/>
      <x v="58"/>
      <x v="79"/>
      <x/>
      <x v="12"/>
    </i>
    <i r="4">
      <x v="1"/>
      <x v="1"/>
    </i>
    <i r="2">
      <x v="59"/>
      <x v="77"/>
      <x/>
      <x v="12"/>
    </i>
    <i r="4">
      <x v="1"/>
      <x v="1"/>
    </i>
    <i r="2">
      <x v="73"/>
      <x v="32"/>
      <x/>
      <x v="12"/>
    </i>
    <i r="4">
      <x v="1"/>
      <x v="1"/>
    </i>
    <i r="2">
      <x v="74"/>
      <x v="22"/>
      <x/>
      <x v="12"/>
    </i>
    <i r="4">
      <x v="1"/>
      <x v="1"/>
    </i>
    <i r="2">
      <x v="75"/>
      <x v="81"/>
      <x/>
      <x v="12"/>
    </i>
    <i r="4">
      <x v="1"/>
      <x v="1"/>
    </i>
    <i t="default" r="1">
      <x v="4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ALOR A PAGAR" fld="17" baseField="0" baseItem="0"/>
    <dataField name="Suma de INTERES" fld="18" baseField="0" baseItem="0"/>
  </dataFields>
  <formats count="1">
    <format dxfId="0">
      <pivotArea type="all" dataOnly="0" outline="0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"/>
  <sheetViews>
    <sheetView tabSelected="1" zoomScale="80" zoomScaleNormal="80" workbookViewId="0">
      <pane ySplit="3" topLeftCell="A4" activePane="bottomLeft" state="frozen"/>
      <selection pane="bottomLeft" activeCell="D7" sqref="D7"/>
    </sheetView>
  </sheetViews>
  <sheetFormatPr baseColWidth="10" defaultRowHeight="15" x14ac:dyDescent="0.25"/>
  <cols>
    <col min="1" max="1" width="11.42578125" style="1"/>
    <col min="2" max="2" width="30.7109375" style="1" customWidth="1"/>
    <col min="3" max="3" width="20.42578125" style="1" customWidth="1"/>
    <col min="4" max="4" width="20.7109375" style="1" customWidth="1"/>
    <col min="5" max="5" width="20.7109375" style="1" hidden="1" customWidth="1"/>
    <col min="6" max="8" width="19.42578125" style="1" customWidth="1"/>
    <col min="9" max="9" width="37.140625" style="1" customWidth="1"/>
    <col min="10" max="10" width="21.7109375" style="1" bestFit="1" customWidth="1"/>
    <col min="11" max="11" width="10.28515625" style="1" customWidth="1"/>
    <col min="12" max="12" width="13.85546875" style="1" customWidth="1"/>
    <col min="13" max="13" width="16.7109375" style="1" bestFit="1" customWidth="1"/>
    <col min="14" max="14" width="16" style="1" bestFit="1" customWidth="1"/>
    <col min="15" max="15" width="12.7109375" style="1" customWidth="1"/>
    <col min="16" max="17" width="11.140625" style="1" customWidth="1"/>
    <col min="18" max="18" width="13.5703125" style="1" customWidth="1"/>
    <col min="19" max="19" width="17.28515625" style="1" bestFit="1" customWidth="1"/>
    <col min="20" max="20" width="17.140625" style="1" bestFit="1" customWidth="1"/>
    <col min="21" max="21" width="21.140625" style="1" customWidth="1"/>
    <col min="22" max="16384" width="11.42578125" style="1"/>
  </cols>
  <sheetData>
    <row r="1" spans="1:20" s="5" customFormat="1" ht="84" customHeight="1" x14ac:dyDescent="0.3"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14"/>
      <c r="T1" s="14"/>
    </row>
    <row r="2" spans="1:20" s="5" customFormat="1" ht="18.75" x14ac:dyDescent="0.3"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14"/>
      <c r="T2" s="14"/>
    </row>
    <row r="3" spans="1:20" s="5" customFormat="1" ht="64.5" customHeight="1" x14ac:dyDescent="0.25">
      <c r="A3" s="34" t="s">
        <v>10</v>
      </c>
      <c r="B3" s="15" t="s">
        <v>31</v>
      </c>
      <c r="C3" s="16" t="s">
        <v>23</v>
      </c>
      <c r="D3" s="16" t="s">
        <v>22</v>
      </c>
      <c r="E3" s="16" t="s">
        <v>30</v>
      </c>
      <c r="F3" s="16" t="s">
        <v>24</v>
      </c>
      <c r="G3" s="17" t="s">
        <v>25</v>
      </c>
      <c r="H3" s="17" t="s">
        <v>24</v>
      </c>
      <c r="I3" s="17" t="s">
        <v>26</v>
      </c>
      <c r="J3" s="16"/>
      <c r="K3" s="16"/>
      <c r="L3" s="18"/>
      <c r="M3" s="19"/>
      <c r="N3" s="18"/>
      <c r="O3" s="18"/>
      <c r="P3" s="28"/>
      <c r="Q3" s="18"/>
      <c r="R3" s="18"/>
      <c r="S3" s="18"/>
      <c r="T3" s="18"/>
    </row>
    <row r="4" spans="1:20" s="5" customFormat="1" x14ac:dyDescent="0.25">
      <c r="A4" s="31">
        <v>2020</v>
      </c>
      <c r="B4" s="53">
        <v>43903</v>
      </c>
      <c r="C4" s="6" t="s">
        <v>27</v>
      </c>
      <c r="D4" s="6">
        <v>5</v>
      </c>
      <c r="E4" s="6">
        <v>548</v>
      </c>
      <c r="F4" s="6"/>
      <c r="G4" s="6"/>
      <c r="H4" s="6"/>
      <c r="I4" s="6"/>
      <c r="J4" s="6"/>
      <c r="K4" s="7"/>
      <c r="L4" s="8"/>
      <c r="M4" s="8"/>
      <c r="N4" s="8"/>
      <c r="O4" s="8"/>
      <c r="P4" s="8"/>
      <c r="Q4" s="8"/>
      <c r="R4" s="33"/>
      <c r="S4" s="29"/>
      <c r="T4" s="8"/>
    </row>
    <row r="5" spans="1:20" s="5" customFormat="1" x14ac:dyDescent="0.25">
      <c r="A5" s="31">
        <v>2020</v>
      </c>
      <c r="B5" s="35">
        <v>43891</v>
      </c>
      <c r="C5" s="6" t="s">
        <v>28</v>
      </c>
      <c r="D5" s="6"/>
      <c r="E5" s="6">
        <v>40</v>
      </c>
      <c r="F5" s="6"/>
      <c r="G5" s="6"/>
      <c r="H5" s="6"/>
      <c r="I5" s="6"/>
      <c r="J5" s="6"/>
      <c r="K5" s="7"/>
      <c r="L5" s="8"/>
      <c r="M5" s="8"/>
      <c r="N5" s="8"/>
      <c r="O5" s="8"/>
      <c r="P5" s="8"/>
      <c r="Q5" s="8"/>
      <c r="R5" s="33"/>
      <c r="S5" s="29"/>
      <c r="T5" s="8"/>
    </row>
    <row r="6" spans="1:20" s="5" customFormat="1" x14ac:dyDescent="0.25">
      <c r="A6" s="31">
        <v>2020</v>
      </c>
      <c r="B6" s="35">
        <v>43891</v>
      </c>
      <c r="C6" s="6" t="s">
        <v>29</v>
      </c>
      <c r="D6" s="6"/>
      <c r="E6" s="6">
        <v>96</v>
      </c>
      <c r="F6" s="6"/>
      <c r="G6" s="6"/>
      <c r="H6" s="6"/>
      <c r="I6" s="6"/>
      <c r="J6" s="6"/>
      <c r="K6" s="7"/>
      <c r="L6" s="8"/>
      <c r="M6" s="8"/>
      <c r="N6" s="8"/>
      <c r="O6" s="8"/>
      <c r="P6" s="8"/>
      <c r="Q6" s="8"/>
      <c r="R6" s="33"/>
      <c r="S6" s="29"/>
      <c r="T6" s="8"/>
    </row>
    <row r="7" spans="1:20" s="5" customFormat="1" x14ac:dyDescent="0.25">
      <c r="A7" s="31">
        <v>2020</v>
      </c>
      <c r="B7" s="35">
        <v>43891</v>
      </c>
      <c r="C7" s="6"/>
      <c r="D7" s="6"/>
      <c r="E7" s="6"/>
      <c r="F7" s="6"/>
      <c r="G7" s="6"/>
      <c r="H7" s="6"/>
      <c r="I7" s="6"/>
      <c r="J7" s="6"/>
      <c r="K7" s="7"/>
      <c r="L7" s="8"/>
      <c r="M7" s="8"/>
      <c r="N7" s="8"/>
      <c r="O7" s="8"/>
      <c r="P7" s="8"/>
      <c r="Q7" s="8"/>
      <c r="R7" s="33"/>
      <c r="S7" s="29"/>
      <c r="T7" s="8"/>
    </row>
    <row r="8" spans="1:20" s="5" customFormat="1" x14ac:dyDescent="0.25">
      <c r="A8" s="31">
        <v>2020</v>
      </c>
      <c r="B8" s="35">
        <v>43891</v>
      </c>
      <c r="C8" s="6"/>
      <c r="D8" s="6"/>
      <c r="E8" s="6"/>
      <c r="F8" s="6"/>
      <c r="G8" s="6"/>
      <c r="H8" s="6"/>
      <c r="I8" s="6"/>
      <c r="J8" s="6"/>
      <c r="K8" s="7"/>
      <c r="L8" s="8"/>
      <c r="M8" s="8"/>
      <c r="N8" s="8"/>
      <c r="O8" s="8"/>
      <c r="P8" s="8"/>
      <c r="Q8" s="8"/>
      <c r="R8" s="33"/>
      <c r="S8" s="29"/>
      <c r="T8" s="8"/>
    </row>
    <row r="9" spans="1:20" s="5" customFormat="1" x14ac:dyDescent="0.25">
      <c r="A9" s="31">
        <v>2020</v>
      </c>
      <c r="B9" s="35">
        <v>43891</v>
      </c>
      <c r="C9" s="6"/>
      <c r="D9" s="6"/>
      <c r="E9" s="6"/>
      <c r="F9" s="6"/>
      <c r="G9" s="6"/>
      <c r="H9" s="6"/>
      <c r="I9" s="6"/>
      <c r="J9" s="6"/>
      <c r="K9" s="7"/>
      <c r="L9" s="8"/>
      <c r="M9" s="8"/>
      <c r="N9" s="8"/>
      <c r="O9" s="8"/>
      <c r="P9" s="8"/>
      <c r="Q9" s="8"/>
      <c r="R9" s="33"/>
      <c r="S9" s="29"/>
      <c r="T9" s="8"/>
    </row>
    <row r="10" spans="1:20" s="5" customFormat="1" x14ac:dyDescent="0.25">
      <c r="A10" s="31">
        <v>2020</v>
      </c>
      <c r="B10" s="35">
        <v>43891</v>
      </c>
      <c r="C10" s="6"/>
      <c r="D10" s="6"/>
      <c r="E10" s="6"/>
      <c r="F10" s="6"/>
      <c r="G10" s="6"/>
      <c r="H10" s="6"/>
      <c r="I10" s="6"/>
      <c r="J10" s="6"/>
      <c r="K10" s="7"/>
      <c r="L10" s="8"/>
      <c r="M10" s="8"/>
      <c r="N10" s="8"/>
      <c r="O10" s="8"/>
      <c r="P10" s="8"/>
      <c r="Q10" s="8"/>
      <c r="R10" s="33"/>
      <c r="S10" s="29"/>
      <c r="T10" s="8"/>
    </row>
    <row r="11" spans="1:20" s="5" customFormat="1" x14ac:dyDescent="0.25">
      <c r="A11" s="31">
        <v>2020</v>
      </c>
      <c r="B11" s="35">
        <v>43891</v>
      </c>
      <c r="C11" s="6"/>
      <c r="D11" s="6"/>
      <c r="E11" s="6"/>
      <c r="F11" s="6"/>
      <c r="G11" s="6"/>
      <c r="H11" s="6"/>
      <c r="I11" s="6"/>
      <c r="J11" s="6"/>
      <c r="K11" s="7"/>
      <c r="L11" s="8"/>
      <c r="M11" s="8"/>
      <c r="N11" s="8"/>
      <c r="O11" s="8"/>
      <c r="P11" s="8"/>
      <c r="Q11" s="8"/>
      <c r="R11" s="33"/>
      <c r="S11" s="29"/>
      <c r="T11" s="8"/>
    </row>
    <row r="12" spans="1:20" s="5" customFormat="1" x14ac:dyDescent="0.25">
      <c r="A12" s="31">
        <v>2020</v>
      </c>
      <c r="B12" s="35">
        <v>43891</v>
      </c>
      <c r="C12" s="6"/>
      <c r="D12" s="6"/>
      <c r="E12" s="6"/>
      <c r="F12" s="6"/>
      <c r="G12" s="6"/>
      <c r="H12" s="6"/>
      <c r="I12" s="6"/>
      <c r="J12" s="6"/>
      <c r="K12" s="7"/>
      <c r="L12" s="8"/>
      <c r="M12" s="8"/>
      <c r="N12" s="8"/>
      <c r="O12" s="8"/>
      <c r="P12" s="8"/>
      <c r="Q12" s="8"/>
      <c r="R12" s="33"/>
      <c r="S12" s="29"/>
      <c r="T12" s="8"/>
    </row>
    <row r="13" spans="1:20" s="5" customFormat="1" x14ac:dyDescent="0.25">
      <c r="A13" s="31">
        <v>2020</v>
      </c>
      <c r="B13" s="35">
        <v>43891</v>
      </c>
      <c r="C13" s="6"/>
      <c r="D13" s="6"/>
      <c r="E13" s="6"/>
      <c r="F13" s="6"/>
      <c r="G13" s="6"/>
      <c r="H13" s="6"/>
      <c r="I13" s="6"/>
      <c r="J13" s="6"/>
      <c r="K13" s="7"/>
      <c r="L13" s="8"/>
      <c r="M13" s="8"/>
      <c r="N13" s="8"/>
      <c r="O13" s="8"/>
      <c r="P13" s="8"/>
      <c r="Q13" s="8"/>
      <c r="R13" s="33"/>
      <c r="S13" s="29"/>
      <c r="T13" s="8"/>
    </row>
    <row r="14" spans="1:20" s="5" customFormat="1" x14ac:dyDescent="0.25">
      <c r="A14" s="31">
        <v>2020</v>
      </c>
      <c r="B14" s="35">
        <v>43891</v>
      </c>
      <c r="C14" s="6"/>
      <c r="D14" s="6"/>
      <c r="E14" s="6"/>
      <c r="F14" s="6"/>
      <c r="G14" s="6"/>
      <c r="H14" s="6"/>
      <c r="I14" s="6"/>
      <c r="J14" s="6"/>
      <c r="K14" s="7"/>
      <c r="L14" s="8"/>
      <c r="M14" s="8"/>
      <c r="N14" s="8"/>
      <c r="O14" s="8"/>
      <c r="P14" s="8"/>
      <c r="Q14" s="8"/>
      <c r="R14" s="33"/>
      <c r="S14" s="29"/>
      <c r="T14" s="8"/>
    </row>
    <row r="15" spans="1:20" s="5" customFormat="1" x14ac:dyDescent="0.25">
      <c r="A15" s="31">
        <v>2020</v>
      </c>
      <c r="B15" s="35">
        <v>43891</v>
      </c>
      <c r="C15" s="6"/>
      <c r="D15" s="6"/>
      <c r="E15" s="6"/>
      <c r="F15" s="6"/>
      <c r="G15" s="6"/>
      <c r="H15" s="6"/>
      <c r="I15" s="6"/>
      <c r="J15" s="6"/>
      <c r="K15" s="7"/>
      <c r="L15" s="8"/>
      <c r="M15" s="8"/>
      <c r="N15" s="8"/>
      <c r="O15" s="8"/>
      <c r="P15" s="8"/>
      <c r="Q15" s="8"/>
      <c r="R15" s="33"/>
      <c r="S15" s="29"/>
      <c r="T15" s="8"/>
    </row>
    <row r="16" spans="1:20" s="5" customFormat="1" x14ac:dyDescent="0.25">
      <c r="A16" s="31">
        <v>2020</v>
      </c>
      <c r="B16" s="35">
        <v>43891</v>
      </c>
      <c r="C16" s="6"/>
      <c r="D16" s="6"/>
      <c r="E16" s="6"/>
      <c r="F16" s="6"/>
      <c r="G16" s="6"/>
      <c r="H16" s="6"/>
      <c r="I16" s="6"/>
      <c r="J16" s="6"/>
      <c r="K16" s="7"/>
      <c r="L16" s="8"/>
      <c r="M16" s="8"/>
      <c r="N16" s="8"/>
      <c r="O16" s="8"/>
      <c r="P16" s="8"/>
      <c r="Q16" s="8"/>
      <c r="R16" s="33"/>
      <c r="S16" s="29"/>
      <c r="T16" s="8"/>
    </row>
    <row r="17" spans="1:20" s="5" customFormat="1" x14ac:dyDescent="0.25">
      <c r="A17" s="31">
        <v>2020</v>
      </c>
      <c r="B17" s="35">
        <v>43891</v>
      </c>
      <c r="C17" s="6"/>
      <c r="D17" s="6"/>
      <c r="E17" s="6"/>
      <c r="F17" s="6"/>
      <c r="G17" s="6"/>
      <c r="H17" s="6"/>
      <c r="I17" s="6"/>
      <c r="J17" s="6"/>
      <c r="K17" s="7"/>
      <c r="L17" s="8"/>
      <c r="M17" s="8"/>
      <c r="N17" s="8"/>
      <c r="O17" s="8"/>
      <c r="P17" s="8"/>
      <c r="Q17" s="8"/>
      <c r="R17" s="33"/>
      <c r="S17" s="29"/>
      <c r="T17" s="8"/>
    </row>
    <row r="18" spans="1:20" s="5" customFormat="1" x14ac:dyDescent="0.25">
      <c r="A18" s="31">
        <v>2020</v>
      </c>
      <c r="B18" s="35">
        <v>43891</v>
      </c>
      <c r="C18" s="6"/>
      <c r="D18" s="6"/>
      <c r="E18" s="6"/>
      <c r="F18" s="6"/>
      <c r="G18" s="6"/>
      <c r="H18" s="6"/>
      <c r="I18" s="6"/>
      <c r="J18" s="6"/>
      <c r="K18" s="7"/>
      <c r="L18" s="8"/>
      <c r="M18" s="8"/>
      <c r="N18" s="8"/>
      <c r="O18" s="8"/>
      <c r="P18" s="8"/>
      <c r="Q18" s="8"/>
      <c r="R18" s="33"/>
      <c r="S18" s="29"/>
      <c r="T18" s="8"/>
    </row>
    <row r="19" spans="1:20" s="5" customFormat="1" x14ac:dyDescent="0.25">
      <c r="A19" s="31">
        <v>2020</v>
      </c>
      <c r="B19" s="35">
        <v>43891</v>
      </c>
      <c r="C19" s="6"/>
      <c r="D19" s="6"/>
      <c r="E19" s="6"/>
      <c r="F19" s="6"/>
      <c r="G19" s="6"/>
      <c r="H19" s="6"/>
      <c r="I19" s="6"/>
      <c r="J19" s="6"/>
      <c r="K19" s="7"/>
      <c r="L19" s="8"/>
      <c r="M19" s="8"/>
      <c r="N19" s="8"/>
      <c r="O19" s="8"/>
      <c r="P19" s="8"/>
      <c r="Q19" s="8"/>
      <c r="R19" s="33"/>
      <c r="S19" s="29"/>
      <c r="T19" s="8"/>
    </row>
    <row r="20" spans="1:20" s="5" customFormat="1" x14ac:dyDescent="0.25">
      <c r="A20" s="31">
        <v>2020</v>
      </c>
      <c r="B20" s="35">
        <v>43891</v>
      </c>
      <c r="C20" s="6"/>
      <c r="D20" s="6"/>
      <c r="E20" s="6"/>
      <c r="F20" s="6"/>
      <c r="G20" s="6"/>
      <c r="H20" s="6"/>
      <c r="I20" s="6"/>
      <c r="J20" s="6"/>
      <c r="K20" s="7"/>
      <c r="L20" s="8"/>
      <c r="M20" s="8"/>
      <c r="N20" s="8"/>
      <c r="O20" s="8"/>
      <c r="P20" s="8"/>
      <c r="Q20" s="8"/>
      <c r="R20" s="33"/>
      <c r="S20" s="29"/>
      <c r="T20" s="8"/>
    </row>
    <row r="21" spans="1:20" s="5" customFormat="1" x14ac:dyDescent="0.25">
      <c r="A21" s="31">
        <v>2020</v>
      </c>
      <c r="B21" s="35">
        <v>43891</v>
      </c>
      <c r="C21" s="6"/>
      <c r="D21" s="6"/>
      <c r="E21" s="6"/>
      <c r="F21" s="6"/>
      <c r="G21" s="6"/>
      <c r="H21" s="6"/>
      <c r="I21" s="6"/>
      <c r="J21" s="6"/>
      <c r="K21" s="7"/>
      <c r="L21" s="8"/>
      <c r="M21" s="8"/>
      <c r="N21" s="8"/>
      <c r="O21" s="8"/>
      <c r="P21" s="8"/>
      <c r="Q21" s="8"/>
      <c r="R21" s="33"/>
      <c r="S21" s="29"/>
      <c r="T21" s="8"/>
    </row>
    <row r="22" spans="1:20" s="5" customFormat="1" x14ac:dyDescent="0.25">
      <c r="A22" s="31">
        <v>2020</v>
      </c>
      <c r="B22" s="35">
        <v>43891</v>
      </c>
      <c r="C22" s="6"/>
      <c r="D22" s="6"/>
      <c r="E22" s="6"/>
      <c r="F22" s="6"/>
      <c r="G22" s="6"/>
      <c r="H22" s="6"/>
      <c r="I22" s="6"/>
      <c r="J22" s="6"/>
      <c r="K22" s="7"/>
      <c r="L22" s="8"/>
      <c r="M22" s="8"/>
      <c r="N22" s="8"/>
      <c r="O22" s="8"/>
      <c r="P22" s="8"/>
      <c r="Q22" s="8"/>
      <c r="R22" s="33"/>
      <c r="S22" s="29"/>
      <c r="T22" s="8"/>
    </row>
    <row r="23" spans="1:20" s="5" customFormat="1" x14ac:dyDescent="0.25">
      <c r="A23" s="31">
        <v>2020</v>
      </c>
      <c r="B23" s="35">
        <v>43891</v>
      </c>
      <c r="C23" s="6"/>
      <c r="D23" s="6"/>
      <c r="E23" s="6"/>
      <c r="F23" s="6"/>
      <c r="G23" s="6"/>
      <c r="H23" s="6"/>
      <c r="I23" s="6"/>
      <c r="J23" s="6"/>
      <c r="K23" s="7"/>
      <c r="L23" s="8"/>
      <c r="M23" s="8"/>
      <c r="N23" s="8"/>
      <c r="O23" s="8"/>
      <c r="P23" s="8"/>
      <c r="Q23" s="8"/>
      <c r="R23" s="33"/>
      <c r="S23" s="29"/>
      <c r="T23" s="8"/>
    </row>
    <row r="24" spans="1:20" s="5" customFormat="1" x14ac:dyDescent="0.25">
      <c r="A24" s="31">
        <v>2020</v>
      </c>
      <c r="B24" s="35">
        <v>43891</v>
      </c>
      <c r="C24" s="6"/>
      <c r="D24" s="6"/>
      <c r="E24" s="6"/>
      <c r="F24" s="6"/>
      <c r="G24" s="6"/>
      <c r="H24" s="6"/>
      <c r="I24" s="6"/>
      <c r="J24" s="6"/>
      <c r="K24" s="7"/>
      <c r="L24" s="8"/>
      <c r="M24" s="8"/>
      <c r="N24" s="8"/>
      <c r="O24" s="8"/>
      <c r="P24" s="8"/>
      <c r="Q24" s="8"/>
      <c r="R24" s="33"/>
      <c r="S24" s="29"/>
      <c r="T24" s="8"/>
    </row>
    <row r="25" spans="1:20" s="5" customFormat="1" x14ac:dyDescent="0.25">
      <c r="A25" s="31">
        <v>2020</v>
      </c>
      <c r="B25" s="35">
        <v>43891</v>
      </c>
      <c r="C25" s="6"/>
      <c r="D25" s="6"/>
      <c r="E25" s="6"/>
      <c r="F25" s="6"/>
      <c r="G25" s="6"/>
      <c r="H25" s="6"/>
      <c r="I25" s="6"/>
      <c r="J25" s="6"/>
      <c r="K25" s="7"/>
      <c r="L25" s="8"/>
      <c r="M25" s="8"/>
      <c r="N25" s="8"/>
      <c r="O25" s="8"/>
      <c r="P25" s="8"/>
      <c r="Q25" s="8"/>
      <c r="R25" s="33"/>
      <c r="S25" s="29"/>
      <c r="T25" s="8"/>
    </row>
    <row r="26" spans="1:20" s="5" customFormat="1" x14ac:dyDescent="0.25">
      <c r="A26" s="31">
        <v>2020</v>
      </c>
      <c r="B26" s="35">
        <v>43891</v>
      </c>
      <c r="C26" s="6"/>
      <c r="D26" s="6"/>
      <c r="E26" s="6"/>
      <c r="F26" s="6"/>
      <c r="G26" s="6"/>
      <c r="H26" s="6"/>
      <c r="I26" s="6"/>
      <c r="J26" s="6"/>
      <c r="K26" s="7"/>
      <c r="L26" s="8"/>
      <c r="M26" s="8"/>
      <c r="N26" s="8"/>
      <c r="O26" s="8"/>
      <c r="P26" s="8"/>
      <c r="Q26" s="8"/>
      <c r="R26" s="33"/>
      <c r="S26" s="29"/>
      <c r="T26" s="8"/>
    </row>
    <row r="27" spans="1:20" s="5" customFormat="1" x14ac:dyDescent="0.25">
      <c r="A27" s="31">
        <v>2020</v>
      </c>
      <c r="B27" s="35">
        <v>43891</v>
      </c>
      <c r="C27" s="6"/>
      <c r="D27" s="6"/>
      <c r="E27" s="6"/>
      <c r="F27" s="6"/>
      <c r="G27" s="6"/>
      <c r="H27" s="6"/>
      <c r="I27" s="6"/>
      <c r="J27" s="6"/>
      <c r="K27" s="7"/>
      <c r="L27" s="8"/>
      <c r="M27" s="8"/>
      <c r="N27" s="8"/>
      <c r="O27" s="8"/>
      <c r="P27" s="8"/>
      <c r="Q27" s="8"/>
      <c r="R27" s="33"/>
      <c r="S27" s="29"/>
      <c r="T27" s="8"/>
    </row>
    <row r="28" spans="1:20" s="5" customFormat="1" x14ac:dyDescent="0.25">
      <c r="A28" s="31">
        <v>2020</v>
      </c>
      <c r="B28" s="35">
        <v>43891</v>
      </c>
      <c r="C28" s="6"/>
      <c r="D28" s="6"/>
      <c r="E28" s="6"/>
      <c r="F28" s="6"/>
      <c r="G28" s="6"/>
      <c r="H28" s="6"/>
      <c r="I28" s="6"/>
      <c r="J28" s="6"/>
      <c r="K28" s="7"/>
      <c r="L28" s="8"/>
      <c r="M28" s="8"/>
      <c r="N28" s="8"/>
      <c r="O28" s="8"/>
      <c r="P28" s="8"/>
      <c r="Q28" s="8"/>
      <c r="R28" s="33"/>
      <c r="S28" s="29"/>
      <c r="T28" s="8"/>
    </row>
    <row r="29" spans="1:20" s="5" customFormat="1" x14ac:dyDescent="0.25">
      <c r="A29" s="31">
        <v>2020</v>
      </c>
      <c r="B29" s="35">
        <v>43891</v>
      </c>
      <c r="C29" s="6"/>
      <c r="D29" s="6"/>
      <c r="E29" s="6"/>
      <c r="F29" s="6"/>
      <c r="G29" s="6"/>
      <c r="H29" s="6"/>
      <c r="I29" s="6"/>
      <c r="J29" s="6"/>
      <c r="K29" s="7"/>
      <c r="L29" s="8"/>
      <c r="M29" s="8"/>
      <c r="N29" s="8"/>
      <c r="O29" s="8"/>
      <c r="P29" s="8"/>
      <c r="Q29" s="8"/>
      <c r="R29" s="33"/>
      <c r="S29" s="29"/>
      <c r="T29" s="8"/>
    </row>
    <row r="30" spans="1:20" s="5" customFormat="1" x14ac:dyDescent="0.25">
      <c r="A30" s="31">
        <v>2020</v>
      </c>
      <c r="B30" s="35">
        <v>43891</v>
      </c>
      <c r="C30" s="6"/>
      <c r="D30" s="6"/>
      <c r="E30" s="6"/>
      <c r="F30" s="6"/>
      <c r="G30" s="6"/>
      <c r="H30" s="6"/>
      <c r="I30" s="6"/>
      <c r="J30" s="6"/>
      <c r="K30" s="7"/>
      <c r="L30" s="8"/>
      <c r="M30" s="8"/>
      <c r="N30" s="8"/>
      <c r="O30" s="8"/>
      <c r="P30" s="8"/>
      <c r="Q30" s="8"/>
      <c r="R30" s="33"/>
      <c r="S30" s="29"/>
      <c r="T30" s="8"/>
    </row>
    <row r="31" spans="1:20" s="5" customFormat="1" x14ac:dyDescent="0.25">
      <c r="A31" s="31">
        <v>2020</v>
      </c>
      <c r="B31" s="35">
        <v>43891</v>
      </c>
      <c r="C31" s="6"/>
      <c r="D31" s="6"/>
      <c r="E31" s="6"/>
      <c r="F31" s="6"/>
      <c r="G31" s="6"/>
      <c r="H31" s="6"/>
      <c r="I31" s="6"/>
      <c r="J31" s="6"/>
      <c r="K31" s="7"/>
      <c r="L31" s="8"/>
      <c r="M31" s="8"/>
      <c r="N31" s="8"/>
      <c r="O31" s="8"/>
      <c r="P31" s="8"/>
      <c r="Q31" s="8"/>
      <c r="R31" s="33"/>
      <c r="S31" s="29"/>
      <c r="T31" s="8"/>
    </row>
    <row r="32" spans="1:20" s="5" customFormat="1" x14ac:dyDescent="0.25">
      <c r="A32" s="31">
        <v>2020</v>
      </c>
      <c r="B32" s="35">
        <v>43891</v>
      </c>
      <c r="C32" s="6"/>
      <c r="D32" s="6"/>
      <c r="E32" s="6"/>
      <c r="F32" s="6"/>
      <c r="G32" s="6"/>
      <c r="H32" s="6"/>
      <c r="I32" s="6"/>
      <c r="J32" s="6"/>
      <c r="K32" s="7"/>
      <c r="L32" s="8"/>
      <c r="M32" s="8"/>
      <c r="N32" s="8"/>
      <c r="O32" s="8"/>
      <c r="P32" s="8"/>
      <c r="Q32" s="8"/>
      <c r="R32" s="33"/>
      <c r="S32" s="29"/>
      <c r="T32" s="8"/>
    </row>
    <row r="33" spans="1:20" s="5" customFormat="1" x14ac:dyDescent="0.25">
      <c r="A33" s="31">
        <v>2020</v>
      </c>
      <c r="B33" s="35">
        <v>43891</v>
      </c>
      <c r="C33" s="6"/>
      <c r="D33" s="6"/>
      <c r="E33" s="6"/>
      <c r="F33" s="6"/>
      <c r="G33" s="6"/>
      <c r="H33" s="6"/>
      <c r="I33" s="6"/>
      <c r="J33" s="6"/>
      <c r="K33" s="7"/>
      <c r="L33" s="8"/>
      <c r="M33" s="8"/>
      <c r="N33" s="8"/>
      <c r="O33" s="8"/>
      <c r="P33" s="8"/>
      <c r="Q33" s="8"/>
      <c r="R33" s="33"/>
      <c r="S33" s="29"/>
      <c r="T33" s="8"/>
    </row>
    <row r="34" spans="1:20" s="5" customFormat="1" x14ac:dyDescent="0.25">
      <c r="A34" s="31"/>
      <c r="B34" s="35"/>
      <c r="C34" s="6"/>
      <c r="D34" s="6"/>
      <c r="E34" s="6"/>
      <c r="F34" s="6"/>
      <c r="G34" s="6"/>
      <c r="H34" s="6"/>
      <c r="I34" s="6"/>
      <c r="J34" s="6"/>
      <c r="K34" s="7"/>
      <c r="L34" s="8"/>
      <c r="M34" s="8"/>
      <c r="N34" s="8"/>
      <c r="O34" s="8"/>
      <c r="P34" s="8"/>
      <c r="Q34" s="8"/>
      <c r="R34" s="33"/>
      <c r="S34" s="29"/>
      <c r="T34" s="8"/>
    </row>
    <row r="35" spans="1:20" s="5" customFormat="1" x14ac:dyDescent="0.25">
      <c r="A35" s="31"/>
      <c r="B35" s="35"/>
      <c r="C35" s="6"/>
      <c r="D35" s="6"/>
      <c r="E35" s="6"/>
      <c r="F35" s="6"/>
      <c r="G35" s="6"/>
      <c r="H35" s="6"/>
      <c r="I35" s="6"/>
      <c r="J35" s="6"/>
      <c r="K35" s="7"/>
      <c r="L35" s="8"/>
      <c r="M35" s="8"/>
      <c r="N35" s="8"/>
      <c r="O35" s="8"/>
      <c r="P35" s="8"/>
      <c r="Q35" s="8"/>
      <c r="R35" s="33"/>
      <c r="S35" s="29"/>
      <c r="T35" s="8"/>
    </row>
    <row r="36" spans="1:20" s="5" customFormat="1" x14ac:dyDescent="0.25">
      <c r="A36" s="31"/>
      <c r="B36" s="35"/>
      <c r="C36" s="6"/>
      <c r="D36" s="6"/>
      <c r="E36" s="6"/>
      <c r="F36" s="6"/>
      <c r="G36" s="6"/>
      <c r="H36" s="6"/>
      <c r="I36" s="6"/>
      <c r="J36" s="6"/>
      <c r="K36" s="7"/>
      <c r="L36" s="8"/>
      <c r="M36" s="8"/>
      <c r="N36" s="8"/>
      <c r="O36" s="8"/>
      <c r="P36" s="8"/>
      <c r="Q36" s="8"/>
      <c r="R36" s="33"/>
      <c r="S36" s="29"/>
      <c r="T36" s="8"/>
    </row>
    <row r="37" spans="1:20" s="5" customFormat="1" x14ac:dyDescent="0.25">
      <c r="A37" s="31"/>
      <c r="B37" s="35"/>
      <c r="C37" s="6"/>
      <c r="D37" s="6"/>
      <c r="E37" s="6"/>
      <c r="F37" s="6"/>
      <c r="G37" s="6"/>
      <c r="H37" s="6"/>
      <c r="I37" s="6"/>
      <c r="J37" s="6"/>
      <c r="K37" s="7"/>
      <c r="L37" s="8"/>
      <c r="M37" s="8"/>
      <c r="N37" s="8"/>
      <c r="O37" s="8"/>
      <c r="P37" s="8"/>
      <c r="Q37" s="8"/>
      <c r="R37" s="33"/>
      <c r="S37" s="29"/>
      <c r="T37" s="8"/>
    </row>
    <row r="38" spans="1:20" s="5" customFormat="1" x14ac:dyDescent="0.25">
      <c r="A38" s="31"/>
      <c r="B38" s="35"/>
      <c r="C38" s="6"/>
      <c r="D38" s="6"/>
      <c r="E38" s="6"/>
      <c r="F38" s="6"/>
      <c r="G38" s="6"/>
      <c r="H38" s="6"/>
      <c r="I38" s="6"/>
      <c r="J38" s="6"/>
      <c r="K38" s="7"/>
      <c r="L38" s="8"/>
      <c r="M38" s="13"/>
      <c r="N38" s="8"/>
      <c r="O38" s="8"/>
      <c r="P38" s="8"/>
      <c r="Q38" s="8"/>
      <c r="R38" s="33"/>
      <c r="S38" s="29"/>
      <c r="T38" s="8"/>
    </row>
    <row r="39" spans="1:20" s="5" customFormat="1" x14ac:dyDescent="0.25">
      <c r="A39" s="31"/>
      <c r="B39" s="35"/>
      <c r="C39" s="6"/>
      <c r="D39" s="6"/>
      <c r="E39" s="6"/>
      <c r="F39" s="6"/>
      <c r="G39" s="6"/>
      <c r="H39" s="6"/>
      <c r="I39" s="6"/>
      <c r="J39" s="6"/>
      <c r="K39" s="7"/>
      <c r="L39" s="8"/>
      <c r="M39" s="8"/>
      <c r="N39" s="8"/>
      <c r="O39" s="8"/>
      <c r="P39" s="8"/>
      <c r="Q39" s="8"/>
      <c r="R39" s="33"/>
      <c r="S39" s="29"/>
      <c r="T39" s="8"/>
    </row>
    <row r="40" spans="1:20" s="5" customFormat="1" x14ac:dyDescent="0.25">
      <c r="A40" s="31"/>
      <c r="B40" s="35"/>
      <c r="C40" s="6"/>
      <c r="D40" s="6"/>
      <c r="E40" s="6"/>
      <c r="F40" s="6"/>
      <c r="G40" s="6"/>
      <c r="H40" s="6"/>
      <c r="I40" s="6"/>
      <c r="J40" s="6"/>
      <c r="K40" s="7"/>
      <c r="L40" s="8"/>
      <c r="M40" s="8"/>
      <c r="N40" s="8"/>
      <c r="O40" s="8"/>
      <c r="P40" s="8"/>
      <c r="Q40" s="8"/>
      <c r="R40" s="33"/>
      <c r="S40" s="29"/>
      <c r="T40" s="8"/>
    </row>
    <row r="41" spans="1:20" s="5" customFormat="1" x14ac:dyDescent="0.25">
      <c r="A41" s="31"/>
      <c r="B41" s="35"/>
      <c r="C41" s="6"/>
      <c r="D41" s="6"/>
      <c r="E41" s="6"/>
      <c r="F41" s="6"/>
      <c r="G41" s="6"/>
      <c r="H41" s="6"/>
      <c r="I41" s="6"/>
      <c r="J41" s="6"/>
      <c r="K41" s="7"/>
      <c r="L41" s="8"/>
      <c r="M41" s="8"/>
      <c r="N41" s="8"/>
      <c r="O41" s="8"/>
      <c r="P41" s="8"/>
      <c r="Q41" s="8"/>
      <c r="R41" s="33"/>
      <c r="S41" s="29"/>
      <c r="T41" s="8"/>
    </row>
    <row r="42" spans="1:20" s="5" customFormat="1" x14ac:dyDescent="0.25">
      <c r="A42" s="31"/>
      <c r="B42" s="35"/>
      <c r="C42" s="6"/>
      <c r="D42" s="6"/>
      <c r="E42" s="6"/>
      <c r="F42" s="6"/>
      <c r="G42" s="6"/>
      <c r="H42" s="6"/>
      <c r="I42" s="6"/>
      <c r="J42" s="6"/>
      <c r="K42" s="7"/>
      <c r="L42" s="8"/>
      <c r="M42" s="8"/>
      <c r="N42" s="8"/>
      <c r="O42" s="8"/>
      <c r="P42" s="8"/>
      <c r="Q42" s="8"/>
      <c r="R42" s="33"/>
      <c r="S42" s="29"/>
      <c r="T42" s="8"/>
    </row>
    <row r="43" spans="1:20" s="5" customFormat="1" x14ac:dyDescent="0.25">
      <c r="A43" s="31"/>
      <c r="B43" s="35"/>
      <c r="C43" s="6"/>
      <c r="D43" s="6"/>
      <c r="E43" s="6"/>
      <c r="F43" s="6"/>
      <c r="G43" s="6"/>
      <c r="H43" s="6"/>
      <c r="I43" s="6"/>
      <c r="J43" s="6"/>
      <c r="K43" s="7"/>
      <c r="L43" s="8"/>
      <c r="M43" s="8"/>
      <c r="N43" s="8"/>
      <c r="O43" s="8"/>
      <c r="P43" s="8"/>
      <c r="Q43" s="8"/>
      <c r="R43" s="33"/>
      <c r="S43" s="29"/>
      <c r="T43" s="8"/>
    </row>
    <row r="44" spans="1:20" s="5" customFormat="1" x14ac:dyDescent="0.25">
      <c r="A44" s="31"/>
      <c r="B44" s="35"/>
      <c r="C44" s="6"/>
      <c r="D44" s="6"/>
      <c r="E44" s="6"/>
      <c r="F44" s="6"/>
      <c r="G44" s="6"/>
      <c r="H44" s="6"/>
      <c r="I44" s="6"/>
      <c r="J44" s="6"/>
      <c r="K44" s="7"/>
      <c r="L44" s="8"/>
      <c r="M44" s="8"/>
      <c r="N44" s="8"/>
      <c r="O44" s="8"/>
      <c r="P44" s="8"/>
      <c r="Q44" s="8"/>
      <c r="R44" s="33"/>
      <c r="S44" s="29"/>
      <c r="T44" s="8"/>
    </row>
    <row r="45" spans="1:20" s="5" customFormat="1" x14ac:dyDescent="0.25">
      <c r="A45" s="31"/>
      <c r="B45" s="35"/>
      <c r="C45" s="6"/>
      <c r="D45" s="6"/>
      <c r="E45" s="6"/>
      <c r="F45" s="6"/>
      <c r="G45" s="6"/>
      <c r="H45" s="6"/>
      <c r="I45" s="6"/>
      <c r="J45" s="6"/>
      <c r="K45" s="7"/>
      <c r="L45" s="8"/>
      <c r="M45" s="8"/>
      <c r="N45" s="8"/>
      <c r="O45" s="8"/>
      <c r="P45" s="8"/>
      <c r="Q45" s="8"/>
      <c r="R45" s="33"/>
      <c r="S45" s="29"/>
      <c r="T45" s="8"/>
    </row>
    <row r="46" spans="1:20" s="5" customFormat="1" x14ac:dyDescent="0.25">
      <c r="A46" s="31"/>
      <c r="B46" s="35"/>
      <c r="C46" s="6"/>
      <c r="D46" s="6"/>
      <c r="E46" s="6"/>
      <c r="F46" s="6"/>
      <c r="G46" s="6"/>
      <c r="H46" s="6"/>
      <c r="I46" s="6"/>
      <c r="J46" s="6"/>
      <c r="K46" s="7"/>
      <c r="L46" s="8"/>
      <c r="M46" s="8"/>
      <c r="N46" s="8"/>
      <c r="O46" s="8"/>
      <c r="P46" s="8"/>
      <c r="Q46" s="8"/>
      <c r="R46" s="33"/>
      <c r="S46" s="29"/>
      <c r="T46" s="8"/>
    </row>
    <row r="47" spans="1:20" s="5" customFormat="1" x14ac:dyDescent="0.25">
      <c r="A47" s="31"/>
      <c r="B47" s="35"/>
      <c r="C47" s="6"/>
      <c r="D47" s="6"/>
      <c r="E47" s="6"/>
      <c r="F47" s="6"/>
      <c r="G47" s="6"/>
      <c r="H47" s="6"/>
      <c r="I47" s="6"/>
      <c r="J47" s="6"/>
      <c r="K47" s="7"/>
      <c r="L47" s="8"/>
      <c r="M47" s="8"/>
      <c r="N47" s="8"/>
      <c r="O47" s="8"/>
      <c r="P47" s="8"/>
      <c r="Q47" s="8"/>
      <c r="R47" s="33"/>
      <c r="S47" s="29"/>
      <c r="T47" s="8"/>
    </row>
    <row r="48" spans="1:20" s="5" customFormat="1" x14ac:dyDescent="0.25">
      <c r="A48" s="31"/>
      <c r="B48" s="35"/>
      <c r="C48" s="6"/>
      <c r="D48" s="6"/>
      <c r="E48" s="6"/>
      <c r="F48" s="6"/>
      <c r="G48" s="6"/>
      <c r="H48" s="6"/>
      <c r="I48" s="6"/>
      <c r="J48" s="6"/>
      <c r="K48" s="7"/>
      <c r="L48" s="8"/>
      <c r="M48" s="8"/>
      <c r="N48" s="8"/>
      <c r="O48" s="8"/>
      <c r="P48" s="8"/>
      <c r="Q48" s="8"/>
      <c r="R48" s="33"/>
      <c r="S48" s="29"/>
      <c r="T48" s="8"/>
    </row>
    <row r="49" spans="1:20" s="5" customFormat="1" x14ac:dyDescent="0.25">
      <c r="A49" s="31"/>
      <c r="B49" s="35"/>
      <c r="C49" s="6"/>
      <c r="D49" s="6"/>
      <c r="E49" s="6"/>
      <c r="F49" s="6"/>
      <c r="G49" s="6"/>
      <c r="H49" s="6"/>
      <c r="I49" s="6"/>
      <c r="J49" s="6"/>
      <c r="K49" s="7"/>
      <c r="L49" s="8"/>
      <c r="M49" s="8"/>
      <c r="N49" s="8"/>
      <c r="O49" s="8"/>
      <c r="P49" s="8"/>
      <c r="Q49" s="8"/>
      <c r="R49" s="33"/>
      <c r="S49" s="29"/>
      <c r="T49" s="8"/>
    </row>
    <row r="50" spans="1:20" s="5" customFormat="1" x14ac:dyDescent="0.25">
      <c r="A50" s="31"/>
      <c r="B50" s="35"/>
      <c r="C50" s="6"/>
      <c r="D50" s="6"/>
      <c r="E50" s="6"/>
      <c r="F50" s="6"/>
      <c r="G50" s="6"/>
      <c r="H50" s="6"/>
      <c r="I50" s="6"/>
      <c r="J50" s="6"/>
      <c r="K50" s="7"/>
      <c r="L50" s="8"/>
      <c r="M50" s="8"/>
      <c r="N50" s="8"/>
      <c r="O50" s="8"/>
      <c r="P50" s="8"/>
      <c r="Q50" s="8"/>
      <c r="R50" s="33"/>
      <c r="S50" s="29"/>
      <c r="T50" s="8"/>
    </row>
    <row r="51" spans="1:20" s="5" customFormat="1" x14ac:dyDescent="0.25">
      <c r="A51" s="31"/>
      <c r="B51" s="35"/>
      <c r="C51" s="6"/>
      <c r="D51" s="6"/>
      <c r="E51" s="6"/>
      <c r="F51" s="6"/>
      <c r="G51" s="6"/>
      <c r="H51" s="6"/>
      <c r="I51" s="6"/>
      <c r="J51" s="6"/>
      <c r="K51" s="7"/>
      <c r="L51" s="8"/>
      <c r="M51" s="8"/>
      <c r="N51" s="8"/>
      <c r="O51" s="8"/>
      <c r="P51" s="8"/>
      <c r="Q51" s="8"/>
      <c r="R51" s="33"/>
      <c r="S51" s="29"/>
      <c r="T51" s="8"/>
    </row>
    <row r="52" spans="1:20" s="5" customFormat="1" x14ac:dyDescent="0.25">
      <c r="A52" s="31"/>
      <c r="B52" s="35"/>
      <c r="C52" s="6"/>
      <c r="D52" s="6"/>
      <c r="E52" s="6"/>
      <c r="F52" s="6"/>
      <c r="G52" s="6"/>
      <c r="H52" s="6"/>
      <c r="I52" s="6"/>
      <c r="J52" s="6"/>
      <c r="K52" s="7"/>
      <c r="L52" s="8"/>
      <c r="M52" s="8"/>
      <c r="N52" s="8"/>
      <c r="O52" s="8"/>
      <c r="P52" s="8"/>
      <c r="Q52" s="8"/>
      <c r="R52" s="33"/>
      <c r="S52" s="29"/>
      <c r="T52" s="8"/>
    </row>
    <row r="53" spans="1:20" s="5" customFormat="1" x14ac:dyDescent="0.25">
      <c r="A53" s="31"/>
      <c r="B53" s="35"/>
      <c r="C53" s="6"/>
      <c r="D53" s="6"/>
      <c r="E53" s="6"/>
      <c r="F53" s="6"/>
      <c r="G53" s="6"/>
      <c r="H53" s="6"/>
      <c r="I53" s="6"/>
      <c r="J53" s="6"/>
      <c r="K53" s="7"/>
      <c r="L53" s="8"/>
      <c r="M53" s="8"/>
      <c r="N53" s="8"/>
      <c r="O53" s="8"/>
      <c r="P53" s="8"/>
      <c r="Q53" s="8"/>
      <c r="R53" s="33"/>
      <c r="S53" s="29"/>
      <c r="T53" s="8"/>
    </row>
    <row r="54" spans="1:20" s="5" customFormat="1" x14ac:dyDescent="0.25">
      <c r="A54" s="31"/>
      <c r="B54" s="35"/>
      <c r="C54" s="6"/>
      <c r="D54" s="6"/>
      <c r="E54" s="6"/>
      <c r="F54" s="6"/>
      <c r="G54" s="6"/>
      <c r="H54" s="6"/>
      <c r="I54" s="6"/>
      <c r="J54" s="6"/>
      <c r="K54" s="7"/>
      <c r="L54" s="8"/>
      <c r="M54" s="8"/>
      <c r="N54" s="8"/>
      <c r="O54" s="8"/>
      <c r="P54" s="8"/>
      <c r="Q54" s="8"/>
      <c r="R54" s="33"/>
      <c r="S54" s="29"/>
      <c r="T54" s="8"/>
    </row>
    <row r="55" spans="1:20" s="5" customFormat="1" x14ac:dyDescent="0.25">
      <c r="A55" s="31"/>
      <c r="B55" s="35"/>
      <c r="C55" s="6"/>
      <c r="D55" s="6"/>
      <c r="E55" s="6"/>
      <c r="F55" s="6"/>
      <c r="G55" s="6"/>
      <c r="H55" s="6"/>
      <c r="I55" s="6"/>
      <c r="J55" s="6"/>
      <c r="K55" s="7"/>
      <c r="L55" s="8"/>
      <c r="M55" s="8"/>
      <c r="N55" s="8"/>
      <c r="O55" s="8"/>
      <c r="P55" s="8"/>
      <c r="Q55" s="8"/>
      <c r="R55" s="33"/>
      <c r="S55" s="29"/>
      <c r="T55" s="8"/>
    </row>
    <row r="56" spans="1:20" s="5" customFormat="1" x14ac:dyDescent="0.25">
      <c r="A56" s="31"/>
      <c r="B56" s="35"/>
      <c r="C56" s="6"/>
      <c r="D56" s="6"/>
      <c r="E56" s="6"/>
      <c r="F56" s="6"/>
      <c r="G56" s="6"/>
      <c r="H56" s="6"/>
      <c r="I56" s="6"/>
      <c r="J56" s="6"/>
      <c r="K56" s="7"/>
      <c r="L56" s="8"/>
      <c r="M56" s="8"/>
      <c r="N56" s="8"/>
      <c r="O56" s="8"/>
      <c r="P56" s="8"/>
      <c r="Q56" s="8"/>
      <c r="R56" s="33"/>
      <c r="S56" s="29"/>
      <c r="T56" s="8"/>
    </row>
    <row r="57" spans="1:20" s="5" customFormat="1" x14ac:dyDescent="0.25">
      <c r="A57" s="31"/>
      <c r="B57" s="35"/>
      <c r="C57" s="6"/>
      <c r="D57" s="6"/>
      <c r="E57" s="6"/>
      <c r="F57" s="6"/>
      <c r="G57" s="6"/>
      <c r="H57" s="6"/>
      <c r="I57" s="6"/>
      <c r="J57" s="6"/>
      <c r="K57" s="7"/>
      <c r="L57" s="8"/>
      <c r="M57" s="8"/>
      <c r="N57" s="8"/>
      <c r="O57" s="8"/>
      <c r="P57" s="8"/>
      <c r="Q57" s="8"/>
      <c r="R57" s="33"/>
      <c r="S57" s="29"/>
      <c r="T57" s="8"/>
    </row>
    <row r="58" spans="1:20" s="5" customFormat="1" x14ac:dyDescent="0.25">
      <c r="A58" s="31"/>
      <c r="B58" s="35"/>
      <c r="C58" s="6"/>
      <c r="D58" s="6"/>
      <c r="E58" s="6"/>
      <c r="F58" s="6"/>
      <c r="G58" s="6"/>
      <c r="H58" s="6"/>
      <c r="I58" s="6"/>
      <c r="J58" s="6"/>
      <c r="K58" s="7"/>
      <c r="L58" s="8"/>
      <c r="M58" s="8"/>
      <c r="N58" s="8"/>
      <c r="O58" s="8"/>
      <c r="P58" s="8"/>
      <c r="Q58" s="8"/>
      <c r="R58" s="33"/>
      <c r="S58" s="29"/>
      <c r="T58" s="8"/>
    </row>
    <row r="59" spans="1:20" s="5" customFormat="1" x14ac:dyDescent="0.25">
      <c r="A59" s="31"/>
      <c r="B59" s="35"/>
      <c r="C59" s="6"/>
      <c r="D59" s="6"/>
      <c r="E59" s="6"/>
      <c r="F59" s="6"/>
      <c r="G59" s="6"/>
      <c r="H59" s="6"/>
      <c r="I59" s="6"/>
      <c r="J59" s="6"/>
      <c r="K59" s="7"/>
      <c r="L59" s="8"/>
      <c r="M59" s="8"/>
      <c r="N59" s="8"/>
      <c r="O59" s="8"/>
      <c r="P59" s="8"/>
      <c r="Q59" s="8"/>
      <c r="R59" s="33"/>
      <c r="S59" s="29"/>
      <c r="T59" s="8"/>
    </row>
    <row r="60" spans="1:20" s="5" customFormat="1" x14ac:dyDescent="0.25">
      <c r="A60" s="31"/>
      <c r="B60" s="35"/>
      <c r="C60" s="6"/>
      <c r="D60" s="6"/>
      <c r="E60" s="6"/>
      <c r="F60" s="6"/>
      <c r="G60" s="6"/>
      <c r="H60" s="6"/>
      <c r="I60" s="6"/>
      <c r="J60" s="6"/>
      <c r="K60" s="7"/>
      <c r="L60" s="8"/>
      <c r="M60" s="8"/>
      <c r="N60" s="8"/>
      <c r="O60" s="8"/>
      <c r="P60" s="8"/>
      <c r="Q60" s="8"/>
      <c r="R60" s="33"/>
      <c r="S60" s="29"/>
      <c r="T60" s="8"/>
    </row>
    <row r="61" spans="1:20" s="5" customFormat="1" x14ac:dyDescent="0.25">
      <c r="A61" s="31"/>
      <c r="B61" s="35"/>
      <c r="C61" s="6"/>
      <c r="D61" s="6"/>
      <c r="E61" s="6"/>
      <c r="F61" s="6"/>
      <c r="G61" s="6"/>
      <c r="H61" s="6"/>
      <c r="I61" s="6"/>
      <c r="J61" s="6"/>
      <c r="K61" s="7"/>
      <c r="L61" s="8"/>
      <c r="M61" s="8"/>
      <c r="N61" s="8"/>
      <c r="O61" s="8"/>
      <c r="P61" s="8"/>
      <c r="Q61" s="8"/>
      <c r="R61" s="33"/>
      <c r="S61" s="29"/>
      <c r="T61" s="8"/>
    </row>
    <row r="62" spans="1:20" s="5" customFormat="1" x14ac:dyDescent="0.25">
      <c r="A62" s="31"/>
      <c r="B62" s="35"/>
      <c r="C62" s="6"/>
      <c r="D62" s="6"/>
      <c r="E62" s="6"/>
      <c r="F62" s="6"/>
      <c r="G62" s="6"/>
      <c r="H62" s="6"/>
      <c r="I62" s="6"/>
      <c r="J62" s="6"/>
      <c r="K62" s="7"/>
      <c r="L62" s="8"/>
      <c r="M62" s="8"/>
      <c r="N62" s="8"/>
      <c r="O62" s="8"/>
      <c r="P62" s="8"/>
      <c r="Q62" s="8"/>
      <c r="R62" s="33"/>
      <c r="S62" s="29"/>
      <c r="T62" s="8"/>
    </row>
    <row r="63" spans="1:20" s="5" customFormat="1" x14ac:dyDescent="0.25">
      <c r="A63" s="31"/>
      <c r="B63" s="35"/>
      <c r="C63" s="6"/>
      <c r="D63" s="6"/>
      <c r="E63" s="6"/>
      <c r="F63" s="6"/>
      <c r="G63" s="6"/>
      <c r="H63" s="6"/>
      <c r="I63" s="6"/>
      <c r="J63" s="6"/>
      <c r="K63" s="7"/>
      <c r="L63" s="8"/>
      <c r="M63" s="8"/>
      <c r="N63" s="8"/>
      <c r="O63" s="8"/>
      <c r="P63" s="8"/>
      <c r="Q63" s="8"/>
      <c r="R63" s="33"/>
      <c r="S63" s="29"/>
      <c r="T63" s="8"/>
    </row>
    <row r="64" spans="1:20" s="5" customFormat="1" x14ac:dyDescent="0.25">
      <c r="A64" s="31"/>
      <c r="B64" s="35"/>
      <c r="C64" s="6"/>
      <c r="D64" s="6"/>
      <c r="E64" s="6"/>
      <c r="F64" s="6"/>
      <c r="G64" s="6"/>
      <c r="H64" s="6"/>
      <c r="I64" s="6"/>
      <c r="J64" s="6"/>
      <c r="K64" s="7"/>
      <c r="L64" s="8"/>
      <c r="M64" s="8"/>
      <c r="N64" s="8"/>
      <c r="O64" s="8"/>
      <c r="P64" s="8"/>
      <c r="Q64" s="8"/>
      <c r="R64" s="33"/>
      <c r="S64" s="29"/>
      <c r="T64" s="8"/>
    </row>
    <row r="65" spans="1:20" s="5" customFormat="1" x14ac:dyDescent="0.25">
      <c r="A65" s="31"/>
      <c r="B65" s="35"/>
      <c r="C65" s="6"/>
      <c r="D65" s="6"/>
      <c r="E65" s="6"/>
      <c r="F65" s="6"/>
      <c r="G65" s="6"/>
      <c r="H65" s="6"/>
      <c r="I65" s="6"/>
      <c r="J65" s="6"/>
      <c r="K65" s="7"/>
      <c r="L65" s="8"/>
      <c r="M65" s="8"/>
      <c r="N65" s="8"/>
      <c r="O65" s="8"/>
      <c r="P65" s="8"/>
      <c r="Q65" s="8"/>
      <c r="R65" s="33"/>
      <c r="S65" s="29"/>
      <c r="T65" s="8"/>
    </row>
    <row r="66" spans="1:20" s="5" customFormat="1" x14ac:dyDescent="0.25">
      <c r="A66" s="31"/>
      <c r="B66" s="35"/>
      <c r="C66" s="6"/>
      <c r="D66" s="6"/>
      <c r="E66" s="6"/>
      <c r="F66" s="6"/>
      <c r="G66" s="6"/>
      <c r="H66" s="6"/>
      <c r="I66" s="6"/>
      <c r="J66" s="6"/>
      <c r="K66" s="7"/>
      <c r="L66" s="8"/>
      <c r="M66" s="8"/>
      <c r="N66" s="8"/>
      <c r="O66" s="8"/>
      <c r="P66" s="8"/>
      <c r="Q66" s="8"/>
      <c r="R66" s="33"/>
      <c r="S66" s="29"/>
      <c r="T66" s="8"/>
    </row>
    <row r="67" spans="1:20" s="5" customFormat="1" x14ac:dyDescent="0.25">
      <c r="A67" s="31"/>
      <c r="B67" s="35"/>
      <c r="C67" s="6"/>
      <c r="D67" s="6"/>
      <c r="E67" s="6"/>
      <c r="F67" s="6"/>
      <c r="G67" s="6"/>
      <c r="H67" s="6"/>
      <c r="I67" s="6"/>
      <c r="J67" s="6"/>
      <c r="K67" s="7"/>
      <c r="L67" s="8"/>
      <c r="M67" s="8"/>
      <c r="N67" s="8"/>
      <c r="O67" s="8"/>
      <c r="P67" s="8"/>
      <c r="Q67" s="8"/>
      <c r="R67" s="33"/>
      <c r="S67" s="29"/>
      <c r="T67" s="8"/>
    </row>
    <row r="68" spans="1:20" s="5" customFormat="1" x14ac:dyDescent="0.25">
      <c r="A68" s="31"/>
      <c r="B68" s="35"/>
      <c r="C68" s="6"/>
      <c r="D68" s="6"/>
      <c r="E68" s="6"/>
      <c r="F68" s="6"/>
      <c r="G68" s="6"/>
      <c r="H68" s="6"/>
      <c r="I68" s="6"/>
      <c r="J68" s="6"/>
      <c r="K68" s="7"/>
      <c r="L68" s="8"/>
      <c r="M68" s="8"/>
      <c r="N68" s="8"/>
      <c r="O68" s="8"/>
      <c r="P68" s="8"/>
      <c r="Q68" s="8"/>
      <c r="R68" s="33"/>
      <c r="S68" s="29"/>
      <c r="T68" s="8"/>
    </row>
    <row r="69" spans="1:20" s="5" customFormat="1" x14ac:dyDescent="0.25">
      <c r="A69" s="31"/>
      <c r="B69" s="35"/>
      <c r="C69" s="6"/>
      <c r="D69" s="6"/>
      <c r="E69" s="6"/>
      <c r="F69" s="6"/>
      <c r="G69" s="6"/>
      <c r="H69" s="6"/>
      <c r="I69" s="6"/>
      <c r="J69" s="6"/>
      <c r="K69" s="7"/>
      <c r="L69" s="8"/>
      <c r="M69" s="8"/>
      <c r="N69" s="8"/>
      <c r="O69" s="8"/>
      <c r="P69" s="8"/>
      <c r="Q69" s="8"/>
      <c r="R69" s="33"/>
      <c r="S69" s="29"/>
      <c r="T69" s="8"/>
    </row>
    <row r="70" spans="1:20" s="5" customFormat="1" x14ac:dyDescent="0.25">
      <c r="A70" s="31"/>
      <c r="B70" s="35"/>
      <c r="C70" s="6"/>
      <c r="D70" s="6"/>
      <c r="E70" s="6"/>
      <c r="F70" s="6"/>
      <c r="G70" s="6"/>
      <c r="H70" s="6"/>
      <c r="I70" s="6"/>
      <c r="J70" s="6"/>
      <c r="K70" s="7"/>
      <c r="L70" s="8"/>
      <c r="M70" s="8"/>
      <c r="N70" s="8"/>
      <c r="O70" s="8"/>
      <c r="P70" s="8"/>
      <c r="Q70" s="8"/>
      <c r="R70" s="33"/>
      <c r="S70" s="29"/>
      <c r="T70" s="8"/>
    </row>
    <row r="71" spans="1:20" s="5" customFormat="1" x14ac:dyDescent="0.25">
      <c r="A71" s="31"/>
      <c r="B71" s="35"/>
      <c r="C71" s="6"/>
      <c r="D71" s="6"/>
      <c r="E71" s="6"/>
      <c r="F71" s="6"/>
      <c r="G71" s="6"/>
      <c r="H71" s="6"/>
      <c r="I71" s="6"/>
      <c r="J71" s="6"/>
      <c r="K71" s="7"/>
      <c r="L71" s="8"/>
      <c r="M71" s="8"/>
      <c r="N71" s="8"/>
      <c r="O71" s="8"/>
      <c r="P71" s="8"/>
      <c r="Q71" s="8"/>
      <c r="R71" s="33"/>
      <c r="S71" s="29"/>
      <c r="T71" s="8"/>
    </row>
    <row r="72" spans="1:20" s="5" customFormat="1" x14ac:dyDescent="0.25">
      <c r="A72" s="31"/>
      <c r="B72" s="35"/>
      <c r="C72" s="6"/>
      <c r="D72" s="6"/>
      <c r="E72" s="6"/>
      <c r="F72" s="6"/>
      <c r="G72" s="6"/>
      <c r="H72" s="6"/>
      <c r="I72" s="6"/>
      <c r="J72" s="6"/>
      <c r="K72" s="7"/>
      <c r="L72" s="8"/>
      <c r="M72" s="8"/>
      <c r="N72" s="8"/>
      <c r="O72" s="8"/>
      <c r="P72" s="8"/>
      <c r="Q72" s="8"/>
      <c r="R72" s="33"/>
      <c r="S72" s="29"/>
      <c r="T72" s="8"/>
    </row>
    <row r="73" spans="1:20" s="5" customFormat="1" x14ac:dyDescent="0.25">
      <c r="A73" s="31"/>
      <c r="B73" s="35"/>
      <c r="C73" s="6"/>
      <c r="D73" s="6"/>
      <c r="E73" s="6"/>
      <c r="F73" s="6"/>
      <c r="G73" s="6"/>
      <c r="H73" s="6"/>
      <c r="I73" s="6"/>
      <c r="J73" s="6"/>
      <c r="K73" s="7"/>
      <c r="L73" s="8"/>
      <c r="M73" s="8"/>
      <c r="N73" s="8"/>
      <c r="O73" s="8"/>
      <c r="P73" s="8"/>
      <c r="Q73" s="8"/>
      <c r="R73" s="33"/>
      <c r="S73" s="29"/>
      <c r="T73" s="8"/>
    </row>
    <row r="74" spans="1:20" s="5" customFormat="1" x14ac:dyDescent="0.25">
      <c r="A74" s="31"/>
      <c r="B74" s="35"/>
      <c r="C74" s="6"/>
      <c r="D74" s="6"/>
      <c r="E74" s="6"/>
      <c r="F74" s="6"/>
      <c r="G74" s="6"/>
      <c r="H74" s="6"/>
      <c r="I74" s="6"/>
      <c r="J74" s="6"/>
      <c r="K74" s="7"/>
      <c r="L74" s="8"/>
      <c r="M74" s="8"/>
      <c r="N74" s="8"/>
      <c r="O74" s="8"/>
      <c r="P74" s="8"/>
      <c r="Q74" s="8"/>
      <c r="R74" s="33"/>
      <c r="S74" s="29"/>
      <c r="T74" s="8"/>
    </row>
    <row r="75" spans="1:20" s="5" customFormat="1" x14ac:dyDescent="0.25">
      <c r="A75" s="31"/>
      <c r="B75" s="35"/>
      <c r="C75" s="6"/>
      <c r="D75" s="6"/>
      <c r="E75" s="6"/>
      <c r="F75" s="6"/>
      <c r="G75" s="6"/>
      <c r="H75" s="6"/>
      <c r="I75" s="6"/>
      <c r="J75" s="6"/>
      <c r="K75" s="7"/>
      <c r="L75" s="8"/>
      <c r="M75" s="8"/>
      <c r="N75" s="8"/>
      <c r="O75" s="8"/>
      <c r="P75" s="8"/>
      <c r="Q75" s="8"/>
      <c r="R75" s="33"/>
      <c r="S75" s="29"/>
      <c r="T75" s="8"/>
    </row>
    <row r="76" spans="1:20" s="5" customFormat="1" x14ac:dyDescent="0.25">
      <c r="A76" s="31"/>
      <c r="B76" s="35"/>
      <c r="C76" s="6"/>
      <c r="D76" s="6"/>
      <c r="E76" s="6"/>
      <c r="F76" s="6"/>
      <c r="G76" s="6"/>
      <c r="H76" s="6"/>
      <c r="I76" s="6"/>
      <c r="J76" s="6"/>
      <c r="K76" s="7"/>
      <c r="L76" s="8"/>
      <c r="M76" s="8"/>
      <c r="N76" s="8"/>
      <c r="O76" s="8"/>
      <c r="P76" s="8"/>
      <c r="Q76" s="8"/>
      <c r="R76" s="33"/>
      <c r="S76" s="29"/>
      <c r="T76" s="8"/>
    </row>
    <row r="77" spans="1:20" s="5" customFormat="1" x14ac:dyDescent="0.25">
      <c r="A77" s="31"/>
      <c r="B77" s="35"/>
      <c r="C77" s="6"/>
      <c r="D77" s="6"/>
      <c r="E77" s="6"/>
      <c r="F77" s="6"/>
      <c r="G77" s="6"/>
      <c r="H77" s="6"/>
      <c r="I77" s="6"/>
      <c r="J77" s="6"/>
      <c r="K77" s="7"/>
      <c r="L77" s="8"/>
      <c r="M77" s="8"/>
      <c r="N77" s="8"/>
      <c r="O77" s="8"/>
      <c r="P77" s="8"/>
      <c r="Q77" s="8"/>
      <c r="R77" s="33"/>
      <c r="S77" s="29"/>
      <c r="T77" s="8"/>
    </row>
    <row r="78" spans="1:20" s="5" customFormat="1" x14ac:dyDescent="0.25">
      <c r="A78" s="31"/>
      <c r="B78" s="35"/>
      <c r="C78" s="6"/>
      <c r="D78" s="6"/>
      <c r="E78" s="6"/>
      <c r="F78" s="6"/>
      <c r="G78" s="6"/>
      <c r="H78" s="6"/>
      <c r="I78" s="6"/>
      <c r="J78" s="6"/>
      <c r="K78" s="7"/>
      <c r="L78" s="8"/>
      <c r="M78" s="8"/>
      <c r="N78" s="8"/>
      <c r="O78" s="8"/>
      <c r="P78" s="8"/>
      <c r="Q78" s="8"/>
      <c r="R78" s="33"/>
      <c r="S78" s="29"/>
      <c r="T78" s="8"/>
    </row>
    <row r="79" spans="1:20" s="5" customFormat="1" x14ac:dyDescent="0.25">
      <c r="A79" s="31"/>
      <c r="B79" s="35"/>
      <c r="C79" s="6"/>
      <c r="D79" s="6"/>
      <c r="E79" s="6"/>
      <c r="F79" s="6"/>
      <c r="G79" s="6"/>
      <c r="H79" s="6"/>
      <c r="I79" s="6"/>
      <c r="J79" s="6"/>
      <c r="K79" s="7"/>
      <c r="L79" s="8"/>
      <c r="M79" s="8"/>
      <c r="N79" s="8"/>
      <c r="O79" s="8"/>
      <c r="P79" s="8"/>
      <c r="Q79" s="8"/>
      <c r="R79" s="33"/>
      <c r="S79" s="29"/>
      <c r="T79" s="8"/>
    </row>
    <row r="80" spans="1:20" s="5" customFormat="1" x14ac:dyDescent="0.25">
      <c r="A80" s="31"/>
      <c r="B80" s="35"/>
      <c r="C80" s="6"/>
      <c r="D80" s="6"/>
      <c r="E80" s="6"/>
      <c r="F80" s="6"/>
      <c r="G80" s="6"/>
      <c r="H80" s="6"/>
      <c r="I80" s="6"/>
      <c r="J80" s="6"/>
      <c r="K80" s="7"/>
      <c r="L80" s="8"/>
      <c r="M80" s="8"/>
      <c r="N80" s="8"/>
      <c r="O80" s="8"/>
      <c r="P80" s="8"/>
      <c r="Q80" s="8"/>
      <c r="R80" s="33"/>
      <c r="S80" s="29"/>
      <c r="T80" s="8"/>
    </row>
    <row r="81" spans="1:20" s="5" customFormat="1" x14ac:dyDescent="0.25">
      <c r="A81" s="31"/>
      <c r="B81" s="35"/>
      <c r="C81" s="6"/>
      <c r="D81" s="6"/>
      <c r="E81" s="6"/>
      <c r="F81" s="6"/>
      <c r="G81" s="6"/>
      <c r="H81" s="6"/>
      <c r="I81" s="6"/>
      <c r="J81" s="6"/>
      <c r="K81" s="7"/>
      <c r="L81" s="8"/>
      <c r="M81" s="8"/>
      <c r="N81" s="8"/>
      <c r="O81" s="8"/>
      <c r="P81" s="8"/>
      <c r="Q81" s="8"/>
      <c r="R81" s="33"/>
      <c r="S81" s="29"/>
      <c r="T81" s="8"/>
    </row>
    <row r="82" spans="1:20" s="5" customFormat="1" x14ac:dyDescent="0.25">
      <c r="A82" s="31"/>
      <c r="B82" s="35"/>
      <c r="C82" s="21"/>
      <c r="D82" s="21"/>
      <c r="E82" s="21"/>
      <c r="F82" s="6"/>
      <c r="G82" s="6"/>
      <c r="H82" s="6"/>
      <c r="I82" s="6"/>
      <c r="J82" s="10"/>
      <c r="K82" s="7"/>
      <c r="L82" s="11"/>
      <c r="M82" s="11"/>
      <c r="N82" s="11"/>
      <c r="O82" s="12"/>
      <c r="P82" s="12"/>
      <c r="Q82" s="12"/>
      <c r="R82" s="33"/>
      <c r="S82" s="29"/>
      <c r="T82" s="8"/>
    </row>
    <row r="83" spans="1:20" s="5" customFormat="1" x14ac:dyDescent="0.25">
      <c r="A83" s="31"/>
      <c r="B83" s="35"/>
      <c r="C83" s="6"/>
      <c r="D83" s="6"/>
      <c r="E83" s="6"/>
      <c r="F83" s="6"/>
      <c r="G83" s="6"/>
      <c r="H83" s="6"/>
      <c r="I83" s="6"/>
      <c r="J83" s="6"/>
      <c r="K83" s="7"/>
      <c r="L83" s="8"/>
      <c r="M83" s="8"/>
      <c r="N83" s="8"/>
      <c r="O83" s="8"/>
      <c r="P83" s="8"/>
      <c r="Q83" s="8"/>
      <c r="R83" s="33"/>
      <c r="S83" s="29"/>
      <c r="T83" s="8"/>
    </row>
    <row r="84" spans="1:20" s="5" customFormat="1" x14ac:dyDescent="0.25">
      <c r="A84" s="31"/>
      <c r="B84" s="35"/>
      <c r="C84" s="6"/>
      <c r="D84" s="6"/>
      <c r="E84" s="6"/>
      <c r="F84" s="6"/>
      <c r="G84" s="6"/>
      <c r="H84" s="6"/>
      <c r="I84" s="6"/>
      <c r="J84" s="6"/>
      <c r="K84" s="7"/>
      <c r="L84" s="8"/>
      <c r="M84" s="8"/>
      <c r="N84" s="8"/>
      <c r="O84" s="8"/>
      <c r="P84" s="8"/>
      <c r="Q84" s="8"/>
      <c r="R84" s="33"/>
      <c r="S84" s="29"/>
      <c r="T84" s="8"/>
    </row>
    <row r="85" spans="1:20" s="5" customFormat="1" x14ac:dyDescent="0.25">
      <c r="A85" s="31"/>
      <c r="B85" s="35"/>
      <c r="C85" s="6"/>
      <c r="D85" s="6"/>
      <c r="E85" s="6"/>
      <c r="F85" s="6"/>
      <c r="G85" s="6"/>
      <c r="H85" s="6"/>
      <c r="I85" s="6"/>
      <c r="J85" s="6"/>
      <c r="K85" s="7"/>
      <c r="L85" s="8"/>
      <c r="M85" s="8"/>
      <c r="N85" s="8"/>
      <c r="O85" s="8"/>
      <c r="P85" s="8"/>
      <c r="Q85" s="8"/>
      <c r="R85" s="33"/>
      <c r="S85" s="29"/>
      <c r="T85" s="8"/>
    </row>
    <row r="86" spans="1:20" s="5" customFormat="1" x14ac:dyDescent="0.25">
      <c r="A86" s="31"/>
      <c r="B86" s="35"/>
      <c r="C86" s="6"/>
      <c r="D86" s="6"/>
      <c r="E86" s="6"/>
      <c r="F86" s="6"/>
      <c r="G86" s="6"/>
      <c r="H86" s="6"/>
      <c r="I86" s="6"/>
      <c r="J86" s="6"/>
      <c r="K86" s="7"/>
      <c r="L86" s="8"/>
      <c r="M86" s="8"/>
      <c r="N86" s="8"/>
      <c r="O86" s="8"/>
      <c r="P86" s="8"/>
      <c r="Q86" s="8"/>
      <c r="R86" s="33"/>
      <c r="S86" s="29"/>
      <c r="T86" s="8"/>
    </row>
    <row r="87" spans="1:20" s="5" customFormat="1" x14ac:dyDescent="0.25">
      <c r="A87" s="31"/>
      <c r="B87" s="35"/>
      <c r="C87" s="6"/>
      <c r="D87" s="6"/>
      <c r="E87" s="6"/>
      <c r="F87" s="6"/>
      <c r="G87" s="6"/>
      <c r="H87" s="6"/>
      <c r="I87" s="6"/>
      <c r="J87" s="6"/>
      <c r="K87" s="7"/>
      <c r="L87" s="8"/>
      <c r="M87" s="8"/>
      <c r="N87" s="8"/>
      <c r="O87" s="8"/>
      <c r="P87" s="8"/>
      <c r="Q87" s="8"/>
      <c r="R87" s="33"/>
      <c r="S87" s="29"/>
      <c r="T87" s="8"/>
    </row>
    <row r="88" spans="1:20" s="5" customFormat="1" x14ac:dyDescent="0.25">
      <c r="A88" s="31"/>
      <c r="B88" s="35"/>
      <c r="C88" s="6"/>
      <c r="D88" s="6"/>
      <c r="E88" s="6"/>
      <c r="F88" s="6"/>
      <c r="G88" s="6"/>
      <c r="H88" s="6"/>
      <c r="I88" s="6"/>
      <c r="J88" s="6"/>
      <c r="K88" s="7"/>
      <c r="L88" s="8"/>
      <c r="M88" s="8"/>
      <c r="N88" s="8"/>
      <c r="O88" s="8"/>
      <c r="P88" s="8"/>
      <c r="Q88" s="8"/>
      <c r="R88" s="33"/>
      <c r="S88" s="29"/>
      <c r="T88" s="8"/>
    </row>
    <row r="89" spans="1:20" s="5" customFormat="1" x14ac:dyDescent="0.25">
      <c r="A89" s="31"/>
      <c r="B89" s="35"/>
      <c r="C89" s="6"/>
      <c r="D89" s="6"/>
      <c r="E89" s="6"/>
      <c r="F89" s="6"/>
      <c r="G89" s="6"/>
      <c r="H89" s="6"/>
      <c r="I89" s="6"/>
      <c r="J89" s="6"/>
      <c r="K89" s="7"/>
      <c r="L89" s="8"/>
      <c r="M89" s="8"/>
      <c r="N89" s="8"/>
      <c r="O89" s="8"/>
      <c r="P89" s="8"/>
      <c r="Q89" s="8"/>
      <c r="R89" s="33"/>
      <c r="S89" s="29"/>
      <c r="T89" s="8"/>
    </row>
    <row r="90" spans="1:20" s="5" customFormat="1" x14ac:dyDescent="0.25">
      <c r="A90" s="31"/>
      <c r="B90" s="35"/>
      <c r="C90" s="6"/>
      <c r="D90" s="6"/>
      <c r="E90" s="6"/>
      <c r="F90" s="6"/>
      <c r="G90" s="6"/>
      <c r="H90" s="6"/>
      <c r="I90" s="6"/>
      <c r="J90" s="6"/>
      <c r="K90" s="7"/>
      <c r="L90" s="8"/>
      <c r="M90" s="8"/>
      <c r="N90" s="8"/>
      <c r="O90" s="8"/>
      <c r="P90" s="8"/>
      <c r="Q90" s="8"/>
      <c r="R90" s="33"/>
      <c r="S90" s="29"/>
      <c r="T90" s="8"/>
    </row>
    <row r="91" spans="1:20" s="5" customFormat="1" x14ac:dyDescent="0.25">
      <c r="A91" s="31"/>
      <c r="B91" s="35"/>
      <c r="C91" s="6"/>
      <c r="D91" s="6"/>
      <c r="E91" s="6"/>
      <c r="F91" s="6"/>
      <c r="G91" s="6"/>
      <c r="H91" s="6"/>
      <c r="I91" s="6"/>
      <c r="J91" s="6"/>
      <c r="K91" s="7"/>
      <c r="L91" s="8"/>
      <c r="M91" s="8"/>
      <c r="N91" s="8"/>
      <c r="O91" s="8"/>
      <c r="P91" s="8"/>
      <c r="Q91" s="8"/>
      <c r="R91" s="33"/>
      <c r="S91" s="29"/>
      <c r="T91" s="8"/>
    </row>
    <row r="92" spans="1:20" s="5" customFormat="1" x14ac:dyDescent="0.25">
      <c r="A92" s="31"/>
      <c r="B92" s="35"/>
      <c r="C92" s="6"/>
      <c r="D92" s="6"/>
      <c r="E92" s="6"/>
      <c r="F92" s="6"/>
      <c r="G92" s="6"/>
      <c r="H92" s="6"/>
      <c r="I92" s="6"/>
      <c r="J92" s="6"/>
      <c r="K92" s="7"/>
      <c r="L92" s="8"/>
      <c r="M92" s="8"/>
      <c r="N92" s="8"/>
      <c r="O92" s="8"/>
      <c r="P92" s="8"/>
      <c r="Q92" s="8"/>
      <c r="R92" s="33"/>
      <c r="S92" s="29"/>
      <c r="T92" s="8"/>
    </row>
    <row r="93" spans="1:20" s="5" customFormat="1" x14ac:dyDescent="0.25">
      <c r="A93" s="31"/>
      <c r="B93" s="35"/>
      <c r="C93" s="6"/>
      <c r="D93" s="6"/>
      <c r="E93" s="6"/>
      <c r="F93" s="6"/>
      <c r="G93" s="6"/>
      <c r="H93" s="6"/>
      <c r="I93" s="6"/>
      <c r="J93" s="6"/>
      <c r="K93" s="7"/>
      <c r="L93" s="8"/>
      <c r="M93" s="8"/>
      <c r="N93" s="8"/>
      <c r="O93" s="8"/>
      <c r="P93" s="8"/>
      <c r="Q93" s="8"/>
      <c r="R93" s="33"/>
      <c r="S93" s="29"/>
      <c r="T93" s="8"/>
    </row>
    <row r="94" spans="1:20" s="5" customFormat="1" x14ac:dyDescent="0.25">
      <c r="A94" s="31"/>
      <c r="B94" s="35"/>
      <c r="C94" s="6"/>
      <c r="D94" s="6"/>
      <c r="E94" s="6"/>
      <c r="F94" s="6"/>
      <c r="G94" s="6"/>
      <c r="H94" s="6"/>
      <c r="I94" s="6"/>
      <c r="J94" s="6"/>
      <c r="K94" s="7"/>
      <c r="L94" s="8"/>
      <c r="M94" s="8"/>
      <c r="N94" s="8"/>
      <c r="O94" s="8"/>
      <c r="P94" s="8"/>
      <c r="Q94" s="8"/>
      <c r="R94" s="33"/>
      <c r="S94" s="29"/>
      <c r="T94" s="8"/>
    </row>
    <row r="95" spans="1:20" s="5" customFormat="1" x14ac:dyDescent="0.25">
      <c r="A95" s="31"/>
      <c r="B95" s="35"/>
      <c r="C95" s="21"/>
      <c r="D95" s="21"/>
      <c r="E95" s="21"/>
      <c r="F95" s="6"/>
      <c r="G95" s="6"/>
      <c r="H95" s="6"/>
      <c r="I95" s="6"/>
      <c r="J95" s="6"/>
      <c r="K95" s="7"/>
      <c r="L95" s="8"/>
      <c r="M95" s="8"/>
      <c r="N95" s="8"/>
      <c r="O95" s="8"/>
      <c r="P95" s="8"/>
      <c r="Q95" s="8"/>
      <c r="R95" s="33"/>
      <c r="S95" s="29"/>
      <c r="T95" s="8"/>
    </row>
    <row r="96" spans="1:20" s="5" customFormat="1" x14ac:dyDescent="0.25">
      <c r="A96" s="31"/>
      <c r="B96" s="35"/>
      <c r="C96" s="21"/>
      <c r="D96" s="21"/>
      <c r="E96" s="21"/>
      <c r="F96" s="6"/>
      <c r="G96" s="6"/>
      <c r="H96" s="6"/>
      <c r="I96" s="6"/>
      <c r="J96" s="6"/>
      <c r="K96" s="7"/>
      <c r="L96" s="8"/>
      <c r="M96" s="8"/>
      <c r="N96" s="8"/>
      <c r="O96" s="8"/>
      <c r="P96" s="8"/>
      <c r="Q96" s="8"/>
      <c r="R96" s="33"/>
      <c r="S96" s="29"/>
      <c r="T96" s="8"/>
    </row>
    <row r="97" spans="1:22" s="5" customFormat="1" ht="21" x14ac:dyDescent="0.35">
      <c r="A97" s="31"/>
      <c r="B97" s="35"/>
      <c r="C97" s="2"/>
      <c r="D97" s="2"/>
      <c r="E97" s="2"/>
      <c r="F97" s="6"/>
      <c r="G97" s="2"/>
      <c r="H97" s="2"/>
      <c r="I97" s="9"/>
      <c r="J97" s="2"/>
      <c r="K97" s="7"/>
      <c r="L97" s="22"/>
      <c r="M97" s="22"/>
      <c r="N97" s="22"/>
      <c r="O97" s="8"/>
      <c r="P97" s="8"/>
      <c r="Q97" s="8"/>
      <c r="R97" s="33"/>
      <c r="S97" s="29"/>
      <c r="T97" s="8"/>
      <c r="U97" s="24"/>
      <c r="V97" s="23"/>
    </row>
    <row r="98" spans="1:22" s="5" customFormat="1" ht="18.75" x14ac:dyDescent="0.3">
      <c r="A98" s="31"/>
      <c r="B98" s="35"/>
      <c r="C98" s="2"/>
      <c r="D98" s="2"/>
      <c r="E98" s="2"/>
      <c r="F98" s="6"/>
      <c r="G98" s="2"/>
      <c r="H98" s="2"/>
      <c r="I98" s="9"/>
      <c r="J98" s="2"/>
      <c r="K98" s="7"/>
      <c r="L98" s="11"/>
      <c r="M98" s="11"/>
      <c r="N98" s="11"/>
      <c r="O98" s="12"/>
      <c r="P98" s="12"/>
      <c r="Q98" s="12"/>
      <c r="R98" s="33"/>
      <c r="S98" s="30"/>
      <c r="T98" s="11"/>
      <c r="U98" s="25"/>
    </row>
    <row r="99" spans="1:22" s="5" customFormat="1" ht="33.75" customHeight="1" x14ac:dyDescent="0.3">
      <c r="A99" s="31"/>
      <c r="B99" s="35"/>
      <c r="C99" s="2"/>
      <c r="D99" s="2"/>
      <c r="E99" s="2"/>
      <c r="F99" s="6"/>
      <c r="G99" s="2"/>
      <c r="H99" s="2"/>
      <c r="I99" s="9"/>
      <c r="J99" s="10"/>
      <c r="K99" s="7"/>
      <c r="L99" s="11"/>
      <c r="M99" s="11"/>
      <c r="N99" s="11"/>
      <c r="O99" s="12"/>
      <c r="P99" s="12"/>
      <c r="Q99" s="12"/>
      <c r="R99" s="33"/>
      <c r="S99" s="11"/>
      <c r="T99" s="11"/>
      <c r="U99" s="20"/>
      <c r="V99" s="23"/>
    </row>
    <row r="100" spans="1:22" s="5" customFormat="1" x14ac:dyDescent="0.25">
      <c r="A100" s="31"/>
      <c r="B100" s="35"/>
      <c r="C100" s="3"/>
      <c r="D100" s="3"/>
      <c r="E100" s="3"/>
      <c r="F100" s="6"/>
      <c r="G100" s="2"/>
      <c r="H100" s="2"/>
      <c r="I100" s="2"/>
      <c r="J100" s="2"/>
      <c r="K100" s="7"/>
      <c r="L100" s="11"/>
      <c r="M100" s="11"/>
      <c r="N100" s="11"/>
      <c r="O100" s="12"/>
      <c r="P100" s="12"/>
      <c r="Q100" s="12"/>
      <c r="R100" s="33"/>
      <c r="S100" s="11"/>
      <c r="T100" s="4"/>
      <c r="U100" s="23"/>
      <c r="V100" s="23"/>
    </row>
    <row r="101" spans="1:22" s="5" customFormat="1" ht="15.75" x14ac:dyDescent="0.25">
      <c r="A101" s="31"/>
      <c r="B101" s="35"/>
      <c r="C101" s="3"/>
      <c r="D101" s="3"/>
      <c r="E101" s="3"/>
      <c r="F101" s="6"/>
      <c r="G101" s="2"/>
      <c r="H101" s="2"/>
      <c r="I101" s="2"/>
      <c r="J101" s="2"/>
      <c r="K101" s="26"/>
      <c r="L101" s="8"/>
      <c r="M101" s="8"/>
      <c r="N101" s="8"/>
      <c r="O101" s="8"/>
      <c r="P101" s="8"/>
      <c r="Q101" s="31"/>
      <c r="R101" s="33"/>
      <c r="S101" s="8"/>
      <c r="T101" s="4"/>
      <c r="U101" s="27"/>
      <c r="V101" s="23"/>
    </row>
    <row r="102" spans="1:22" s="5" customFormat="1" x14ac:dyDescent="0.25">
      <c r="A102" s="31"/>
      <c r="B102" s="35"/>
      <c r="C102" s="43"/>
      <c r="D102" s="43"/>
      <c r="E102" s="43"/>
      <c r="F102" s="43"/>
      <c r="G102" s="44"/>
      <c r="H102" s="45"/>
      <c r="I102" s="45"/>
      <c r="J102" s="46"/>
      <c r="K102" s="26"/>
      <c r="L102" s="8"/>
      <c r="M102" s="8"/>
      <c r="N102" s="31"/>
      <c r="O102" s="8"/>
      <c r="P102" s="8"/>
      <c r="Q102" s="8"/>
      <c r="R102" s="33"/>
      <c r="S102" s="8"/>
      <c r="T102" s="32"/>
    </row>
    <row r="103" spans="1:22" x14ac:dyDescent="0.25">
      <c r="L103" s="42"/>
      <c r="M103" s="42"/>
      <c r="N103" s="42"/>
      <c r="O103" s="42"/>
      <c r="P103" s="42"/>
      <c r="Q103" s="42"/>
      <c r="R103" s="42"/>
      <c r="S103" s="42"/>
      <c r="T103" s="42"/>
    </row>
    <row r="104" spans="1:22" s="47" customFormat="1" x14ac:dyDescent="0.25">
      <c r="C104" s="50" t="s">
        <v>21</v>
      </c>
      <c r="D104" s="51"/>
      <c r="E104" s="51"/>
      <c r="F104" s="51"/>
      <c r="G104" s="51"/>
      <c r="H104" s="51"/>
      <c r="I104" s="51"/>
      <c r="J104" s="51"/>
      <c r="K104" s="52"/>
      <c r="L104" s="48">
        <f>SUBTOTAL(9,L4:L103)</f>
        <v>0</v>
      </c>
      <c r="M104" s="48">
        <f>SUBTOTAL(9,M4:M103)</f>
        <v>0</v>
      </c>
      <c r="N104" s="48">
        <f>SUBTOTAL(9,N4:N103)</f>
        <v>0</v>
      </c>
      <c r="O104" s="48">
        <f>SUBTOTAL(9,O4:O103)</f>
        <v>0</v>
      </c>
      <c r="P104" s="48">
        <f>SUBTOTAL(9,P4:P103)</f>
        <v>0</v>
      </c>
      <c r="Q104" s="48">
        <f>SUBTOTAL(9,Q4:Q103)</f>
        <v>0</v>
      </c>
      <c r="R104" s="48">
        <f>SUBTOTAL(9,R4:R103)</f>
        <v>0</v>
      </c>
      <c r="S104" s="48">
        <f>SUBTOTAL(9,S4:S103)</f>
        <v>0</v>
      </c>
      <c r="T104" s="48">
        <f>SUBTOTAL(9,T4:T103)</f>
        <v>0</v>
      </c>
    </row>
    <row r="107" spans="1:22" x14ac:dyDescent="0.25">
      <c r="C107"/>
    </row>
    <row r="108" spans="1:22" x14ac:dyDescent="0.25">
      <c r="C108"/>
    </row>
  </sheetData>
  <mergeCells count="3">
    <mergeCell ref="C1:R1"/>
    <mergeCell ref="C2:R2"/>
    <mergeCell ref="C104:K104"/>
  </mergeCells>
  <printOptions horizontalCentered="1"/>
  <pageMargins left="0" right="0" top="0.74803149606299213" bottom="0.39370078740157483" header="0.31496062992125984" footer="0.39370078740157483"/>
  <pageSetup paperSize="9" scale="65" orientation="landscape" horizontalDpi="4294967294" verticalDpi="4294967294" r:id="rId1"/>
  <headerFooter>
    <oddHeader>&amp;R&amp;N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EEC5-426D-45B6-A738-8F1BEEA3A294}">
  <dimension ref="A3:H500"/>
  <sheetViews>
    <sheetView workbookViewId="0">
      <selection activeCell="A3" sqref="A3:H17"/>
    </sheetView>
  </sheetViews>
  <sheetFormatPr baseColWidth="10" defaultRowHeight="12.75" x14ac:dyDescent="0.2"/>
  <cols>
    <col min="1" max="1" width="15.7109375" bestFit="1" customWidth="1"/>
    <col min="2" max="2" width="21.28515625" style="36" bestFit="1" customWidth="1"/>
    <col min="3" max="3" width="15.28515625" bestFit="1" customWidth="1"/>
    <col min="4" max="4" width="17.7109375" customWidth="1"/>
    <col min="5" max="5" width="15.28515625" bestFit="1" customWidth="1"/>
    <col min="6" max="6" width="15.28515625" style="40" bestFit="1" customWidth="1"/>
    <col min="7" max="7" width="20.140625" style="40" bestFit="1" customWidth="1"/>
    <col min="8" max="8" width="14.140625" bestFit="1" customWidth="1"/>
  </cols>
  <sheetData>
    <row r="3" spans="1:8" x14ac:dyDescent="0.2">
      <c r="A3" s="37"/>
      <c r="B3" s="37"/>
      <c r="C3" s="37"/>
      <c r="D3" s="37"/>
      <c r="E3" s="37"/>
      <c r="F3" s="37"/>
      <c r="G3" s="38" t="s">
        <v>17</v>
      </c>
      <c r="H3" s="37"/>
    </row>
    <row r="4" spans="1:8" x14ac:dyDescent="0.2">
      <c r="A4" s="38" t="s">
        <v>8</v>
      </c>
      <c r="B4" s="38" t="s">
        <v>0</v>
      </c>
      <c r="C4" s="38" t="s">
        <v>12</v>
      </c>
      <c r="D4" s="38" t="s">
        <v>7</v>
      </c>
      <c r="E4" s="38" t="s">
        <v>10</v>
      </c>
      <c r="F4" s="38" t="s">
        <v>11</v>
      </c>
      <c r="G4" s="37" t="s">
        <v>14</v>
      </c>
      <c r="H4" s="37" t="s">
        <v>19</v>
      </c>
    </row>
    <row r="5" spans="1:8" x14ac:dyDescent="0.2">
      <c r="A5" s="37" t="s">
        <v>9</v>
      </c>
      <c r="B5" s="37" t="s">
        <v>2</v>
      </c>
      <c r="C5" s="37">
        <v>580954</v>
      </c>
      <c r="D5" s="37" t="s">
        <v>1</v>
      </c>
      <c r="E5" s="37">
        <v>2017</v>
      </c>
      <c r="F5" s="41" t="s">
        <v>15</v>
      </c>
      <c r="G5" s="39">
        <v>97.490000000000009</v>
      </c>
      <c r="H5" s="39">
        <v>2.02</v>
      </c>
    </row>
    <row r="6" spans="1:8" x14ac:dyDescent="0.2">
      <c r="A6" s="37"/>
      <c r="B6" s="37"/>
      <c r="C6" s="37"/>
      <c r="D6" s="37"/>
      <c r="E6" s="37">
        <v>2018</v>
      </c>
      <c r="F6" s="41" t="s">
        <v>16</v>
      </c>
      <c r="G6" s="39">
        <v>86.490000000000009</v>
      </c>
      <c r="H6" s="39">
        <v>2.27</v>
      </c>
    </row>
    <row r="7" spans="1:8" x14ac:dyDescent="0.2">
      <c r="A7" s="37"/>
      <c r="B7" s="37"/>
      <c r="C7" s="37">
        <v>580955</v>
      </c>
      <c r="D7" s="37" t="s">
        <v>3</v>
      </c>
      <c r="E7" s="37">
        <v>2017</v>
      </c>
      <c r="F7" s="41" t="s">
        <v>15</v>
      </c>
      <c r="G7" s="39">
        <v>21.889999999999997</v>
      </c>
      <c r="H7" s="39">
        <v>0.57999999999999996</v>
      </c>
    </row>
    <row r="8" spans="1:8" x14ac:dyDescent="0.2">
      <c r="A8" s="37"/>
      <c r="B8" s="37"/>
      <c r="C8" s="37"/>
      <c r="D8" s="37"/>
      <c r="E8" s="37">
        <v>2018</v>
      </c>
      <c r="F8" s="41" t="s">
        <v>16</v>
      </c>
      <c r="G8" s="39">
        <v>20.65</v>
      </c>
      <c r="H8" s="39">
        <v>0.63</v>
      </c>
    </row>
    <row r="9" spans="1:8" x14ac:dyDescent="0.2">
      <c r="A9" s="37"/>
      <c r="B9" s="37"/>
      <c r="C9" s="37">
        <v>580969</v>
      </c>
      <c r="D9" s="37" t="s">
        <v>4</v>
      </c>
      <c r="E9" s="37">
        <v>2017</v>
      </c>
      <c r="F9" s="41" t="s">
        <v>15</v>
      </c>
      <c r="G9" s="39">
        <v>193.9</v>
      </c>
      <c r="H9" s="39">
        <v>5.66</v>
      </c>
    </row>
    <row r="10" spans="1:8" x14ac:dyDescent="0.2">
      <c r="A10" s="37"/>
      <c r="B10" s="37"/>
      <c r="C10" s="37"/>
      <c r="D10" s="37"/>
      <c r="E10" s="37">
        <v>2018</v>
      </c>
      <c r="F10" s="41" t="s">
        <v>16</v>
      </c>
      <c r="G10" s="39">
        <v>186.92000000000002</v>
      </c>
      <c r="H10" s="39">
        <v>5.88</v>
      </c>
    </row>
    <row r="11" spans="1:8" x14ac:dyDescent="0.2">
      <c r="A11" s="37"/>
      <c r="B11" s="37"/>
      <c r="C11" s="37">
        <v>580970</v>
      </c>
      <c r="D11" s="37" t="s">
        <v>5</v>
      </c>
      <c r="E11" s="37">
        <v>2017</v>
      </c>
      <c r="F11" s="41" t="s">
        <v>15</v>
      </c>
      <c r="G11" s="39">
        <v>729.62</v>
      </c>
      <c r="H11" s="39">
        <v>6.71</v>
      </c>
    </row>
    <row r="12" spans="1:8" x14ac:dyDescent="0.2">
      <c r="A12" s="37"/>
      <c r="B12" s="37"/>
      <c r="C12" s="37"/>
      <c r="D12" s="37"/>
      <c r="E12" s="37">
        <v>2018</v>
      </c>
      <c r="F12" s="41" t="s">
        <v>16</v>
      </c>
      <c r="G12" s="39">
        <v>886.83</v>
      </c>
      <c r="H12" s="39">
        <v>8.9700000000000006</v>
      </c>
    </row>
    <row r="13" spans="1:8" x14ac:dyDescent="0.2">
      <c r="A13" s="37"/>
      <c r="B13" s="37"/>
      <c r="C13" s="37">
        <v>580971</v>
      </c>
      <c r="D13" s="37" t="s">
        <v>6</v>
      </c>
      <c r="E13" s="37">
        <v>2017</v>
      </c>
      <c r="F13" s="41" t="s">
        <v>15</v>
      </c>
      <c r="G13" s="39">
        <v>40.5</v>
      </c>
      <c r="H13" s="39">
        <v>1.67</v>
      </c>
    </row>
    <row r="14" spans="1:8" x14ac:dyDescent="0.2">
      <c r="A14" s="37"/>
      <c r="B14" s="37"/>
      <c r="C14" s="37"/>
      <c r="D14" s="37"/>
      <c r="E14" s="37">
        <v>2018</v>
      </c>
      <c r="F14" s="41" t="s">
        <v>16</v>
      </c>
      <c r="G14" s="39">
        <v>31.47</v>
      </c>
      <c r="H14" s="39">
        <v>1.69</v>
      </c>
    </row>
    <row r="15" spans="1:8" x14ac:dyDescent="0.2">
      <c r="A15" s="37"/>
      <c r="B15" s="37" t="s">
        <v>20</v>
      </c>
      <c r="C15" s="37"/>
      <c r="D15" s="37"/>
      <c r="E15" s="37"/>
      <c r="F15" s="37"/>
      <c r="G15" s="39">
        <v>2295.7599999999998</v>
      </c>
      <c r="H15" s="39">
        <v>36.08</v>
      </c>
    </row>
    <row r="16" spans="1:8" x14ac:dyDescent="0.2">
      <c r="A16" s="37" t="s">
        <v>18</v>
      </c>
      <c r="B16" s="37"/>
      <c r="C16" s="37"/>
      <c r="D16" s="37"/>
      <c r="E16" s="37"/>
      <c r="F16" s="37"/>
      <c r="G16" s="39">
        <v>2295.7599999999998</v>
      </c>
      <c r="H16" s="39">
        <v>36.08</v>
      </c>
    </row>
    <row r="17" spans="1:8" x14ac:dyDescent="0.2">
      <c r="A17" s="37" t="s">
        <v>13</v>
      </c>
      <c r="B17" s="37"/>
      <c r="C17" s="37"/>
      <c r="D17" s="37"/>
      <c r="E17" s="37"/>
      <c r="F17" s="37"/>
      <c r="G17" s="39">
        <v>2295.7599999999998</v>
      </c>
      <c r="H17" s="39">
        <v>36.08</v>
      </c>
    </row>
    <row r="18" spans="1:8" x14ac:dyDescent="0.2">
      <c r="B18"/>
      <c r="F18"/>
      <c r="G18"/>
    </row>
    <row r="19" spans="1:8" x14ac:dyDescent="0.2">
      <c r="B19"/>
      <c r="F19"/>
      <c r="G19"/>
    </row>
    <row r="20" spans="1:8" x14ac:dyDescent="0.2">
      <c r="B20"/>
      <c r="F20"/>
      <c r="G20"/>
    </row>
    <row r="21" spans="1:8" x14ac:dyDescent="0.2">
      <c r="B21"/>
      <c r="F21"/>
      <c r="G21"/>
    </row>
    <row r="22" spans="1:8" x14ac:dyDescent="0.2">
      <c r="B22"/>
      <c r="F22"/>
      <c r="G22"/>
    </row>
    <row r="23" spans="1:8" x14ac:dyDescent="0.2">
      <c r="B23"/>
      <c r="F23"/>
      <c r="G23"/>
    </row>
    <row r="24" spans="1:8" x14ac:dyDescent="0.2">
      <c r="B24"/>
      <c r="F24"/>
      <c r="G24"/>
    </row>
    <row r="25" spans="1:8" x14ac:dyDescent="0.2">
      <c r="B25"/>
      <c r="F25"/>
      <c r="G25"/>
    </row>
    <row r="26" spans="1:8" x14ac:dyDescent="0.2">
      <c r="B26"/>
      <c r="F26"/>
      <c r="G26"/>
    </row>
    <row r="27" spans="1:8" x14ac:dyDescent="0.2">
      <c r="B27"/>
      <c r="F27"/>
      <c r="G27"/>
    </row>
    <row r="28" spans="1:8" x14ac:dyDescent="0.2">
      <c r="B28"/>
      <c r="F28"/>
      <c r="G28"/>
    </row>
    <row r="29" spans="1:8" x14ac:dyDescent="0.2">
      <c r="B29"/>
      <c r="F29"/>
      <c r="G29"/>
    </row>
    <row r="30" spans="1:8" x14ac:dyDescent="0.2">
      <c r="B30"/>
      <c r="F30"/>
      <c r="G30"/>
    </row>
    <row r="31" spans="1:8" x14ac:dyDescent="0.2">
      <c r="B31"/>
      <c r="F31"/>
      <c r="G31"/>
    </row>
    <row r="32" spans="1:8" x14ac:dyDescent="0.2">
      <c r="B32"/>
      <c r="F32"/>
      <c r="G32"/>
    </row>
    <row r="33" spans="2:7" x14ac:dyDescent="0.2">
      <c r="B33"/>
      <c r="F33"/>
      <c r="G33"/>
    </row>
    <row r="34" spans="2:7" x14ac:dyDescent="0.2">
      <c r="B34"/>
      <c r="F34"/>
      <c r="G34"/>
    </row>
    <row r="35" spans="2:7" x14ac:dyDescent="0.2">
      <c r="B35"/>
      <c r="F35"/>
      <c r="G35"/>
    </row>
    <row r="36" spans="2:7" x14ac:dyDescent="0.2">
      <c r="B36"/>
      <c r="F36"/>
      <c r="G36"/>
    </row>
    <row r="37" spans="2:7" x14ac:dyDescent="0.2">
      <c r="B37"/>
      <c r="F37"/>
      <c r="G37"/>
    </row>
    <row r="38" spans="2:7" x14ac:dyDescent="0.2">
      <c r="B38"/>
      <c r="F38"/>
      <c r="G38"/>
    </row>
    <row r="39" spans="2:7" x14ac:dyDescent="0.2">
      <c r="B39"/>
      <c r="F39"/>
      <c r="G39"/>
    </row>
    <row r="40" spans="2:7" x14ac:dyDescent="0.2">
      <c r="B40"/>
      <c r="F40"/>
      <c r="G40"/>
    </row>
    <row r="41" spans="2:7" x14ac:dyDescent="0.2">
      <c r="B41"/>
      <c r="F41"/>
      <c r="G41"/>
    </row>
    <row r="42" spans="2:7" x14ac:dyDescent="0.2">
      <c r="B42"/>
      <c r="F42"/>
      <c r="G42"/>
    </row>
    <row r="43" spans="2:7" x14ac:dyDescent="0.2">
      <c r="B43"/>
      <c r="F43"/>
      <c r="G43"/>
    </row>
    <row r="44" spans="2:7" x14ac:dyDescent="0.2">
      <c r="B44"/>
      <c r="F44"/>
      <c r="G44"/>
    </row>
    <row r="45" spans="2:7" x14ac:dyDescent="0.2">
      <c r="B45"/>
      <c r="F45"/>
      <c r="G45"/>
    </row>
    <row r="46" spans="2:7" x14ac:dyDescent="0.2">
      <c r="B46"/>
      <c r="F46"/>
      <c r="G46"/>
    </row>
    <row r="47" spans="2:7" x14ac:dyDescent="0.2">
      <c r="B47"/>
      <c r="F47"/>
      <c r="G47"/>
    </row>
    <row r="48" spans="2:7" x14ac:dyDescent="0.2">
      <c r="B48"/>
      <c r="F48"/>
      <c r="G48"/>
    </row>
    <row r="49" spans="2:7" x14ac:dyDescent="0.2">
      <c r="B49"/>
      <c r="F49"/>
      <c r="G49"/>
    </row>
    <row r="50" spans="2:7" x14ac:dyDescent="0.2">
      <c r="B50"/>
      <c r="F50"/>
      <c r="G50"/>
    </row>
    <row r="51" spans="2:7" x14ac:dyDescent="0.2">
      <c r="B51"/>
      <c r="F51"/>
      <c r="G51"/>
    </row>
    <row r="52" spans="2:7" x14ac:dyDescent="0.2">
      <c r="B52"/>
      <c r="F52"/>
      <c r="G52"/>
    </row>
    <row r="53" spans="2:7" x14ac:dyDescent="0.2">
      <c r="B53"/>
      <c r="F53"/>
      <c r="G53"/>
    </row>
    <row r="54" spans="2:7" x14ac:dyDescent="0.2">
      <c r="B54"/>
      <c r="F54"/>
      <c r="G54"/>
    </row>
    <row r="55" spans="2:7" x14ac:dyDescent="0.2">
      <c r="B55"/>
      <c r="F55"/>
      <c r="G55"/>
    </row>
    <row r="56" spans="2:7" x14ac:dyDescent="0.2">
      <c r="B56"/>
      <c r="F56"/>
      <c r="G56"/>
    </row>
    <row r="57" spans="2:7" x14ac:dyDescent="0.2">
      <c r="B57"/>
      <c r="F57"/>
      <c r="G57"/>
    </row>
    <row r="58" spans="2:7" x14ac:dyDescent="0.2">
      <c r="B58"/>
      <c r="F58"/>
      <c r="G58"/>
    </row>
    <row r="59" spans="2:7" x14ac:dyDescent="0.2">
      <c r="B59"/>
      <c r="F59"/>
      <c r="G59"/>
    </row>
    <row r="60" spans="2:7" x14ac:dyDescent="0.2">
      <c r="B60"/>
      <c r="F60"/>
      <c r="G60"/>
    </row>
    <row r="61" spans="2:7" x14ac:dyDescent="0.2">
      <c r="B61"/>
      <c r="F61"/>
      <c r="G61"/>
    </row>
    <row r="62" spans="2:7" x14ac:dyDescent="0.2">
      <c r="B62"/>
      <c r="F62"/>
      <c r="G62"/>
    </row>
    <row r="63" spans="2:7" x14ac:dyDescent="0.2">
      <c r="B63"/>
      <c r="F63"/>
      <c r="G63"/>
    </row>
    <row r="64" spans="2:7" x14ac:dyDescent="0.2">
      <c r="B64"/>
      <c r="F64"/>
      <c r="G64"/>
    </row>
    <row r="65" spans="2:7" x14ac:dyDescent="0.2">
      <c r="B65"/>
      <c r="F65"/>
      <c r="G65"/>
    </row>
    <row r="66" spans="2:7" x14ac:dyDescent="0.2">
      <c r="B66"/>
      <c r="F66"/>
      <c r="G66"/>
    </row>
    <row r="67" spans="2:7" x14ac:dyDescent="0.2">
      <c r="B67"/>
      <c r="F67"/>
      <c r="G67"/>
    </row>
    <row r="68" spans="2:7" x14ac:dyDescent="0.2">
      <c r="B68"/>
      <c r="F68"/>
      <c r="G68"/>
    </row>
    <row r="69" spans="2:7" x14ac:dyDescent="0.2">
      <c r="B69"/>
      <c r="F69"/>
      <c r="G69"/>
    </row>
    <row r="70" spans="2:7" x14ac:dyDescent="0.2">
      <c r="B70"/>
      <c r="F70"/>
      <c r="G70"/>
    </row>
    <row r="71" spans="2:7" x14ac:dyDescent="0.2">
      <c r="B71"/>
      <c r="F71"/>
      <c r="G71"/>
    </row>
    <row r="72" spans="2:7" x14ac:dyDescent="0.2">
      <c r="B72"/>
      <c r="F72"/>
      <c r="G72"/>
    </row>
    <row r="73" spans="2:7" x14ac:dyDescent="0.2">
      <c r="B73"/>
      <c r="F73"/>
      <c r="G73"/>
    </row>
    <row r="74" spans="2:7" x14ac:dyDescent="0.2">
      <c r="B74"/>
      <c r="F74"/>
      <c r="G74"/>
    </row>
    <row r="75" spans="2:7" x14ac:dyDescent="0.2">
      <c r="B75"/>
      <c r="F75"/>
      <c r="G75"/>
    </row>
    <row r="76" spans="2:7" x14ac:dyDescent="0.2">
      <c r="B76"/>
      <c r="F76"/>
      <c r="G76"/>
    </row>
    <row r="77" spans="2:7" x14ac:dyDescent="0.2">
      <c r="B77"/>
      <c r="F77"/>
      <c r="G77"/>
    </row>
    <row r="78" spans="2:7" x14ac:dyDescent="0.2">
      <c r="B78"/>
      <c r="F78"/>
      <c r="G78"/>
    </row>
    <row r="79" spans="2:7" x14ac:dyDescent="0.2">
      <c r="B79"/>
      <c r="F79"/>
      <c r="G79"/>
    </row>
    <row r="80" spans="2:7" x14ac:dyDescent="0.2">
      <c r="B80"/>
      <c r="F80"/>
      <c r="G80"/>
    </row>
    <row r="81" spans="2:7" x14ac:dyDescent="0.2">
      <c r="B81"/>
      <c r="F81"/>
      <c r="G81"/>
    </row>
    <row r="82" spans="2:7" x14ac:dyDescent="0.2">
      <c r="B82"/>
      <c r="F82"/>
      <c r="G82"/>
    </row>
    <row r="83" spans="2:7" x14ac:dyDescent="0.2">
      <c r="B83"/>
      <c r="F83"/>
      <c r="G83"/>
    </row>
    <row r="84" spans="2:7" x14ac:dyDescent="0.2">
      <c r="B84"/>
      <c r="F84"/>
      <c r="G84"/>
    </row>
    <row r="85" spans="2:7" x14ac:dyDescent="0.2">
      <c r="B85"/>
      <c r="F85"/>
      <c r="G85"/>
    </row>
    <row r="86" spans="2:7" x14ac:dyDescent="0.2">
      <c r="B86"/>
      <c r="F86"/>
      <c r="G86"/>
    </row>
    <row r="87" spans="2:7" x14ac:dyDescent="0.2">
      <c r="B87"/>
      <c r="F87"/>
      <c r="G87"/>
    </row>
    <row r="88" spans="2:7" x14ac:dyDescent="0.2">
      <c r="B88"/>
      <c r="F88"/>
      <c r="G88"/>
    </row>
    <row r="89" spans="2:7" x14ac:dyDescent="0.2">
      <c r="B89"/>
      <c r="F89"/>
      <c r="G89"/>
    </row>
    <row r="90" spans="2:7" x14ac:dyDescent="0.2">
      <c r="B90"/>
      <c r="F90"/>
      <c r="G90"/>
    </row>
    <row r="91" spans="2:7" x14ac:dyDescent="0.2">
      <c r="B91"/>
      <c r="F91"/>
      <c r="G91"/>
    </row>
    <row r="92" spans="2:7" x14ac:dyDescent="0.2">
      <c r="B92"/>
      <c r="F92"/>
      <c r="G92"/>
    </row>
    <row r="93" spans="2:7" x14ac:dyDescent="0.2">
      <c r="B93"/>
      <c r="F93"/>
      <c r="G93"/>
    </row>
    <row r="94" spans="2:7" x14ac:dyDescent="0.2">
      <c r="B94"/>
      <c r="F94"/>
      <c r="G94"/>
    </row>
    <row r="95" spans="2:7" x14ac:dyDescent="0.2">
      <c r="B95"/>
      <c r="F95"/>
      <c r="G95"/>
    </row>
    <row r="96" spans="2:7" x14ac:dyDescent="0.2">
      <c r="B96"/>
      <c r="F96"/>
      <c r="G96"/>
    </row>
    <row r="97" spans="2:7" x14ac:dyDescent="0.2">
      <c r="B97"/>
      <c r="F97"/>
      <c r="G97"/>
    </row>
    <row r="98" spans="2:7" x14ac:dyDescent="0.2">
      <c r="B98"/>
      <c r="F98"/>
      <c r="G98"/>
    </row>
    <row r="99" spans="2:7" x14ac:dyDescent="0.2">
      <c r="B99"/>
      <c r="F99"/>
      <c r="G99"/>
    </row>
    <row r="100" spans="2:7" x14ac:dyDescent="0.2">
      <c r="B100"/>
      <c r="F100"/>
      <c r="G100"/>
    </row>
    <row r="101" spans="2:7" x14ac:dyDescent="0.2">
      <c r="B101"/>
      <c r="F101"/>
      <c r="G101"/>
    </row>
    <row r="102" spans="2:7" x14ac:dyDescent="0.2">
      <c r="B102"/>
      <c r="F102"/>
      <c r="G102"/>
    </row>
    <row r="103" spans="2:7" x14ac:dyDescent="0.2">
      <c r="B103"/>
      <c r="F103"/>
      <c r="G103"/>
    </row>
    <row r="104" spans="2:7" x14ac:dyDescent="0.2">
      <c r="B104"/>
      <c r="F104"/>
      <c r="G104"/>
    </row>
    <row r="105" spans="2:7" x14ac:dyDescent="0.2">
      <c r="B105"/>
      <c r="F105"/>
      <c r="G105"/>
    </row>
    <row r="106" spans="2:7" x14ac:dyDescent="0.2">
      <c r="B106"/>
      <c r="F106"/>
      <c r="G106"/>
    </row>
    <row r="107" spans="2:7" x14ac:dyDescent="0.2">
      <c r="B107"/>
      <c r="F107"/>
      <c r="G107"/>
    </row>
    <row r="108" spans="2:7" x14ac:dyDescent="0.2">
      <c r="B108"/>
      <c r="F108"/>
      <c r="G108"/>
    </row>
    <row r="109" spans="2:7" x14ac:dyDescent="0.2">
      <c r="B109"/>
      <c r="F109"/>
      <c r="G109"/>
    </row>
    <row r="110" spans="2:7" x14ac:dyDescent="0.2">
      <c r="B110"/>
      <c r="F110"/>
      <c r="G110"/>
    </row>
    <row r="111" spans="2:7" x14ac:dyDescent="0.2">
      <c r="B111"/>
      <c r="F111"/>
      <c r="G111"/>
    </row>
    <row r="112" spans="2:7" x14ac:dyDescent="0.2">
      <c r="B112"/>
      <c r="F112"/>
      <c r="G112"/>
    </row>
    <row r="113" spans="2:7" x14ac:dyDescent="0.2">
      <c r="B113"/>
      <c r="F113"/>
      <c r="G113"/>
    </row>
    <row r="114" spans="2:7" x14ac:dyDescent="0.2">
      <c r="B114"/>
      <c r="F114"/>
      <c r="G114"/>
    </row>
    <row r="115" spans="2:7" x14ac:dyDescent="0.2">
      <c r="B115"/>
      <c r="F115"/>
      <c r="G115"/>
    </row>
    <row r="116" spans="2:7" x14ac:dyDescent="0.2">
      <c r="B116"/>
      <c r="F116"/>
      <c r="G116"/>
    </row>
    <row r="117" spans="2:7" x14ac:dyDescent="0.2">
      <c r="B117"/>
      <c r="F117"/>
      <c r="G117"/>
    </row>
    <row r="118" spans="2:7" x14ac:dyDescent="0.2">
      <c r="B118"/>
      <c r="F118"/>
      <c r="G118"/>
    </row>
    <row r="119" spans="2:7" x14ac:dyDescent="0.2">
      <c r="B119"/>
      <c r="F119"/>
      <c r="G119"/>
    </row>
    <row r="120" spans="2:7" x14ac:dyDescent="0.2">
      <c r="B120"/>
      <c r="F120"/>
      <c r="G120"/>
    </row>
    <row r="121" spans="2:7" x14ac:dyDescent="0.2">
      <c r="B121"/>
      <c r="F121"/>
      <c r="G121"/>
    </row>
    <row r="122" spans="2:7" x14ac:dyDescent="0.2">
      <c r="B122"/>
      <c r="F122"/>
      <c r="G122"/>
    </row>
    <row r="123" spans="2:7" x14ac:dyDescent="0.2">
      <c r="B123"/>
      <c r="F123"/>
      <c r="G123"/>
    </row>
    <row r="124" spans="2:7" x14ac:dyDescent="0.2">
      <c r="B124"/>
      <c r="F124"/>
      <c r="G124"/>
    </row>
    <row r="125" spans="2:7" x14ac:dyDescent="0.2">
      <c r="B125"/>
      <c r="F125"/>
      <c r="G125"/>
    </row>
    <row r="126" spans="2:7" x14ac:dyDescent="0.2">
      <c r="B126"/>
      <c r="F126"/>
      <c r="G126"/>
    </row>
    <row r="127" spans="2:7" x14ac:dyDescent="0.2">
      <c r="B127"/>
      <c r="F127"/>
      <c r="G127"/>
    </row>
    <row r="128" spans="2:7" x14ac:dyDescent="0.2">
      <c r="B128"/>
      <c r="F128"/>
      <c r="G128"/>
    </row>
    <row r="129" spans="2:7" x14ac:dyDescent="0.2">
      <c r="B129"/>
      <c r="F129"/>
      <c r="G129"/>
    </row>
    <row r="130" spans="2:7" x14ac:dyDescent="0.2">
      <c r="B130"/>
      <c r="F130"/>
      <c r="G130"/>
    </row>
    <row r="131" spans="2:7" x14ac:dyDescent="0.2">
      <c r="B131"/>
      <c r="F131"/>
      <c r="G131"/>
    </row>
    <row r="132" spans="2:7" x14ac:dyDescent="0.2">
      <c r="B132"/>
      <c r="F132"/>
      <c r="G132"/>
    </row>
    <row r="133" spans="2:7" x14ac:dyDescent="0.2">
      <c r="B133"/>
      <c r="F133"/>
      <c r="G133"/>
    </row>
    <row r="134" spans="2:7" x14ac:dyDescent="0.2">
      <c r="B134"/>
      <c r="F134"/>
      <c r="G134"/>
    </row>
    <row r="135" spans="2:7" x14ac:dyDescent="0.2">
      <c r="B135"/>
      <c r="F135"/>
      <c r="G135"/>
    </row>
    <row r="136" spans="2:7" x14ac:dyDescent="0.2">
      <c r="B136"/>
      <c r="F136"/>
      <c r="G136"/>
    </row>
    <row r="137" spans="2:7" x14ac:dyDescent="0.2">
      <c r="B137"/>
      <c r="F137"/>
      <c r="G137"/>
    </row>
    <row r="138" spans="2:7" x14ac:dyDescent="0.2">
      <c r="B138"/>
      <c r="F138"/>
      <c r="G138"/>
    </row>
    <row r="139" spans="2:7" x14ac:dyDescent="0.2">
      <c r="B139"/>
      <c r="F139"/>
      <c r="G139"/>
    </row>
    <row r="140" spans="2:7" x14ac:dyDescent="0.2">
      <c r="B140"/>
      <c r="F140"/>
      <c r="G140"/>
    </row>
    <row r="141" spans="2:7" x14ac:dyDescent="0.2">
      <c r="B141"/>
      <c r="F141"/>
      <c r="G141"/>
    </row>
    <row r="142" spans="2:7" x14ac:dyDescent="0.2">
      <c r="B142"/>
      <c r="F142"/>
      <c r="G142"/>
    </row>
    <row r="143" spans="2:7" x14ac:dyDescent="0.2">
      <c r="B143"/>
      <c r="F143"/>
      <c r="G143"/>
    </row>
    <row r="144" spans="2:7" x14ac:dyDescent="0.2">
      <c r="B144"/>
      <c r="F144"/>
      <c r="G144"/>
    </row>
    <row r="145" spans="2:7" x14ac:dyDescent="0.2">
      <c r="B145"/>
      <c r="F145"/>
      <c r="G145"/>
    </row>
    <row r="146" spans="2:7" x14ac:dyDescent="0.2">
      <c r="B146"/>
      <c r="F146"/>
      <c r="G146"/>
    </row>
    <row r="147" spans="2:7" x14ac:dyDescent="0.2">
      <c r="B147"/>
      <c r="F147"/>
      <c r="G147"/>
    </row>
    <row r="148" spans="2:7" x14ac:dyDescent="0.2">
      <c r="B148"/>
      <c r="F148"/>
      <c r="G148"/>
    </row>
    <row r="149" spans="2:7" x14ac:dyDescent="0.2">
      <c r="B149"/>
      <c r="F149"/>
      <c r="G149"/>
    </row>
    <row r="150" spans="2:7" x14ac:dyDescent="0.2">
      <c r="B150"/>
      <c r="F150"/>
      <c r="G150"/>
    </row>
    <row r="151" spans="2:7" x14ac:dyDescent="0.2">
      <c r="B151"/>
      <c r="F151"/>
      <c r="G151"/>
    </row>
    <row r="152" spans="2:7" x14ac:dyDescent="0.2">
      <c r="B152"/>
      <c r="F152"/>
      <c r="G152"/>
    </row>
    <row r="153" spans="2:7" x14ac:dyDescent="0.2">
      <c r="B153"/>
      <c r="F153"/>
      <c r="G153"/>
    </row>
    <row r="154" spans="2:7" x14ac:dyDescent="0.2">
      <c r="B154"/>
      <c r="F154"/>
      <c r="G154"/>
    </row>
    <row r="155" spans="2:7" x14ac:dyDescent="0.2">
      <c r="B155"/>
      <c r="F155"/>
      <c r="G155"/>
    </row>
    <row r="156" spans="2:7" x14ac:dyDescent="0.2">
      <c r="B156"/>
      <c r="F156"/>
      <c r="G156"/>
    </row>
    <row r="157" spans="2:7" x14ac:dyDescent="0.2">
      <c r="B157"/>
      <c r="F157"/>
      <c r="G157"/>
    </row>
    <row r="158" spans="2:7" x14ac:dyDescent="0.2">
      <c r="B158"/>
      <c r="F158"/>
      <c r="G158"/>
    </row>
    <row r="159" spans="2:7" x14ac:dyDescent="0.2">
      <c r="B159"/>
      <c r="F159"/>
      <c r="G159"/>
    </row>
    <row r="160" spans="2:7" x14ac:dyDescent="0.2">
      <c r="B160"/>
      <c r="F160"/>
      <c r="G160"/>
    </row>
    <row r="161" spans="2:7" x14ac:dyDescent="0.2">
      <c r="B161"/>
      <c r="F161"/>
      <c r="G161"/>
    </row>
    <row r="162" spans="2:7" x14ac:dyDescent="0.2">
      <c r="B162"/>
      <c r="F162"/>
      <c r="G162"/>
    </row>
    <row r="163" spans="2:7" x14ac:dyDescent="0.2">
      <c r="B163"/>
      <c r="F163"/>
      <c r="G163"/>
    </row>
    <row r="164" spans="2:7" x14ac:dyDescent="0.2">
      <c r="B164"/>
      <c r="F164"/>
      <c r="G164"/>
    </row>
    <row r="165" spans="2:7" x14ac:dyDescent="0.2">
      <c r="B165"/>
      <c r="F165"/>
      <c r="G165"/>
    </row>
    <row r="166" spans="2:7" x14ac:dyDescent="0.2">
      <c r="B166"/>
      <c r="F166"/>
      <c r="G166"/>
    </row>
    <row r="167" spans="2:7" x14ac:dyDescent="0.2">
      <c r="B167"/>
      <c r="F167"/>
      <c r="G167"/>
    </row>
    <row r="168" spans="2:7" x14ac:dyDescent="0.2">
      <c r="B168"/>
      <c r="F168"/>
      <c r="G168"/>
    </row>
    <row r="169" spans="2:7" x14ac:dyDescent="0.2">
      <c r="B169"/>
      <c r="F169"/>
      <c r="G169"/>
    </row>
    <row r="170" spans="2:7" x14ac:dyDescent="0.2">
      <c r="B170"/>
      <c r="F170"/>
      <c r="G170"/>
    </row>
    <row r="171" spans="2:7" x14ac:dyDescent="0.2">
      <c r="B171"/>
      <c r="F171"/>
      <c r="G171"/>
    </row>
    <row r="172" spans="2:7" x14ac:dyDescent="0.2">
      <c r="B172"/>
      <c r="F172"/>
      <c r="G172"/>
    </row>
    <row r="173" spans="2:7" x14ac:dyDescent="0.2">
      <c r="B173"/>
      <c r="F173"/>
      <c r="G173"/>
    </row>
    <row r="174" spans="2:7" x14ac:dyDescent="0.2">
      <c r="B174"/>
      <c r="F174"/>
      <c r="G174"/>
    </row>
    <row r="175" spans="2:7" x14ac:dyDescent="0.2">
      <c r="B175"/>
      <c r="F175"/>
      <c r="G175"/>
    </row>
    <row r="176" spans="2:7" x14ac:dyDescent="0.2">
      <c r="B176"/>
      <c r="F176"/>
      <c r="G176"/>
    </row>
    <row r="177" spans="2:7" x14ac:dyDescent="0.2">
      <c r="B177"/>
      <c r="F177"/>
      <c r="G177"/>
    </row>
    <row r="178" spans="2:7" x14ac:dyDescent="0.2">
      <c r="B178"/>
      <c r="F178"/>
      <c r="G178"/>
    </row>
    <row r="179" spans="2:7" x14ac:dyDescent="0.2">
      <c r="B179"/>
      <c r="F179"/>
      <c r="G179"/>
    </row>
    <row r="180" spans="2:7" x14ac:dyDescent="0.2">
      <c r="B180"/>
      <c r="F180"/>
      <c r="G180"/>
    </row>
    <row r="181" spans="2:7" x14ac:dyDescent="0.2">
      <c r="B181"/>
      <c r="F181"/>
      <c r="G181"/>
    </row>
    <row r="182" spans="2:7" x14ac:dyDescent="0.2">
      <c r="B182"/>
      <c r="F182"/>
      <c r="G182"/>
    </row>
    <row r="183" spans="2:7" x14ac:dyDescent="0.2">
      <c r="B183"/>
      <c r="F183"/>
      <c r="G183"/>
    </row>
    <row r="184" spans="2:7" x14ac:dyDescent="0.2">
      <c r="B184"/>
      <c r="F184"/>
      <c r="G184"/>
    </row>
    <row r="185" spans="2:7" x14ac:dyDescent="0.2">
      <c r="B185"/>
      <c r="F185"/>
      <c r="G185"/>
    </row>
    <row r="186" spans="2:7" x14ac:dyDescent="0.2">
      <c r="B186"/>
      <c r="F186"/>
      <c r="G186"/>
    </row>
    <row r="187" spans="2:7" x14ac:dyDescent="0.2">
      <c r="B187"/>
      <c r="F187"/>
      <c r="G187"/>
    </row>
    <row r="188" spans="2:7" x14ac:dyDescent="0.2">
      <c r="B188"/>
      <c r="F188"/>
      <c r="G188"/>
    </row>
    <row r="189" spans="2:7" x14ac:dyDescent="0.2">
      <c r="B189"/>
      <c r="F189"/>
      <c r="G189"/>
    </row>
    <row r="190" spans="2:7" x14ac:dyDescent="0.2">
      <c r="B190"/>
      <c r="F190"/>
      <c r="G190"/>
    </row>
    <row r="191" spans="2:7" x14ac:dyDescent="0.2">
      <c r="B191"/>
      <c r="F191"/>
      <c r="G191"/>
    </row>
    <row r="192" spans="2:7" x14ac:dyDescent="0.2">
      <c r="B192"/>
      <c r="F192"/>
      <c r="G192"/>
    </row>
    <row r="193" spans="2:7" x14ac:dyDescent="0.2">
      <c r="B193"/>
      <c r="F193"/>
      <c r="G193"/>
    </row>
    <row r="194" spans="2:7" x14ac:dyDescent="0.2">
      <c r="B194"/>
      <c r="F194"/>
      <c r="G194"/>
    </row>
    <row r="195" spans="2:7" x14ac:dyDescent="0.2">
      <c r="B195"/>
      <c r="F195"/>
      <c r="G195"/>
    </row>
    <row r="196" spans="2:7" x14ac:dyDescent="0.2">
      <c r="B196"/>
      <c r="F196"/>
      <c r="G196"/>
    </row>
    <row r="197" spans="2:7" x14ac:dyDescent="0.2">
      <c r="B197"/>
      <c r="F197"/>
      <c r="G197"/>
    </row>
    <row r="198" spans="2:7" x14ac:dyDescent="0.2">
      <c r="B198"/>
      <c r="F198"/>
      <c r="G198"/>
    </row>
    <row r="199" spans="2:7" x14ac:dyDescent="0.2">
      <c r="B199"/>
      <c r="F199"/>
      <c r="G199"/>
    </row>
    <row r="200" spans="2:7" x14ac:dyDescent="0.2">
      <c r="B200"/>
      <c r="F200"/>
      <c r="G200"/>
    </row>
    <row r="201" spans="2:7" x14ac:dyDescent="0.2">
      <c r="B201"/>
      <c r="F201"/>
      <c r="G201"/>
    </row>
    <row r="202" spans="2:7" x14ac:dyDescent="0.2">
      <c r="B202"/>
      <c r="F202"/>
      <c r="G202"/>
    </row>
    <row r="203" spans="2:7" x14ac:dyDescent="0.2">
      <c r="B203"/>
      <c r="F203"/>
      <c r="G203"/>
    </row>
    <row r="204" spans="2:7" x14ac:dyDescent="0.2">
      <c r="B204"/>
      <c r="F204"/>
      <c r="G204"/>
    </row>
    <row r="205" spans="2:7" x14ac:dyDescent="0.2">
      <c r="B205"/>
      <c r="F205"/>
      <c r="G205"/>
    </row>
    <row r="206" spans="2:7" x14ac:dyDescent="0.2">
      <c r="B206"/>
      <c r="F206"/>
      <c r="G206"/>
    </row>
    <row r="207" spans="2:7" x14ac:dyDescent="0.2">
      <c r="B207"/>
      <c r="F207"/>
      <c r="G207"/>
    </row>
    <row r="208" spans="2:7" x14ac:dyDescent="0.2">
      <c r="B208"/>
      <c r="F208"/>
      <c r="G208"/>
    </row>
    <row r="209" spans="2:7" x14ac:dyDescent="0.2">
      <c r="B209"/>
      <c r="F209"/>
      <c r="G209"/>
    </row>
    <row r="210" spans="2:7" x14ac:dyDescent="0.2">
      <c r="B210"/>
      <c r="F210"/>
      <c r="G210"/>
    </row>
    <row r="211" spans="2:7" x14ac:dyDescent="0.2">
      <c r="B211"/>
      <c r="F211"/>
      <c r="G211"/>
    </row>
    <row r="212" spans="2:7" x14ac:dyDescent="0.2">
      <c r="B212"/>
      <c r="F212"/>
      <c r="G212"/>
    </row>
    <row r="213" spans="2:7" x14ac:dyDescent="0.2">
      <c r="B213"/>
      <c r="F213"/>
      <c r="G213"/>
    </row>
    <row r="214" spans="2:7" x14ac:dyDescent="0.2">
      <c r="B214"/>
      <c r="F214"/>
      <c r="G214"/>
    </row>
    <row r="215" spans="2:7" x14ac:dyDescent="0.2">
      <c r="B215"/>
      <c r="F215"/>
      <c r="G215"/>
    </row>
    <row r="216" spans="2:7" x14ac:dyDescent="0.2">
      <c r="B216"/>
      <c r="F216"/>
      <c r="G216"/>
    </row>
    <row r="217" spans="2:7" x14ac:dyDescent="0.2">
      <c r="B217"/>
      <c r="F217"/>
      <c r="G217"/>
    </row>
    <row r="218" spans="2:7" x14ac:dyDescent="0.2">
      <c r="B218"/>
      <c r="F218"/>
      <c r="G218"/>
    </row>
    <row r="219" spans="2:7" x14ac:dyDescent="0.2">
      <c r="B219"/>
      <c r="F219"/>
      <c r="G219"/>
    </row>
    <row r="220" spans="2:7" x14ac:dyDescent="0.2">
      <c r="B220"/>
      <c r="F220"/>
      <c r="G220"/>
    </row>
    <row r="221" spans="2:7" x14ac:dyDescent="0.2">
      <c r="B221"/>
      <c r="F221"/>
      <c r="G221"/>
    </row>
    <row r="222" spans="2:7" x14ac:dyDescent="0.2">
      <c r="B222"/>
      <c r="F222"/>
      <c r="G222"/>
    </row>
    <row r="223" spans="2:7" x14ac:dyDescent="0.2">
      <c r="B223"/>
      <c r="F223"/>
      <c r="G223"/>
    </row>
    <row r="224" spans="2:7" x14ac:dyDescent="0.2">
      <c r="B224"/>
      <c r="F224"/>
      <c r="G224"/>
    </row>
    <row r="225" spans="2:7" x14ac:dyDescent="0.2">
      <c r="B225"/>
      <c r="F225"/>
      <c r="G225"/>
    </row>
    <row r="226" spans="2:7" x14ac:dyDescent="0.2">
      <c r="B226"/>
      <c r="F226"/>
      <c r="G226"/>
    </row>
    <row r="227" spans="2:7" x14ac:dyDescent="0.2">
      <c r="B227"/>
      <c r="F227"/>
      <c r="G227"/>
    </row>
    <row r="228" spans="2:7" x14ac:dyDescent="0.2">
      <c r="B228"/>
      <c r="F228"/>
      <c r="G228"/>
    </row>
    <row r="229" spans="2:7" x14ac:dyDescent="0.2">
      <c r="B229"/>
      <c r="F229"/>
      <c r="G229"/>
    </row>
    <row r="230" spans="2:7" x14ac:dyDescent="0.2">
      <c r="B230"/>
      <c r="F230"/>
      <c r="G230"/>
    </row>
    <row r="231" spans="2:7" x14ac:dyDescent="0.2">
      <c r="B231"/>
      <c r="F231"/>
      <c r="G231"/>
    </row>
    <row r="232" spans="2:7" x14ac:dyDescent="0.2">
      <c r="B232"/>
      <c r="F232"/>
      <c r="G232"/>
    </row>
    <row r="233" spans="2:7" x14ac:dyDescent="0.2">
      <c r="B233"/>
      <c r="F233"/>
      <c r="G233"/>
    </row>
    <row r="234" spans="2:7" x14ac:dyDescent="0.2">
      <c r="B234"/>
      <c r="F234"/>
      <c r="G234"/>
    </row>
    <row r="235" spans="2:7" x14ac:dyDescent="0.2">
      <c r="B235"/>
      <c r="F235"/>
      <c r="G235"/>
    </row>
    <row r="236" spans="2:7" x14ac:dyDescent="0.2">
      <c r="B236"/>
      <c r="F236"/>
      <c r="G236"/>
    </row>
    <row r="237" spans="2:7" x14ac:dyDescent="0.2">
      <c r="B237"/>
      <c r="F237"/>
      <c r="G237"/>
    </row>
    <row r="238" spans="2:7" x14ac:dyDescent="0.2">
      <c r="B238"/>
      <c r="F238"/>
      <c r="G238"/>
    </row>
    <row r="239" spans="2:7" x14ac:dyDescent="0.2">
      <c r="B239"/>
      <c r="F239"/>
      <c r="G239"/>
    </row>
    <row r="240" spans="2:7" x14ac:dyDescent="0.2">
      <c r="B240"/>
      <c r="F240"/>
      <c r="G240"/>
    </row>
    <row r="241" spans="2:7" x14ac:dyDescent="0.2">
      <c r="B241"/>
      <c r="F241"/>
      <c r="G241"/>
    </row>
    <row r="242" spans="2:7" x14ac:dyDescent="0.2">
      <c r="B242"/>
      <c r="F242"/>
      <c r="G242"/>
    </row>
    <row r="243" spans="2:7" x14ac:dyDescent="0.2">
      <c r="B243"/>
      <c r="F243"/>
      <c r="G243"/>
    </row>
    <row r="244" spans="2:7" x14ac:dyDescent="0.2">
      <c r="B244"/>
      <c r="F244"/>
      <c r="G244"/>
    </row>
    <row r="245" spans="2:7" x14ac:dyDescent="0.2">
      <c r="B245"/>
      <c r="F245"/>
      <c r="G245"/>
    </row>
    <row r="246" spans="2:7" x14ac:dyDescent="0.2">
      <c r="B246"/>
      <c r="F246"/>
      <c r="G246"/>
    </row>
    <row r="247" spans="2:7" x14ac:dyDescent="0.2">
      <c r="B247"/>
      <c r="F247"/>
      <c r="G247"/>
    </row>
    <row r="248" spans="2:7" x14ac:dyDescent="0.2">
      <c r="B248"/>
      <c r="F248"/>
      <c r="G248"/>
    </row>
    <row r="249" spans="2:7" x14ac:dyDescent="0.2">
      <c r="B249"/>
      <c r="F249"/>
      <c r="G249"/>
    </row>
    <row r="250" spans="2:7" x14ac:dyDescent="0.2">
      <c r="B250"/>
      <c r="F250"/>
      <c r="G250"/>
    </row>
    <row r="251" spans="2:7" x14ac:dyDescent="0.2">
      <c r="B251"/>
      <c r="F251"/>
      <c r="G251"/>
    </row>
    <row r="252" spans="2:7" x14ac:dyDescent="0.2">
      <c r="B252"/>
      <c r="F252"/>
      <c r="G252"/>
    </row>
    <row r="253" spans="2:7" x14ac:dyDescent="0.2">
      <c r="B253"/>
      <c r="F253"/>
      <c r="G253"/>
    </row>
    <row r="254" spans="2:7" x14ac:dyDescent="0.2">
      <c r="B254"/>
      <c r="F254"/>
      <c r="G254"/>
    </row>
    <row r="255" spans="2:7" x14ac:dyDescent="0.2">
      <c r="B255"/>
      <c r="F255"/>
      <c r="G255"/>
    </row>
    <row r="256" spans="2:7" x14ac:dyDescent="0.2">
      <c r="B256"/>
      <c r="F256"/>
      <c r="G256"/>
    </row>
    <row r="257" spans="2:7" x14ac:dyDescent="0.2">
      <c r="B257"/>
      <c r="F257"/>
      <c r="G257"/>
    </row>
    <row r="258" spans="2:7" x14ac:dyDescent="0.2">
      <c r="B258"/>
      <c r="F258"/>
      <c r="G258"/>
    </row>
    <row r="259" spans="2:7" x14ac:dyDescent="0.2">
      <c r="B259"/>
      <c r="F259"/>
      <c r="G259"/>
    </row>
    <row r="260" spans="2:7" x14ac:dyDescent="0.2">
      <c r="B260"/>
      <c r="F260"/>
      <c r="G260"/>
    </row>
    <row r="261" spans="2:7" x14ac:dyDescent="0.2">
      <c r="B261"/>
      <c r="F261"/>
      <c r="G261"/>
    </row>
    <row r="262" spans="2:7" x14ac:dyDescent="0.2">
      <c r="B262"/>
      <c r="F262"/>
      <c r="G262"/>
    </row>
    <row r="263" spans="2:7" x14ac:dyDescent="0.2">
      <c r="B263"/>
      <c r="F263"/>
      <c r="G263"/>
    </row>
    <row r="264" spans="2:7" x14ac:dyDescent="0.2">
      <c r="B264"/>
      <c r="F264"/>
      <c r="G264"/>
    </row>
    <row r="265" spans="2:7" x14ac:dyDescent="0.2">
      <c r="B265"/>
      <c r="F265"/>
      <c r="G265"/>
    </row>
    <row r="266" spans="2:7" x14ac:dyDescent="0.2">
      <c r="B266"/>
      <c r="F266"/>
      <c r="G266"/>
    </row>
    <row r="267" spans="2:7" x14ac:dyDescent="0.2">
      <c r="B267"/>
      <c r="F267"/>
      <c r="G267"/>
    </row>
    <row r="268" spans="2:7" x14ac:dyDescent="0.2">
      <c r="B268"/>
      <c r="F268"/>
      <c r="G268"/>
    </row>
    <row r="269" spans="2:7" x14ac:dyDescent="0.2">
      <c r="B269"/>
      <c r="F269"/>
      <c r="G269"/>
    </row>
    <row r="270" spans="2:7" x14ac:dyDescent="0.2">
      <c r="B270"/>
      <c r="F270"/>
      <c r="G270"/>
    </row>
    <row r="271" spans="2:7" x14ac:dyDescent="0.2">
      <c r="B271"/>
      <c r="F271"/>
      <c r="G271"/>
    </row>
    <row r="272" spans="2:7" x14ac:dyDescent="0.2">
      <c r="B272"/>
      <c r="F272"/>
      <c r="G272"/>
    </row>
    <row r="273" spans="2:7" x14ac:dyDescent="0.2">
      <c r="B273"/>
      <c r="F273"/>
      <c r="G273"/>
    </row>
    <row r="274" spans="2:7" x14ac:dyDescent="0.2">
      <c r="B274"/>
      <c r="F274"/>
      <c r="G274"/>
    </row>
    <row r="275" spans="2:7" x14ac:dyDescent="0.2">
      <c r="B275"/>
      <c r="F275"/>
      <c r="G275"/>
    </row>
    <row r="276" spans="2:7" x14ac:dyDescent="0.2">
      <c r="B276"/>
      <c r="F276"/>
      <c r="G276"/>
    </row>
    <row r="277" spans="2:7" x14ac:dyDescent="0.2">
      <c r="B277"/>
      <c r="F277"/>
      <c r="G277"/>
    </row>
    <row r="278" spans="2:7" x14ac:dyDescent="0.2">
      <c r="B278"/>
      <c r="F278"/>
      <c r="G278"/>
    </row>
    <row r="279" spans="2:7" x14ac:dyDescent="0.2">
      <c r="B279"/>
      <c r="F279"/>
      <c r="G279"/>
    </row>
    <row r="280" spans="2:7" x14ac:dyDescent="0.2">
      <c r="B280"/>
      <c r="F280"/>
      <c r="G280"/>
    </row>
    <row r="281" spans="2:7" x14ac:dyDescent="0.2">
      <c r="B281"/>
      <c r="F281"/>
      <c r="G281"/>
    </row>
    <row r="282" spans="2:7" x14ac:dyDescent="0.2">
      <c r="B282"/>
      <c r="F282"/>
      <c r="G282"/>
    </row>
    <row r="283" spans="2:7" x14ac:dyDescent="0.2">
      <c r="B283"/>
      <c r="F283"/>
      <c r="G283"/>
    </row>
    <row r="284" spans="2:7" x14ac:dyDescent="0.2">
      <c r="B284"/>
      <c r="F284"/>
      <c r="G284"/>
    </row>
    <row r="285" spans="2:7" x14ac:dyDescent="0.2">
      <c r="B285"/>
      <c r="F285"/>
      <c r="G285"/>
    </row>
    <row r="286" spans="2:7" x14ac:dyDescent="0.2">
      <c r="B286"/>
      <c r="F286"/>
      <c r="G286"/>
    </row>
    <row r="287" spans="2:7" x14ac:dyDescent="0.2">
      <c r="B287"/>
      <c r="F287"/>
      <c r="G287"/>
    </row>
    <row r="288" spans="2:7" x14ac:dyDescent="0.2">
      <c r="B288"/>
      <c r="F288"/>
      <c r="G288"/>
    </row>
    <row r="289" spans="2:7" x14ac:dyDescent="0.2">
      <c r="B289"/>
      <c r="F289"/>
      <c r="G289"/>
    </row>
    <row r="290" spans="2:7" x14ac:dyDescent="0.2">
      <c r="B290"/>
      <c r="F290"/>
      <c r="G290"/>
    </row>
    <row r="291" spans="2:7" x14ac:dyDescent="0.2">
      <c r="B291"/>
      <c r="F291"/>
      <c r="G291"/>
    </row>
    <row r="292" spans="2:7" x14ac:dyDescent="0.2">
      <c r="B292"/>
      <c r="F292"/>
      <c r="G292"/>
    </row>
    <row r="293" spans="2:7" x14ac:dyDescent="0.2">
      <c r="B293"/>
      <c r="F293"/>
      <c r="G293"/>
    </row>
    <row r="294" spans="2:7" x14ac:dyDescent="0.2">
      <c r="B294"/>
      <c r="F294"/>
      <c r="G294"/>
    </row>
    <row r="295" spans="2:7" x14ac:dyDescent="0.2">
      <c r="B295"/>
      <c r="F295"/>
      <c r="G295"/>
    </row>
    <row r="296" spans="2:7" x14ac:dyDescent="0.2">
      <c r="B296"/>
      <c r="F296"/>
      <c r="G296"/>
    </row>
    <row r="297" spans="2:7" x14ac:dyDescent="0.2">
      <c r="B297"/>
      <c r="F297"/>
      <c r="G297"/>
    </row>
    <row r="298" spans="2:7" x14ac:dyDescent="0.2">
      <c r="B298"/>
      <c r="F298"/>
      <c r="G298"/>
    </row>
    <row r="299" spans="2:7" x14ac:dyDescent="0.2">
      <c r="B299"/>
      <c r="F299"/>
      <c r="G299"/>
    </row>
    <row r="300" spans="2:7" x14ac:dyDescent="0.2">
      <c r="B300"/>
      <c r="F300"/>
      <c r="G300"/>
    </row>
    <row r="301" spans="2:7" x14ac:dyDescent="0.2">
      <c r="B301"/>
      <c r="F301"/>
      <c r="G301"/>
    </row>
    <row r="302" spans="2:7" x14ac:dyDescent="0.2">
      <c r="B302"/>
      <c r="F302"/>
      <c r="G302"/>
    </row>
    <row r="303" spans="2:7" x14ac:dyDescent="0.2">
      <c r="B303"/>
      <c r="F303"/>
      <c r="G303"/>
    </row>
    <row r="304" spans="2:7" x14ac:dyDescent="0.2">
      <c r="B304"/>
      <c r="F304"/>
      <c r="G304"/>
    </row>
    <row r="305" spans="2:7" x14ac:dyDescent="0.2">
      <c r="B305"/>
      <c r="F305"/>
      <c r="G305"/>
    </row>
    <row r="306" spans="2:7" x14ac:dyDescent="0.2">
      <c r="B306"/>
      <c r="F306"/>
      <c r="G306"/>
    </row>
    <row r="307" spans="2:7" x14ac:dyDescent="0.2">
      <c r="B307"/>
      <c r="F307"/>
      <c r="G307"/>
    </row>
    <row r="308" spans="2:7" x14ac:dyDescent="0.2">
      <c r="B308"/>
      <c r="F308"/>
      <c r="G308"/>
    </row>
    <row r="309" spans="2:7" x14ac:dyDescent="0.2">
      <c r="B309"/>
      <c r="F309"/>
      <c r="G309"/>
    </row>
    <row r="310" spans="2:7" x14ac:dyDescent="0.2">
      <c r="B310"/>
      <c r="F310"/>
      <c r="G310"/>
    </row>
    <row r="311" spans="2:7" x14ac:dyDescent="0.2">
      <c r="B311"/>
      <c r="F311"/>
      <c r="G311"/>
    </row>
    <row r="312" spans="2:7" x14ac:dyDescent="0.2">
      <c r="B312"/>
      <c r="F312"/>
      <c r="G312"/>
    </row>
    <row r="313" spans="2:7" x14ac:dyDescent="0.2">
      <c r="B313"/>
      <c r="F313"/>
      <c r="G313"/>
    </row>
    <row r="314" spans="2:7" x14ac:dyDescent="0.2">
      <c r="B314"/>
      <c r="F314"/>
      <c r="G314"/>
    </row>
    <row r="315" spans="2:7" x14ac:dyDescent="0.2">
      <c r="B315"/>
      <c r="F315"/>
      <c r="G315"/>
    </row>
    <row r="316" spans="2:7" x14ac:dyDescent="0.2">
      <c r="B316"/>
      <c r="F316"/>
      <c r="G316"/>
    </row>
    <row r="317" spans="2:7" x14ac:dyDescent="0.2">
      <c r="B317"/>
      <c r="F317"/>
      <c r="G317"/>
    </row>
    <row r="318" spans="2:7" x14ac:dyDescent="0.2">
      <c r="B318"/>
      <c r="F318"/>
      <c r="G318"/>
    </row>
    <row r="319" spans="2:7" x14ac:dyDescent="0.2">
      <c r="B319"/>
      <c r="F319"/>
      <c r="G319"/>
    </row>
    <row r="320" spans="2:7" x14ac:dyDescent="0.2">
      <c r="B320"/>
      <c r="F320"/>
      <c r="G320"/>
    </row>
    <row r="321" spans="2:7" x14ac:dyDescent="0.2">
      <c r="B321"/>
      <c r="F321"/>
      <c r="G321"/>
    </row>
    <row r="322" spans="2:7" x14ac:dyDescent="0.2">
      <c r="B322"/>
      <c r="F322"/>
      <c r="G322"/>
    </row>
    <row r="323" spans="2:7" x14ac:dyDescent="0.2">
      <c r="B323"/>
      <c r="F323"/>
      <c r="G323"/>
    </row>
    <row r="324" spans="2:7" x14ac:dyDescent="0.2">
      <c r="B324"/>
      <c r="F324"/>
      <c r="G324"/>
    </row>
    <row r="325" spans="2:7" x14ac:dyDescent="0.2">
      <c r="B325"/>
      <c r="F325"/>
      <c r="G325"/>
    </row>
    <row r="326" spans="2:7" x14ac:dyDescent="0.2">
      <c r="B326"/>
      <c r="F326"/>
      <c r="G326"/>
    </row>
    <row r="327" spans="2:7" x14ac:dyDescent="0.2">
      <c r="B327"/>
      <c r="F327"/>
      <c r="G327"/>
    </row>
    <row r="328" spans="2:7" x14ac:dyDescent="0.2">
      <c r="B328"/>
      <c r="F328"/>
      <c r="G328"/>
    </row>
    <row r="329" spans="2:7" x14ac:dyDescent="0.2">
      <c r="B329"/>
      <c r="F329"/>
      <c r="G329"/>
    </row>
    <row r="330" spans="2:7" x14ac:dyDescent="0.2">
      <c r="B330"/>
      <c r="F330"/>
      <c r="G330"/>
    </row>
    <row r="331" spans="2:7" x14ac:dyDescent="0.2">
      <c r="B331"/>
      <c r="F331"/>
      <c r="G331"/>
    </row>
    <row r="332" spans="2:7" x14ac:dyDescent="0.2">
      <c r="B332"/>
      <c r="F332"/>
      <c r="G332"/>
    </row>
    <row r="333" spans="2:7" x14ac:dyDescent="0.2">
      <c r="B333"/>
      <c r="F333"/>
      <c r="G333"/>
    </row>
    <row r="334" spans="2:7" x14ac:dyDescent="0.2">
      <c r="B334"/>
      <c r="F334"/>
      <c r="G334"/>
    </row>
    <row r="335" spans="2:7" x14ac:dyDescent="0.2">
      <c r="B335"/>
      <c r="F335"/>
      <c r="G335"/>
    </row>
    <row r="336" spans="2:7" x14ac:dyDescent="0.2">
      <c r="B336"/>
      <c r="F336"/>
      <c r="G336"/>
    </row>
    <row r="337" spans="2:7" x14ac:dyDescent="0.2">
      <c r="B337"/>
      <c r="F337"/>
      <c r="G337"/>
    </row>
    <row r="338" spans="2:7" x14ac:dyDescent="0.2">
      <c r="B338"/>
      <c r="F338"/>
      <c r="G338"/>
    </row>
    <row r="339" spans="2:7" x14ac:dyDescent="0.2">
      <c r="B339"/>
      <c r="F339"/>
      <c r="G339"/>
    </row>
    <row r="340" spans="2:7" x14ac:dyDescent="0.2">
      <c r="B340"/>
      <c r="F340"/>
      <c r="G340"/>
    </row>
    <row r="341" spans="2:7" x14ac:dyDescent="0.2">
      <c r="B341"/>
      <c r="F341"/>
      <c r="G341"/>
    </row>
    <row r="342" spans="2:7" x14ac:dyDescent="0.2">
      <c r="B342"/>
      <c r="F342"/>
      <c r="G342"/>
    </row>
    <row r="343" spans="2:7" x14ac:dyDescent="0.2">
      <c r="B343"/>
      <c r="F343"/>
      <c r="G343"/>
    </row>
    <row r="344" spans="2:7" x14ac:dyDescent="0.2">
      <c r="B344"/>
      <c r="F344"/>
      <c r="G344"/>
    </row>
    <row r="345" spans="2:7" x14ac:dyDescent="0.2">
      <c r="B345"/>
      <c r="F345"/>
      <c r="G345"/>
    </row>
    <row r="346" spans="2:7" x14ac:dyDescent="0.2">
      <c r="B346"/>
      <c r="F346"/>
      <c r="G346"/>
    </row>
    <row r="347" spans="2:7" x14ac:dyDescent="0.2">
      <c r="B347"/>
      <c r="F347"/>
      <c r="G347"/>
    </row>
    <row r="348" spans="2:7" x14ac:dyDescent="0.2">
      <c r="B348"/>
      <c r="F348"/>
      <c r="G348"/>
    </row>
    <row r="349" spans="2:7" x14ac:dyDescent="0.2">
      <c r="B349"/>
      <c r="F349"/>
      <c r="G349"/>
    </row>
    <row r="350" spans="2:7" x14ac:dyDescent="0.2">
      <c r="B350"/>
      <c r="F350"/>
      <c r="G350"/>
    </row>
    <row r="351" spans="2:7" x14ac:dyDescent="0.2">
      <c r="B351"/>
      <c r="F351"/>
      <c r="G351"/>
    </row>
    <row r="352" spans="2:7" x14ac:dyDescent="0.2">
      <c r="B352"/>
      <c r="F352"/>
      <c r="G352"/>
    </row>
    <row r="353" spans="2:7" x14ac:dyDescent="0.2">
      <c r="B353"/>
      <c r="F353"/>
      <c r="G353"/>
    </row>
    <row r="354" spans="2:7" x14ac:dyDescent="0.2">
      <c r="B354"/>
      <c r="F354"/>
      <c r="G354"/>
    </row>
    <row r="355" spans="2:7" x14ac:dyDescent="0.2">
      <c r="B355"/>
      <c r="F355"/>
      <c r="G355"/>
    </row>
    <row r="356" spans="2:7" x14ac:dyDescent="0.2">
      <c r="B356"/>
      <c r="F356"/>
      <c r="G356"/>
    </row>
    <row r="357" spans="2:7" x14ac:dyDescent="0.2">
      <c r="B357"/>
      <c r="F357"/>
      <c r="G357"/>
    </row>
    <row r="358" spans="2:7" x14ac:dyDescent="0.2">
      <c r="B358"/>
      <c r="F358"/>
      <c r="G358"/>
    </row>
    <row r="359" spans="2:7" x14ac:dyDescent="0.2">
      <c r="B359"/>
      <c r="F359"/>
      <c r="G359"/>
    </row>
    <row r="360" spans="2:7" x14ac:dyDescent="0.2">
      <c r="B360"/>
      <c r="F360"/>
      <c r="G360"/>
    </row>
    <row r="361" spans="2:7" x14ac:dyDescent="0.2">
      <c r="B361"/>
      <c r="F361"/>
      <c r="G361"/>
    </row>
    <row r="362" spans="2:7" x14ac:dyDescent="0.2">
      <c r="B362"/>
      <c r="F362"/>
      <c r="G362"/>
    </row>
    <row r="363" spans="2:7" x14ac:dyDescent="0.2">
      <c r="B363"/>
      <c r="F363"/>
      <c r="G363"/>
    </row>
    <row r="364" spans="2:7" x14ac:dyDescent="0.2">
      <c r="B364"/>
      <c r="F364"/>
      <c r="G364"/>
    </row>
    <row r="365" spans="2:7" x14ac:dyDescent="0.2">
      <c r="B365"/>
      <c r="F365"/>
      <c r="G365"/>
    </row>
    <row r="366" spans="2:7" x14ac:dyDescent="0.2">
      <c r="B366"/>
      <c r="F366"/>
      <c r="G366"/>
    </row>
    <row r="367" spans="2:7" x14ac:dyDescent="0.2">
      <c r="B367"/>
      <c r="F367"/>
      <c r="G367"/>
    </row>
    <row r="368" spans="2:7" x14ac:dyDescent="0.2">
      <c r="B368"/>
      <c r="F368"/>
      <c r="G368"/>
    </row>
    <row r="369" spans="2:7" x14ac:dyDescent="0.2">
      <c r="B369"/>
      <c r="F369"/>
      <c r="G369"/>
    </row>
    <row r="370" spans="2:7" x14ac:dyDescent="0.2">
      <c r="B370"/>
      <c r="F370"/>
      <c r="G370"/>
    </row>
    <row r="371" spans="2:7" x14ac:dyDescent="0.2">
      <c r="B371"/>
      <c r="F371"/>
      <c r="G371"/>
    </row>
    <row r="372" spans="2:7" x14ac:dyDescent="0.2">
      <c r="B372"/>
      <c r="F372"/>
      <c r="G372"/>
    </row>
    <row r="373" spans="2:7" x14ac:dyDescent="0.2">
      <c r="B373"/>
      <c r="F373"/>
      <c r="G373"/>
    </row>
    <row r="374" spans="2:7" x14ac:dyDescent="0.2">
      <c r="B374"/>
      <c r="F374"/>
      <c r="G374"/>
    </row>
    <row r="375" spans="2:7" x14ac:dyDescent="0.2">
      <c r="B375"/>
      <c r="F375"/>
      <c r="G375"/>
    </row>
    <row r="376" spans="2:7" x14ac:dyDescent="0.2">
      <c r="B376"/>
      <c r="F376"/>
      <c r="G376"/>
    </row>
    <row r="377" spans="2:7" x14ac:dyDescent="0.2">
      <c r="B377"/>
      <c r="F377"/>
      <c r="G377"/>
    </row>
    <row r="378" spans="2:7" x14ac:dyDescent="0.2">
      <c r="B378"/>
      <c r="F378"/>
      <c r="G378"/>
    </row>
    <row r="379" spans="2:7" x14ac:dyDescent="0.2">
      <c r="B379"/>
      <c r="F379"/>
      <c r="G379"/>
    </row>
    <row r="380" spans="2:7" x14ac:dyDescent="0.2">
      <c r="B380"/>
      <c r="F380"/>
      <c r="G380"/>
    </row>
    <row r="381" spans="2:7" x14ac:dyDescent="0.2">
      <c r="B381"/>
      <c r="F381"/>
      <c r="G381"/>
    </row>
    <row r="382" spans="2:7" x14ac:dyDescent="0.2">
      <c r="B382"/>
      <c r="F382"/>
      <c r="G382"/>
    </row>
    <row r="383" spans="2:7" x14ac:dyDescent="0.2">
      <c r="B383"/>
      <c r="F383"/>
      <c r="G383"/>
    </row>
    <row r="384" spans="2:7" x14ac:dyDescent="0.2">
      <c r="B384"/>
      <c r="F384"/>
      <c r="G384"/>
    </row>
    <row r="385" spans="2:7" x14ac:dyDescent="0.2">
      <c r="B385"/>
      <c r="F385"/>
      <c r="G385"/>
    </row>
    <row r="386" spans="2:7" x14ac:dyDescent="0.2">
      <c r="B386"/>
      <c r="F386"/>
      <c r="G386"/>
    </row>
    <row r="387" spans="2:7" x14ac:dyDescent="0.2">
      <c r="F387"/>
    </row>
    <row r="388" spans="2:7" x14ac:dyDescent="0.2">
      <c r="F388"/>
    </row>
    <row r="389" spans="2:7" x14ac:dyDescent="0.2">
      <c r="F389"/>
    </row>
    <row r="390" spans="2:7" x14ac:dyDescent="0.2">
      <c r="F390"/>
    </row>
    <row r="391" spans="2:7" x14ac:dyDescent="0.2">
      <c r="F391"/>
    </row>
    <row r="392" spans="2:7" x14ac:dyDescent="0.2">
      <c r="F392"/>
    </row>
    <row r="393" spans="2:7" x14ac:dyDescent="0.2">
      <c r="F393"/>
    </row>
    <row r="394" spans="2:7" x14ac:dyDescent="0.2">
      <c r="F394"/>
    </row>
    <row r="395" spans="2:7" x14ac:dyDescent="0.2">
      <c r="F395"/>
    </row>
    <row r="396" spans="2:7" x14ac:dyDescent="0.2">
      <c r="F396"/>
    </row>
    <row r="397" spans="2:7" x14ac:dyDescent="0.2">
      <c r="F397"/>
    </row>
    <row r="398" spans="2:7" x14ac:dyDescent="0.2">
      <c r="F398"/>
    </row>
    <row r="399" spans="2:7" x14ac:dyDescent="0.2">
      <c r="F399"/>
    </row>
    <row r="400" spans="2:7" x14ac:dyDescent="0.2">
      <c r="F400"/>
    </row>
    <row r="401" spans="6:6" x14ac:dyDescent="0.2">
      <c r="F401"/>
    </row>
    <row r="402" spans="6:6" x14ac:dyDescent="0.2">
      <c r="F402"/>
    </row>
    <row r="403" spans="6:6" x14ac:dyDescent="0.2">
      <c r="F403"/>
    </row>
    <row r="404" spans="6:6" x14ac:dyDescent="0.2">
      <c r="F404"/>
    </row>
    <row r="405" spans="6:6" x14ac:dyDescent="0.2">
      <c r="F405"/>
    </row>
    <row r="406" spans="6:6" x14ac:dyDescent="0.2">
      <c r="F406"/>
    </row>
    <row r="407" spans="6:6" x14ac:dyDescent="0.2">
      <c r="F407"/>
    </row>
    <row r="408" spans="6:6" x14ac:dyDescent="0.2">
      <c r="F408"/>
    </row>
    <row r="409" spans="6:6" x14ac:dyDescent="0.2">
      <c r="F409"/>
    </row>
    <row r="410" spans="6:6" x14ac:dyDescent="0.2">
      <c r="F410"/>
    </row>
    <row r="411" spans="6:6" x14ac:dyDescent="0.2">
      <c r="F411"/>
    </row>
    <row r="412" spans="6:6" x14ac:dyDescent="0.2">
      <c r="F412"/>
    </row>
    <row r="413" spans="6:6" x14ac:dyDescent="0.2">
      <c r="F413"/>
    </row>
    <row r="414" spans="6:6" x14ac:dyDescent="0.2">
      <c r="F414"/>
    </row>
    <row r="415" spans="6:6" x14ac:dyDescent="0.2">
      <c r="F415"/>
    </row>
    <row r="416" spans="6:6" x14ac:dyDescent="0.2">
      <c r="F416"/>
    </row>
    <row r="417" spans="6:6" x14ac:dyDescent="0.2">
      <c r="F417"/>
    </row>
    <row r="418" spans="6:6" x14ac:dyDescent="0.2">
      <c r="F418"/>
    </row>
    <row r="419" spans="6:6" x14ac:dyDescent="0.2">
      <c r="F419"/>
    </row>
    <row r="420" spans="6:6" x14ac:dyDescent="0.2">
      <c r="F420"/>
    </row>
    <row r="421" spans="6:6" x14ac:dyDescent="0.2">
      <c r="F421"/>
    </row>
    <row r="422" spans="6:6" x14ac:dyDescent="0.2">
      <c r="F422"/>
    </row>
    <row r="423" spans="6:6" x14ac:dyDescent="0.2">
      <c r="F423"/>
    </row>
    <row r="424" spans="6:6" x14ac:dyDescent="0.2">
      <c r="F424"/>
    </row>
    <row r="425" spans="6:6" x14ac:dyDescent="0.2">
      <c r="F425"/>
    </row>
    <row r="426" spans="6:6" x14ac:dyDescent="0.2">
      <c r="F426"/>
    </row>
    <row r="427" spans="6:6" x14ac:dyDescent="0.2">
      <c r="F427"/>
    </row>
    <row r="428" spans="6:6" x14ac:dyDescent="0.2">
      <c r="F428"/>
    </row>
    <row r="429" spans="6:6" x14ac:dyDescent="0.2">
      <c r="F429"/>
    </row>
    <row r="430" spans="6:6" x14ac:dyDescent="0.2">
      <c r="F430"/>
    </row>
    <row r="431" spans="6:6" x14ac:dyDescent="0.2">
      <c r="F431"/>
    </row>
    <row r="432" spans="6:6" x14ac:dyDescent="0.2">
      <c r="F432"/>
    </row>
    <row r="433" spans="6:6" x14ac:dyDescent="0.2">
      <c r="F433"/>
    </row>
    <row r="434" spans="6:6" x14ac:dyDescent="0.2">
      <c r="F434"/>
    </row>
    <row r="435" spans="6:6" x14ac:dyDescent="0.2">
      <c r="F435"/>
    </row>
    <row r="436" spans="6:6" x14ac:dyDescent="0.2">
      <c r="F436"/>
    </row>
    <row r="437" spans="6:6" x14ac:dyDescent="0.2">
      <c r="F437"/>
    </row>
    <row r="438" spans="6:6" x14ac:dyDescent="0.2">
      <c r="F438"/>
    </row>
    <row r="439" spans="6:6" x14ac:dyDescent="0.2">
      <c r="F439"/>
    </row>
    <row r="440" spans="6:6" x14ac:dyDescent="0.2">
      <c r="F440"/>
    </row>
    <row r="441" spans="6:6" x14ac:dyDescent="0.2">
      <c r="F441"/>
    </row>
    <row r="442" spans="6:6" x14ac:dyDescent="0.2">
      <c r="F442"/>
    </row>
    <row r="443" spans="6:6" x14ac:dyDescent="0.2">
      <c r="F443"/>
    </row>
    <row r="444" spans="6:6" x14ac:dyDescent="0.2">
      <c r="F444"/>
    </row>
    <row r="445" spans="6:6" x14ac:dyDescent="0.2">
      <c r="F445"/>
    </row>
    <row r="446" spans="6:6" x14ac:dyDescent="0.2">
      <c r="F446"/>
    </row>
    <row r="447" spans="6:6" x14ac:dyDescent="0.2">
      <c r="F447"/>
    </row>
    <row r="448" spans="6:6" x14ac:dyDescent="0.2">
      <c r="F448"/>
    </row>
    <row r="449" spans="6:6" x14ac:dyDescent="0.2">
      <c r="F449"/>
    </row>
    <row r="450" spans="6:6" x14ac:dyDescent="0.2">
      <c r="F450"/>
    </row>
    <row r="451" spans="6:6" x14ac:dyDescent="0.2">
      <c r="F451"/>
    </row>
    <row r="452" spans="6:6" x14ac:dyDescent="0.2">
      <c r="F452"/>
    </row>
    <row r="453" spans="6:6" x14ac:dyDescent="0.2">
      <c r="F453"/>
    </row>
    <row r="454" spans="6:6" x14ac:dyDescent="0.2">
      <c r="F454"/>
    </row>
    <row r="455" spans="6:6" x14ac:dyDescent="0.2">
      <c r="F455"/>
    </row>
    <row r="456" spans="6:6" x14ac:dyDescent="0.2">
      <c r="F456"/>
    </row>
    <row r="457" spans="6:6" x14ac:dyDescent="0.2">
      <c r="F457"/>
    </row>
    <row r="458" spans="6:6" x14ac:dyDescent="0.2">
      <c r="F458"/>
    </row>
    <row r="459" spans="6:6" x14ac:dyDescent="0.2">
      <c r="F459"/>
    </row>
    <row r="460" spans="6:6" x14ac:dyDescent="0.2">
      <c r="F460"/>
    </row>
    <row r="461" spans="6:6" x14ac:dyDescent="0.2">
      <c r="F461"/>
    </row>
    <row r="462" spans="6:6" x14ac:dyDescent="0.2">
      <c r="F462"/>
    </row>
    <row r="463" spans="6:6" x14ac:dyDescent="0.2">
      <c r="F463"/>
    </row>
    <row r="464" spans="6:6" x14ac:dyDescent="0.2">
      <c r="F464"/>
    </row>
    <row r="465" spans="6:6" x14ac:dyDescent="0.2">
      <c r="F465"/>
    </row>
    <row r="466" spans="6:6" x14ac:dyDescent="0.2">
      <c r="F466"/>
    </row>
    <row r="467" spans="6:6" x14ac:dyDescent="0.2">
      <c r="F467"/>
    </row>
    <row r="468" spans="6:6" x14ac:dyDescent="0.2">
      <c r="F468"/>
    </row>
    <row r="469" spans="6:6" x14ac:dyDescent="0.2">
      <c r="F469"/>
    </row>
    <row r="470" spans="6:6" x14ac:dyDescent="0.2">
      <c r="F470"/>
    </row>
    <row r="471" spans="6:6" x14ac:dyDescent="0.2">
      <c r="F471"/>
    </row>
    <row r="472" spans="6:6" x14ac:dyDescent="0.2">
      <c r="F472"/>
    </row>
    <row r="473" spans="6:6" x14ac:dyDescent="0.2">
      <c r="F473"/>
    </row>
    <row r="474" spans="6:6" x14ac:dyDescent="0.2">
      <c r="F474"/>
    </row>
    <row r="475" spans="6:6" x14ac:dyDescent="0.2">
      <c r="F475"/>
    </row>
    <row r="476" spans="6:6" x14ac:dyDescent="0.2">
      <c r="F476"/>
    </row>
    <row r="477" spans="6:6" x14ac:dyDescent="0.2">
      <c r="F477"/>
    </row>
    <row r="478" spans="6:6" x14ac:dyDescent="0.2">
      <c r="F478"/>
    </row>
    <row r="479" spans="6:6" x14ac:dyDescent="0.2">
      <c r="F479"/>
    </row>
    <row r="480" spans="6:6" x14ac:dyDescent="0.2">
      <c r="F480"/>
    </row>
    <row r="481" spans="6:6" x14ac:dyDescent="0.2">
      <c r="F481"/>
    </row>
    <row r="482" spans="6:6" x14ac:dyDescent="0.2">
      <c r="F482"/>
    </row>
    <row r="483" spans="6:6" x14ac:dyDescent="0.2">
      <c r="F483"/>
    </row>
    <row r="484" spans="6:6" x14ac:dyDescent="0.2">
      <c r="F484"/>
    </row>
    <row r="485" spans="6:6" x14ac:dyDescent="0.2">
      <c r="F485"/>
    </row>
    <row r="486" spans="6:6" x14ac:dyDescent="0.2">
      <c r="F486"/>
    </row>
    <row r="487" spans="6:6" x14ac:dyDescent="0.2">
      <c r="F487"/>
    </row>
    <row r="488" spans="6:6" x14ac:dyDescent="0.2">
      <c r="F488"/>
    </row>
    <row r="489" spans="6:6" x14ac:dyDescent="0.2">
      <c r="F489"/>
    </row>
    <row r="490" spans="6:6" x14ac:dyDescent="0.2">
      <c r="F490"/>
    </row>
    <row r="491" spans="6:6" x14ac:dyDescent="0.2">
      <c r="F491"/>
    </row>
    <row r="492" spans="6:6" x14ac:dyDescent="0.2">
      <c r="F492"/>
    </row>
    <row r="493" spans="6:6" x14ac:dyDescent="0.2">
      <c r="F493"/>
    </row>
    <row r="494" spans="6:6" x14ac:dyDescent="0.2">
      <c r="F494"/>
    </row>
    <row r="495" spans="6:6" x14ac:dyDescent="0.2">
      <c r="F495"/>
    </row>
    <row r="496" spans="6:6" x14ac:dyDescent="0.2">
      <c r="F496"/>
    </row>
    <row r="497" spans="6:6" x14ac:dyDescent="0.2">
      <c r="F497"/>
    </row>
    <row r="498" spans="6:6" x14ac:dyDescent="0.2">
      <c r="F498"/>
    </row>
    <row r="499" spans="6:6" x14ac:dyDescent="0.2">
      <c r="F499"/>
    </row>
    <row r="500" spans="6:6" x14ac:dyDescent="0.2">
      <c r="F5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BASE</vt:lpstr>
      <vt:lpstr>TABLA</vt:lpstr>
      <vt:lpstr>Gráfico1</vt:lpstr>
      <vt:lpstr>BASE!Área_de_impresión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</dc:creator>
  <cp:lastModifiedBy>user2</cp:lastModifiedBy>
  <cp:lastPrinted>2018-04-17T06:09:18Z</cp:lastPrinted>
  <dcterms:created xsi:type="dcterms:W3CDTF">2017-08-04T13:22:07Z</dcterms:created>
  <dcterms:modified xsi:type="dcterms:W3CDTF">2020-03-24T22:43:06Z</dcterms:modified>
</cp:coreProperties>
</file>