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0c1a013445f906/Documentos/UAM/20P/Experimentos/Tarea 3/"/>
    </mc:Choice>
  </mc:AlternateContent>
  <xr:revisionPtr revIDLastSave="43" documentId="8_{5EDD458A-6593-4DC4-9461-E654AB8C341F}" xr6:coauthVersionLast="45" xr6:coauthVersionMax="45" xr10:uidLastSave="{12501DD0-741C-492E-983B-13D33A4B58DE}"/>
  <bookViews>
    <workbookView xWindow="9585" yWindow="885" windowWidth="13605" windowHeight="10290" activeTab="1" xr2:uid="{83A6E8D0-2039-44E2-BD44-ADC81FECAE4E}"/>
  </bookViews>
  <sheets>
    <sheet name="Hoja1" sheetId="1" r:id="rId1"/>
    <sheet name="Interpo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F6" i="2"/>
  <c r="F7" i="2" s="1"/>
  <c r="B21" i="1"/>
  <c r="A21" i="1"/>
  <c r="B18" i="2" l="1"/>
  <c r="F8" i="2"/>
  <c r="D6" i="2"/>
  <c r="D7" i="2" s="1"/>
  <c r="D8" i="2" s="1"/>
  <c r="B6" i="2" l="1"/>
  <c r="B7" i="2" s="1"/>
  <c r="B8" i="2" s="1"/>
  <c r="A15" i="1" l="1"/>
  <c r="A14" i="1"/>
  <c r="B6" i="1"/>
  <c r="B7" i="1"/>
  <c r="B8" i="1"/>
  <c r="B9" i="1"/>
  <c r="B10" i="1"/>
  <c r="B11" i="1"/>
  <c r="B12" i="1"/>
  <c r="B5" i="1"/>
</calcChain>
</file>

<file path=xl/sharedStrings.xml><?xml version="1.0" encoding="utf-8"?>
<sst xmlns="http://schemas.openxmlformats.org/spreadsheetml/2006/main" count="22" uniqueCount="12">
  <si>
    <t>mu</t>
  </si>
  <si>
    <t>sigma</t>
  </si>
  <si>
    <t>X</t>
  </si>
  <si>
    <t>Z</t>
  </si>
  <si>
    <t>Interpolación</t>
  </si>
  <si>
    <t>z</t>
  </si>
  <si>
    <t>P(z)</t>
  </si>
  <si>
    <t>m</t>
  </si>
  <si>
    <t>x0</t>
  </si>
  <si>
    <t>un</t>
  </si>
  <si>
    <t>alpha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</si>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</sst>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539F-DEB3-417E-A64E-5FA578798539}">
  <dimension ref="A1:B21"/>
  <sheetViews>
    <sheetView workbookViewId="0">
      <selection activeCell="B17" sqref="B17"/>
    </sheetView>
  </sheetViews>
  <sheetFormatPr baseColWidth="10" defaultRowHeight="15" x14ac:dyDescent="0.25"/>
  <sheetData>
    <row r="1" spans="1:2" x14ac:dyDescent="0.25">
      <c r="A1" t="s">
        <v>0</v>
      </c>
      <c r="B1">
        <v>12</v>
      </c>
    </row>
    <row r="2" spans="1:2" x14ac:dyDescent="0.25">
      <c r="A2" t="s">
        <v>1</v>
      </c>
      <c r="B2">
        <v>0.5</v>
      </c>
    </row>
    <row r="4" spans="1:2" x14ac:dyDescent="0.25">
      <c r="A4" t="s">
        <v>2</v>
      </c>
      <c r="B4" t="s">
        <v>3</v>
      </c>
    </row>
    <row r="5" spans="1:2" x14ac:dyDescent="0.25">
      <c r="A5">
        <v>13</v>
      </c>
      <c r="B5">
        <f>(A5-B$1)/B$2</f>
        <v>2</v>
      </c>
    </row>
    <row r="6" spans="1:2" x14ac:dyDescent="0.25">
      <c r="A6">
        <v>9</v>
      </c>
      <c r="B6">
        <f t="shared" ref="B6:B12" si="0">(A6-B$1)/B$2</f>
        <v>-6</v>
      </c>
    </row>
    <row r="7" spans="1:2" x14ac:dyDescent="0.25">
      <c r="A7">
        <v>6</v>
      </c>
      <c r="B7">
        <f t="shared" si="0"/>
        <v>-12</v>
      </c>
    </row>
    <row r="8" spans="1:2" x14ac:dyDescent="0.25">
      <c r="A8">
        <v>14</v>
      </c>
      <c r="B8">
        <f t="shared" si="0"/>
        <v>4</v>
      </c>
    </row>
    <row r="9" spans="1:2" x14ac:dyDescent="0.25">
      <c r="A9">
        <v>2</v>
      </c>
      <c r="B9">
        <f t="shared" si="0"/>
        <v>-20</v>
      </c>
    </row>
    <row r="10" spans="1:2" x14ac:dyDescent="0.25">
      <c r="A10">
        <v>4</v>
      </c>
      <c r="B10">
        <f t="shared" si="0"/>
        <v>-16</v>
      </c>
    </row>
    <row r="11" spans="1:2" x14ac:dyDescent="0.25">
      <c r="A11">
        <v>-2</v>
      </c>
      <c r="B11">
        <f t="shared" si="0"/>
        <v>-28</v>
      </c>
    </row>
    <row r="12" spans="1:2" x14ac:dyDescent="0.25">
      <c r="A12">
        <v>8</v>
      </c>
      <c r="B12">
        <f t="shared" si="0"/>
        <v>-8</v>
      </c>
    </row>
    <row r="14" spans="1:2" x14ac:dyDescent="0.25">
      <c r="A14">
        <f>0.5-0.4987</f>
        <v>1.3000000000000234E-3</v>
      </c>
    </row>
    <row r="15" spans="1:2" x14ac:dyDescent="0.25">
      <c r="A15">
        <f>0.5-0.3413</f>
        <v>0.15870000000000001</v>
      </c>
    </row>
    <row r="18" spans="1:2" x14ac:dyDescent="0.25">
      <c r="A18">
        <v>0.5</v>
      </c>
    </row>
    <row r="19" spans="1:2" x14ac:dyDescent="0.25">
      <c r="A19">
        <v>0.95</v>
      </c>
    </row>
    <row r="20" spans="1:2" x14ac:dyDescent="0.25">
      <c r="A20">
        <v>0.2</v>
      </c>
    </row>
    <row r="21" spans="1:2" x14ac:dyDescent="0.25">
      <c r="A21">
        <f>0.5-0.4772</f>
        <v>2.2799999999999987E-2</v>
      </c>
      <c r="B21">
        <f>A21*100</f>
        <v>2.2799999999999985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B005-464A-4223-B089-B8D399FDE478}">
  <dimension ref="A1:F19"/>
  <sheetViews>
    <sheetView tabSelected="1" workbookViewId="0">
      <selection activeCell="D19" sqref="D19"/>
    </sheetView>
  </sheetViews>
  <sheetFormatPr baseColWidth="10" defaultRowHeight="15" x14ac:dyDescent="0.25"/>
  <cols>
    <col min="2" max="2" width="15" customWidth="1"/>
  </cols>
  <sheetData>
    <row r="1" spans="1:6" x14ac:dyDescent="0.25">
      <c r="A1" s="8" t="s">
        <v>4</v>
      </c>
      <c r="B1" s="8"/>
      <c r="C1" s="8" t="s">
        <v>4</v>
      </c>
      <c r="D1" s="8"/>
      <c r="E1" s="8" t="s">
        <v>4</v>
      </c>
      <c r="F1" s="8"/>
    </row>
    <row r="2" spans="1:6" x14ac:dyDescent="0.25">
      <c r="A2" t="s">
        <v>5</v>
      </c>
      <c r="B2" t="s">
        <v>6</v>
      </c>
      <c r="C2" t="s">
        <v>5</v>
      </c>
      <c r="D2" t="s">
        <v>6</v>
      </c>
      <c r="E2" t="s">
        <v>11</v>
      </c>
      <c r="F2" t="s">
        <v>10</v>
      </c>
    </row>
    <row r="3" spans="1:6" x14ac:dyDescent="0.25">
      <c r="A3" s="2">
        <v>1.64</v>
      </c>
      <c r="B3" s="3">
        <v>0.4995</v>
      </c>
      <c r="C3" s="2">
        <v>0.84</v>
      </c>
      <c r="D3" s="3">
        <v>0.29959999999999998</v>
      </c>
      <c r="E3" s="2">
        <v>2.7040000000000002</v>
      </c>
      <c r="F3" s="3">
        <v>40</v>
      </c>
    </row>
    <row r="4" spans="1:6" x14ac:dyDescent="0.25">
      <c r="A4" s="4">
        <v>1.65</v>
      </c>
      <c r="B4" s="5">
        <v>0.45050000000000001</v>
      </c>
      <c r="C4" s="4">
        <v>0.85</v>
      </c>
      <c r="D4" s="5">
        <v>0.30230000000000001</v>
      </c>
      <c r="E4" s="4">
        <v>2.66</v>
      </c>
      <c r="F4" s="5">
        <v>60</v>
      </c>
    </row>
    <row r="5" spans="1:6" x14ac:dyDescent="0.25">
      <c r="B5" s="6">
        <v>0.45</v>
      </c>
      <c r="D5" s="6">
        <v>0.3</v>
      </c>
      <c r="F5" s="6">
        <v>50</v>
      </c>
    </row>
    <row r="6" spans="1:6" x14ac:dyDescent="0.25">
      <c r="A6" t="s">
        <v>7</v>
      </c>
      <c r="B6">
        <f>(B4-B3)/(A4-A3)</f>
        <v>-4.8999999999999941</v>
      </c>
      <c r="C6" t="s">
        <v>7</v>
      </c>
      <c r="D6">
        <f>(D4-D3)/(C4-C3)</f>
        <v>0.27000000000000335</v>
      </c>
      <c r="E6" t="s">
        <v>7</v>
      </c>
      <c r="F6">
        <f>(F4-F3)/(E4-E3)</f>
        <v>-454.54545454545416</v>
      </c>
    </row>
    <row r="7" spans="1:6" x14ac:dyDescent="0.25">
      <c r="A7" t="s">
        <v>8</v>
      </c>
      <c r="B7" s="7">
        <f>((B5-B3)/B6)+A3</f>
        <v>1.6501020408163265</v>
      </c>
      <c r="C7" s="7"/>
      <c r="D7" s="7">
        <f>((D5-D3)/D6)+C3</f>
        <v>0.8414814814814815</v>
      </c>
      <c r="E7" s="7"/>
      <c r="F7" s="7">
        <f>((F5-F3)/F6)+E3</f>
        <v>2.6820000000000004</v>
      </c>
    </row>
    <row r="8" spans="1:6" x14ac:dyDescent="0.25">
      <c r="A8" s="1"/>
      <c r="B8" s="1">
        <f>(-2*B7)+10</f>
        <v>6.6997959183673466</v>
      </c>
      <c r="C8" s="1"/>
      <c r="D8" s="1">
        <f>(-2*D7)+10</f>
        <v>8.3170370370370375</v>
      </c>
      <c r="E8" s="1"/>
      <c r="F8" s="1">
        <f>(-2*F7)+10</f>
        <v>4.6359999999999992</v>
      </c>
    </row>
    <row r="12" spans="1:6" x14ac:dyDescent="0.25">
      <c r="A12" s="8" t="s">
        <v>4</v>
      </c>
      <c r="B12" s="8"/>
    </row>
    <row r="13" spans="1:6" x14ac:dyDescent="0.25">
      <c r="A13" t="s">
        <v>9</v>
      </c>
      <c r="B13" t="s">
        <v>10</v>
      </c>
    </row>
    <row r="14" spans="1:6" x14ac:dyDescent="0.25">
      <c r="A14" s="2">
        <v>2.7040000000000002</v>
      </c>
      <c r="B14" s="3">
        <v>40</v>
      </c>
    </row>
    <row r="15" spans="1:6" x14ac:dyDescent="0.25">
      <c r="A15" s="4">
        <v>2.66</v>
      </c>
      <c r="B15" s="5">
        <v>60</v>
      </c>
    </row>
    <row r="16" spans="1:6" x14ac:dyDescent="0.25">
      <c r="B16" s="6">
        <v>50</v>
      </c>
    </row>
    <row r="17" spans="1:2" x14ac:dyDescent="0.25">
      <c r="A17" t="s">
        <v>7</v>
      </c>
      <c r="B17">
        <f>(B15-B14)/(A15-A14)</f>
        <v>-454.54545454545416</v>
      </c>
    </row>
    <row r="18" spans="1:2" x14ac:dyDescent="0.25">
      <c r="A18" t="s">
        <v>8</v>
      </c>
      <c r="B18" s="7">
        <f>((B16-B14)/B17)+A14</f>
        <v>2.6820000000000004</v>
      </c>
    </row>
    <row r="19" spans="1:2" x14ac:dyDescent="0.25">
      <c r="A19" s="1"/>
      <c r="B19" s="1"/>
    </row>
  </sheetData>
  <sortState xmlns:xlrd2="http://schemas.microsoft.com/office/spreadsheetml/2017/richdata2" ref="C1:E9">
    <sortCondition ref="C1"/>
  </sortState>
  <mergeCells count="4">
    <mergeCell ref="A1:B1"/>
    <mergeCell ref="C1:D1"/>
    <mergeCell ref="E1:F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Interpolar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Laura</dc:creator>
  <cp:lastModifiedBy>Diana Laura</cp:lastModifiedBy>
  <dcterms:created xsi:type="dcterms:W3CDTF">2020-10-10T19:46:26Z</dcterms:created>
  <dcterms:modified xsi:type="dcterms:W3CDTF">2020-10-11T05:28:41Z</dcterms:modified>
</cp:coreProperties>
</file>