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ASTER ECONOMICS AND PUBLIC POLICY\TESIS\PAST TESIS\GOVERNMENT EXPENDITURE\DATOS\"/>
    </mc:Choice>
  </mc:AlternateContent>
  <bookViews>
    <workbookView xWindow="0" yWindow="0" windowWidth="20490" windowHeight="71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87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</calcChain>
</file>

<file path=xl/sharedStrings.xml><?xml version="1.0" encoding="utf-8"?>
<sst xmlns="http://schemas.openxmlformats.org/spreadsheetml/2006/main" count="188" uniqueCount="33">
  <si>
    <t>CR</t>
  </si>
  <si>
    <t>Year</t>
  </si>
  <si>
    <t>Country</t>
  </si>
  <si>
    <t>ESA</t>
  </si>
  <si>
    <t>NIC</t>
  </si>
  <si>
    <t>GUA</t>
  </si>
  <si>
    <t>HON</t>
  </si>
  <si>
    <t>PAN</t>
  </si>
  <si>
    <t>RDO</t>
  </si>
  <si>
    <t>121 obs</t>
  </si>
  <si>
    <t>.</t>
  </si>
  <si>
    <t>se</t>
  </si>
  <si>
    <t>sh</t>
  </si>
  <si>
    <t>sp</t>
  </si>
  <si>
    <t>st</t>
  </si>
  <si>
    <t>gini</t>
  </si>
  <si>
    <t>gdp</t>
  </si>
  <si>
    <t>agdp</t>
  </si>
  <si>
    <t>elder</t>
  </si>
  <si>
    <t>popgro</t>
  </si>
  <si>
    <t>pop</t>
  </si>
  <si>
    <t>arem</t>
  </si>
  <si>
    <t>unem</t>
  </si>
  <si>
    <t>selfem</t>
  </si>
  <si>
    <t>trade</t>
  </si>
  <si>
    <t>eduy</t>
  </si>
  <si>
    <t>pprim</t>
  </si>
  <si>
    <t>rem</t>
  </si>
  <si>
    <t>urb</t>
  </si>
  <si>
    <t>psec</t>
  </si>
  <si>
    <t>pgdp</t>
  </si>
  <si>
    <t>aged</t>
  </si>
  <si>
    <t>unem2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</si>
</sst>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indexed="6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2" fontId="0" fillId="0" borderId="0" xfId="2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/>
    <xf numFmtId="0" fontId="0" fillId="0" borderId="0" xfId="0" applyFill="1"/>
    <xf numFmtId="166" fontId="0" fillId="0" borderId="0" xfId="1" applyNumberFormat="1" applyFont="1" applyFill="1"/>
    <xf numFmtId="164" fontId="0" fillId="0" borderId="0" xfId="0" applyNumberForma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Border="1" applyAlignment="1" applyProtection="1">
      <alignment horizontal="center" vertical="top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/>
    <xf numFmtId="2" fontId="4" fillId="0" borderId="0" xfId="1" applyNumberFormat="1" applyFont="1" applyFill="1" applyAlignment="1"/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abSelected="1" workbookViewId="0">
      <selection activeCell="Q104" sqref="Q104:Q106"/>
    </sheetView>
  </sheetViews>
  <sheetFormatPr baseColWidth="10" defaultRowHeight="15" x14ac:dyDescent="0.25"/>
  <cols>
    <col min="1" max="2" width="11.42578125" style="2"/>
    <col min="3" max="3" width="19.42578125" style="2" customWidth="1"/>
    <col min="4" max="4" width="15.140625" style="2" customWidth="1"/>
    <col min="5" max="5" width="17.5703125" style="2" customWidth="1"/>
    <col min="6" max="6" width="17.28515625" style="2" customWidth="1"/>
    <col min="7" max="8" width="11.42578125" style="2"/>
    <col min="9" max="9" width="14.28515625" style="2" customWidth="1"/>
    <col min="10" max="10" width="12.28515625" style="2" customWidth="1"/>
    <col min="11" max="11" width="11.42578125" style="2"/>
    <col min="12" max="12" width="11.85546875" style="2" bestFit="1" customWidth="1"/>
    <col min="13" max="14" width="14.140625" style="2" customWidth="1"/>
    <col min="15" max="15" width="14" style="2" customWidth="1"/>
    <col min="16" max="16" width="12.5703125" style="2" bestFit="1" customWidth="1"/>
    <col min="17" max="17" width="12.5703125" style="2" customWidth="1"/>
    <col min="18" max="20" width="11.42578125" style="2"/>
    <col min="21" max="21" width="12" style="2" bestFit="1" customWidth="1"/>
    <col min="22" max="23" width="11.42578125" style="2"/>
    <col min="24" max="24" width="12.5703125" style="2" bestFit="1" customWidth="1"/>
    <col min="25" max="16384" width="11.42578125" style="2"/>
  </cols>
  <sheetData>
    <row r="1" spans="1:24" s="10" customFormat="1" x14ac:dyDescent="0.25">
      <c r="A1" s="10" t="s">
        <v>2</v>
      </c>
      <c r="B1" s="10" t="s">
        <v>1</v>
      </c>
      <c r="C1" s="10" t="s">
        <v>12</v>
      </c>
      <c r="D1" s="10" t="s">
        <v>11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30</v>
      </c>
      <c r="K1" s="10" t="s">
        <v>18</v>
      </c>
      <c r="L1" s="10" t="s">
        <v>31</v>
      </c>
      <c r="M1" s="11" t="s">
        <v>19</v>
      </c>
      <c r="N1" s="11" t="s">
        <v>20</v>
      </c>
      <c r="O1" s="1" t="s">
        <v>21</v>
      </c>
      <c r="P1" s="1" t="s">
        <v>22</v>
      </c>
      <c r="Q1" s="1" t="s">
        <v>32</v>
      </c>
      <c r="R1" s="1" t="s">
        <v>23</v>
      </c>
      <c r="S1" s="1" t="s">
        <v>24</v>
      </c>
      <c r="T1" s="1" t="s">
        <v>25</v>
      </c>
      <c r="U1" s="10" t="s">
        <v>27</v>
      </c>
      <c r="V1" s="10" t="s">
        <v>28</v>
      </c>
      <c r="W1" s="10" t="s">
        <v>26</v>
      </c>
      <c r="X1" s="10" t="s">
        <v>29</v>
      </c>
    </row>
    <row r="2" spans="1:24" x14ac:dyDescent="0.25">
      <c r="A2" s="2" t="s">
        <v>3</v>
      </c>
      <c r="B2" s="2">
        <v>1995</v>
      </c>
      <c r="C2" s="4">
        <v>1.3</v>
      </c>
      <c r="D2" s="4">
        <v>2</v>
      </c>
      <c r="E2" s="4">
        <v>0.11</v>
      </c>
      <c r="F2" s="4">
        <v>3.6</v>
      </c>
      <c r="G2" s="4">
        <v>0.52971000000000001</v>
      </c>
      <c r="H2" s="4">
        <v>4.7349595744403246</v>
      </c>
      <c r="I2" s="13">
        <v>8921.9470999999976</v>
      </c>
      <c r="J2" s="4">
        <v>1585.1094588352339</v>
      </c>
      <c r="K2" s="9">
        <v>4.7</v>
      </c>
      <c r="L2" s="4">
        <v>74.225001160757117</v>
      </c>
      <c r="M2" s="9">
        <v>1.1917550778889301</v>
      </c>
      <c r="N2" s="13">
        <v>5628600</v>
      </c>
      <c r="O2" s="14">
        <v>1063.1983247000001</v>
      </c>
      <c r="P2" s="9">
        <v>7.6499999999999995</v>
      </c>
      <c r="Q2" s="4">
        <v>7</v>
      </c>
      <c r="R2" s="9">
        <v>8.86</v>
      </c>
      <c r="S2" s="9">
        <v>59.360754335788442</v>
      </c>
      <c r="T2" s="5">
        <v>5.9</v>
      </c>
      <c r="U2" s="4">
        <f t="shared" ref="U2:U33" si="0">(O2/I2)*100</f>
        <v>11.916662504085014</v>
      </c>
      <c r="V2" s="4">
        <v>53.988</v>
      </c>
      <c r="W2" s="4">
        <v>96.153171880087157</v>
      </c>
      <c r="X2" s="2" t="s">
        <v>10</v>
      </c>
    </row>
    <row r="3" spans="1:24" x14ac:dyDescent="0.25">
      <c r="A3" s="2" t="s">
        <v>3</v>
      </c>
      <c r="B3" s="2">
        <v>1996</v>
      </c>
      <c r="C3" s="4">
        <v>1.4</v>
      </c>
      <c r="D3" s="4">
        <v>2.2000000000000002</v>
      </c>
      <c r="E3" s="4">
        <v>0.9</v>
      </c>
      <c r="F3" s="4">
        <v>4.8</v>
      </c>
      <c r="G3" s="4">
        <v>0.52706000000000008</v>
      </c>
      <c r="H3" s="4">
        <v>0.81768048079078426</v>
      </c>
      <c r="I3" s="13">
        <v>9586.3277999999973</v>
      </c>
      <c r="J3" s="4">
        <v>1684.7859853657453</v>
      </c>
      <c r="K3" s="9">
        <v>4.8</v>
      </c>
      <c r="L3" s="4">
        <v>73.862312381728799</v>
      </c>
      <c r="M3" s="9">
        <v>1.0838608391736499</v>
      </c>
      <c r="N3" s="13">
        <v>5689938</v>
      </c>
      <c r="O3" s="14">
        <v>1080</v>
      </c>
      <c r="P3" s="9">
        <v>7.68</v>
      </c>
      <c r="Q3" s="4">
        <v>7.5</v>
      </c>
      <c r="R3" s="9">
        <v>9.49</v>
      </c>
      <c r="S3" s="9">
        <v>55.281856729330713</v>
      </c>
      <c r="T3" s="5">
        <v>6.1</v>
      </c>
      <c r="U3" s="4">
        <f t="shared" si="0"/>
        <v>11.266044960407052</v>
      </c>
      <c r="V3" s="4">
        <v>55.268000000000001</v>
      </c>
      <c r="W3" s="4">
        <v>89.633586280786076</v>
      </c>
      <c r="X3" s="2" t="s">
        <v>10</v>
      </c>
    </row>
    <row r="4" spans="1:24" x14ac:dyDescent="0.25">
      <c r="A4" s="2" t="s">
        <v>3</v>
      </c>
      <c r="B4" s="2">
        <v>1997</v>
      </c>
      <c r="C4" s="4">
        <v>1.3</v>
      </c>
      <c r="D4" s="4">
        <v>2.4</v>
      </c>
      <c r="E4" s="4">
        <v>0.9</v>
      </c>
      <c r="F4" s="4">
        <v>4.8</v>
      </c>
      <c r="G4" s="4">
        <v>0.53134999999999999</v>
      </c>
      <c r="H4" s="4">
        <v>3.1349395884716813</v>
      </c>
      <c r="I4" s="13">
        <v>10221.705900000003</v>
      </c>
      <c r="J4" s="4">
        <v>1778.8375757272008</v>
      </c>
      <c r="K4" s="9">
        <v>5</v>
      </c>
      <c r="L4" s="4">
        <v>73.540254607755287</v>
      </c>
      <c r="M4" s="4">
        <v>0.98540332535636999</v>
      </c>
      <c r="N4" s="13">
        <v>5746284</v>
      </c>
      <c r="O4" s="14">
        <v>1200</v>
      </c>
      <c r="P4" s="4">
        <v>7.9799999999999995</v>
      </c>
      <c r="Q4" s="4">
        <v>7.5</v>
      </c>
      <c r="R4" s="4">
        <v>10.58</v>
      </c>
      <c r="S4" s="4">
        <v>63.557092754938282</v>
      </c>
      <c r="T4" s="5">
        <v>6.3</v>
      </c>
      <c r="U4" s="4">
        <f t="shared" si="0"/>
        <v>11.739723405659712</v>
      </c>
      <c r="V4" s="4">
        <v>56.536999999999999</v>
      </c>
      <c r="W4" s="4">
        <v>126.65668617787973</v>
      </c>
      <c r="X4" s="2" t="s">
        <v>10</v>
      </c>
    </row>
    <row r="5" spans="1:24" x14ac:dyDescent="0.25">
      <c r="A5" s="2" t="s">
        <v>3</v>
      </c>
      <c r="B5" s="2">
        <v>1998</v>
      </c>
      <c r="C5" s="4">
        <v>1.5</v>
      </c>
      <c r="D5" s="4">
        <v>2.7</v>
      </c>
      <c r="E5" s="4">
        <v>1.1000000000000001</v>
      </c>
      <c r="F5" s="4">
        <v>5.4</v>
      </c>
      <c r="G5" s="4">
        <v>0.53433999999999993</v>
      </c>
      <c r="H5" s="4">
        <v>2.6541739307948404</v>
      </c>
      <c r="I5" s="13">
        <v>10936.669900000003</v>
      </c>
      <c r="J5" s="4">
        <v>1886.3596403096715</v>
      </c>
      <c r="K5" s="9">
        <v>5.0999999999999996</v>
      </c>
      <c r="L5" s="4">
        <v>73.268655302435988</v>
      </c>
      <c r="M5" s="4">
        <v>0.89191134372670799</v>
      </c>
      <c r="N5" s="13">
        <v>5797765</v>
      </c>
      <c r="O5" s="14">
        <v>1341.4848657999999</v>
      </c>
      <c r="P5" s="4">
        <v>7.1</v>
      </c>
      <c r="Q5" s="4">
        <v>7.6</v>
      </c>
      <c r="R5" s="4">
        <v>9.25</v>
      </c>
      <c r="S5" s="4">
        <v>60.872290750953354</v>
      </c>
      <c r="T5" s="5">
        <v>6.5</v>
      </c>
      <c r="U5" s="4">
        <f t="shared" si="0"/>
        <v>12.265935408729851</v>
      </c>
      <c r="V5" s="4">
        <v>57.8</v>
      </c>
      <c r="W5" s="4">
        <v>88.763288604889624</v>
      </c>
      <c r="X5" s="4">
        <v>56.008954849148452</v>
      </c>
    </row>
    <row r="6" spans="1:24" x14ac:dyDescent="0.25">
      <c r="A6" s="2" t="s">
        <v>3</v>
      </c>
      <c r="B6" s="2">
        <v>1999</v>
      </c>
      <c r="C6" s="4">
        <v>1.5</v>
      </c>
      <c r="D6" s="4">
        <v>2.7</v>
      </c>
      <c r="E6" s="4">
        <v>1.1000000000000001</v>
      </c>
      <c r="F6" s="4">
        <v>5.5</v>
      </c>
      <c r="G6" s="4">
        <v>0.51399000000000006</v>
      </c>
      <c r="H6" s="4">
        <v>2.1605166754059155</v>
      </c>
      <c r="I6" s="13">
        <v>11284.197</v>
      </c>
      <c r="J6" s="4">
        <v>1930.6234929029781</v>
      </c>
      <c r="K6" s="9">
        <v>5.3</v>
      </c>
      <c r="L6" s="4">
        <v>73.027691376777199</v>
      </c>
      <c r="M6" s="4">
        <v>0.80877488111556295</v>
      </c>
      <c r="N6" s="13">
        <v>5844846</v>
      </c>
      <c r="O6" s="14">
        <v>1383.5</v>
      </c>
      <c r="P6" s="4">
        <v>6.68</v>
      </c>
      <c r="Q6" s="4">
        <v>6.9</v>
      </c>
      <c r="R6" s="4">
        <v>8.44</v>
      </c>
      <c r="S6" s="4">
        <v>60.990489620129814</v>
      </c>
      <c r="T6" s="5">
        <v>6.7</v>
      </c>
      <c r="U6" s="4">
        <f t="shared" si="0"/>
        <v>12.260509099584135</v>
      </c>
      <c r="V6" s="4">
        <v>58.356999999999999</v>
      </c>
      <c r="W6" s="4">
        <v>88.443700611888573</v>
      </c>
      <c r="X6" s="4">
        <v>56.643743974596696</v>
      </c>
    </row>
    <row r="7" spans="1:24" x14ac:dyDescent="0.25">
      <c r="A7" s="2" t="s">
        <v>3</v>
      </c>
      <c r="B7" s="2">
        <v>2000</v>
      </c>
      <c r="C7" s="4">
        <v>1.3263913430000001</v>
      </c>
      <c r="D7" s="4">
        <v>2.8536588429999998</v>
      </c>
      <c r="E7" s="4">
        <v>2.1712886290000002</v>
      </c>
      <c r="F7" s="4">
        <v>6.6021296520000003</v>
      </c>
      <c r="G7" s="4">
        <v>0.52144000000000001</v>
      </c>
      <c r="H7" s="4">
        <v>1.1260570502989964</v>
      </c>
      <c r="I7" s="13">
        <v>11784.927700000002</v>
      </c>
      <c r="J7" s="16">
        <v>2001.538009244666</v>
      </c>
      <c r="K7" s="9">
        <v>5.4</v>
      </c>
      <c r="L7" s="4">
        <v>72.766757061125702</v>
      </c>
      <c r="M7" s="4">
        <v>0.73452645307373898</v>
      </c>
      <c r="N7" s="13">
        <v>5887936</v>
      </c>
      <c r="O7" s="14">
        <v>1764.7</v>
      </c>
      <c r="P7" s="4">
        <v>6.9599999999999991</v>
      </c>
      <c r="Q7" s="4">
        <v>6.7</v>
      </c>
      <c r="R7" s="4">
        <v>10.59</v>
      </c>
      <c r="S7" s="4">
        <v>68.710088904491116</v>
      </c>
      <c r="T7" s="5">
        <v>6.8</v>
      </c>
      <c r="U7" s="4">
        <f t="shared" si="0"/>
        <v>14.974211509163521</v>
      </c>
      <c r="V7" s="4">
        <v>58.911999999999999</v>
      </c>
      <c r="W7" s="4">
        <v>88.848639256878002</v>
      </c>
      <c r="X7" s="4">
        <v>58.603513490561966</v>
      </c>
    </row>
    <row r="8" spans="1:24" x14ac:dyDescent="0.25">
      <c r="A8" s="2" t="s">
        <v>3</v>
      </c>
      <c r="B8" s="2">
        <v>2001</v>
      </c>
      <c r="C8" s="4">
        <v>1.729262257</v>
      </c>
      <c r="D8" s="4">
        <v>3.5679424360000001</v>
      </c>
      <c r="E8" s="4">
        <v>2.9795341720000001</v>
      </c>
      <c r="F8" s="4">
        <v>8.3532548940000009</v>
      </c>
      <c r="G8" s="4">
        <v>0.51747999999999994</v>
      </c>
      <c r="H8" s="4">
        <v>0.87731889202349578</v>
      </c>
      <c r="I8" s="13">
        <v>12282.533600000002</v>
      </c>
      <c r="J8" s="16">
        <v>2072.2998424499656</v>
      </c>
      <c r="K8" s="9">
        <v>5.6</v>
      </c>
      <c r="L8" s="4">
        <v>72.362194694959598</v>
      </c>
      <c r="M8" s="4">
        <v>0.66136833194227496</v>
      </c>
      <c r="N8" s="13">
        <v>5927006</v>
      </c>
      <c r="O8" s="14">
        <v>1925.5</v>
      </c>
      <c r="P8" s="6">
        <v>6.9599999999999991</v>
      </c>
      <c r="Q8" s="4">
        <v>7</v>
      </c>
      <c r="R8" s="6">
        <v>9.0300000000000011</v>
      </c>
      <c r="S8" s="4">
        <v>65.890738536225115</v>
      </c>
      <c r="T8" s="5">
        <v>6.9</v>
      </c>
      <c r="U8" s="4">
        <f t="shared" si="0"/>
        <v>15.676733015409782</v>
      </c>
      <c r="V8" s="4">
        <v>59.463999999999999</v>
      </c>
      <c r="W8" s="4">
        <v>88.451125706278916</v>
      </c>
      <c r="X8" s="4">
        <v>60.296741738062707</v>
      </c>
    </row>
    <row r="9" spans="1:24" x14ac:dyDescent="0.25">
      <c r="A9" s="2" t="s">
        <v>3</v>
      </c>
      <c r="B9" s="2">
        <v>2002</v>
      </c>
      <c r="C9" s="4">
        <v>1.7713210100000001</v>
      </c>
      <c r="D9" s="4">
        <v>3.810900824</v>
      </c>
      <c r="E9" s="4">
        <v>2.8996337969999999</v>
      </c>
      <c r="F9" s="4">
        <v>8.8167726819999999</v>
      </c>
      <c r="G9" s="4">
        <v>0.51232</v>
      </c>
      <c r="H9" s="4">
        <v>1.5808622652591708</v>
      </c>
      <c r="I9" s="13">
        <v>12664.1903</v>
      </c>
      <c r="J9" s="16">
        <v>2124.1028886291761</v>
      </c>
      <c r="K9" s="9">
        <v>5.7</v>
      </c>
      <c r="L9" s="4">
        <v>71.877037786140491</v>
      </c>
      <c r="M9" s="4">
        <v>0.590961101120553</v>
      </c>
      <c r="N9" s="13">
        <v>5962136</v>
      </c>
      <c r="O9" s="14">
        <v>1958.5</v>
      </c>
      <c r="P9" s="6">
        <v>5.7299999999999995</v>
      </c>
      <c r="Q9" s="4">
        <v>6.2</v>
      </c>
      <c r="R9" s="6">
        <v>11.799999999999999</v>
      </c>
      <c r="S9" s="4">
        <v>65.919090776770773</v>
      </c>
      <c r="T9" s="8">
        <v>7</v>
      </c>
      <c r="U9" s="4">
        <f t="shared" si="0"/>
        <v>15.464865527170735</v>
      </c>
      <c r="V9" s="4">
        <v>60.014000000000003</v>
      </c>
      <c r="W9" s="4">
        <v>87.856037809970061</v>
      </c>
      <c r="X9" s="4">
        <v>63.206978305855912</v>
      </c>
    </row>
    <row r="10" spans="1:24" x14ac:dyDescent="0.25">
      <c r="A10" s="2" t="s">
        <v>3</v>
      </c>
      <c r="B10" s="2">
        <v>2003</v>
      </c>
      <c r="C10" s="4">
        <v>1.7468211950000001</v>
      </c>
      <c r="D10" s="4">
        <v>3.6041713419999999</v>
      </c>
      <c r="E10" s="4">
        <v>3.0097883780000001</v>
      </c>
      <c r="F10" s="4">
        <v>8.4380738879999999</v>
      </c>
      <c r="G10" s="4">
        <v>0.51170000000000004</v>
      </c>
      <c r="H10" s="4">
        <v>1.562231081648946</v>
      </c>
      <c r="I10" s="13">
        <v>13243.8922</v>
      </c>
      <c r="J10" s="16">
        <v>2209.4965079694507</v>
      </c>
      <c r="K10" s="9">
        <v>5.9</v>
      </c>
      <c r="L10" s="4">
        <v>71.289440858893784</v>
      </c>
      <c r="M10" s="4">
        <v>0.53430088585609703</v>
      </c>
      <c r="N10" s="13">
        <v>5994077</v>
      </c>
      <c r="O10" s="14">
        <v>2127.1</v>
      </c>
      <c r="P10" s="6">
        <v>6.2600000000000007</v>
      </c>
      <c r="Q10" s="4">
        <v>6.2</v>
      </c>
      <c r="R10" s="6">
        <v>10.639999999999999</v>
      </c>
      <c r="S10" s="4">
        <v>68.236982478610031</v>
      </c>
      <c r="T10" s="5">
        <v>7.1</v>
      </c>
      <c r="U10" s="4">
        <f t="shared" si="0"/>
        <v>16.060988475880226</v>
      </c>
      <c r="V10" s="4">
        <v>60.561</v>
      </c>
      <c r="W10" s="4">
        <v>86.270221966778792</v>
      </c>
      <c r="X10" s="4">
        <v>65.978895505334208</v>
      </c>
    </row>
    <row r="11" spans="1:24" x14ac:dyDescent="0.25">
      <c r="A11" s="2" t="s">
        <v>3</v>
      </c>
      <c r="B11" s="2">
        <v>2004</v>
      </c>
      <c r="C11" s="4">
        <v>1.718924986</v>
      </c>
      <c r="D11" s="4">
        <v>3.4128206579999998</v>
      </c>
      <c r="E11" s="4">
        <v>3.5254525729999999</v>
      </c>
      <c r="F11" s="4">
        <v>8.6571982169999995</v>
      </c>
      <c r="G11" s="4">
        <v>0.48191000000000001</v>
      </c>
      <c r="H11" s="4">
        <v>0.8907860516684849</v>
      </c>
      <c r="I11" s="13">
        <v>13724.8109</v>
      </c>
      <c r="J11" s="16">
        <v>2278.4318429057289</v>
      </c>
      <c r="K11" s="9">
        <v>6</v>
      </c>
      <c r="L11" s="4">
        <v>70.594097539839197</v>
      </c>
      <c r="M11" s="4">
        <v>0.49459763991343503</v>
      </c>
      <c r="N11" s="13">
        <v>6023797</v>
      </c>
      <c r="O11" s="14">
        <v>2566.5</v>
      </c>
      <c r="P11" s="6">
        <v>6.05</v>
      </c>
      <c r="Q11" s="4">
        <v>6.5</v>
      </c>
      <c r="R11" s="6">
        <v>11.110000000000001</v>
      </c>
      <c r="S11" s="4">
        <v>69.78226417676909</v>
      </c>
      <c r="T11" s="5">
        <v>7.1</v>
      </c>
      <c r="U11" s="4">
        <f t="shared" si="0"/>
        <v>18.699711192377887</v>
      </c>
      <c r="V11" s="4">
        <v>61.106999999999999</v>
      </c>
      <c r="W11" s="4">
        <v>84.307665820169589</v>
      </c>
      <c r="X11" s="4">
        <v>69.013850996016984</v>
      </c>
    </row>
    <row r="12" spans="1:24" x14ac:dyDescent="0.25">
      <c r="A12" s="2" t="s">
        <v>3</v>
      </c>
      <c r="B12" s="2">
        <v>2005</v>
      </c>
      <c r="C12" s="4">
        <v>1.8635188460000001</v>
      </c>
      <c r="D12" s="4">
        <v>3.4106681179999998</v>
      </c>
      <c r="E12" s="4">
        <v>3.8529051569999999</v>
      </c>
      <c r="F12" s="4">
        <v>9.2794938089999999</v>
      </c>
      <c r="G12" s="4">
        <v>0.49674000000000001</v>
      </c>
      <c r="H12" s="4">
        <v>2.7074677675285983</v>
      </c>
      <c r="I12" s="13">
        <v>14698.001399999997</v>
      </c>
      <c r="J12" s="16">
        <v>2428.5695118886379</v>
      </c>
      <c r="K12" s="9">
        <v>6.2</v>
      </c>
      <c r="L12" s="4">
        <v>69.789481628071584</v>
      </c>
      <c r="M12" s="4">
        <v>0.46913281888563801</v>
      </c>
      <c r="N12" s="13">
        <v>6052123</v>
      </c>
      <c r="O12" s="14">
        <v>3028.6</v>
      </c>
      <c r="P12" s="6">
        <v>7.22</v>
      </c>
      <c r="Q12" s="4">
        <v>7.2894457939999997</v>
      </c>
      <c r="R12" s="6">
        <v>10.84</v>
      </c>
      <c r="S12" s="4">
        <v>69.715805034553895</v>
      </c>
      <c r="T12" s="5">
        <v>7.2</v>
      </c>
      <c r="U12" s="4">
        <f t="shared" si="0"/>
        <v>20.605522598467029</v>
      </c>
      <c r="V12" s="4">
        <v>61.648000000000003</v>
      </c>
      <c r="W12" s="4">
        <v>84.278669018368518</v>
      </c>
      <c r="X12" s="4">
        <v>68.029677541596968</v>
      </c>
    </row>
    <row r="13" spans="1:24" x14ac:dyDescent="0.25">
      <c r="A13" s="2" t="s">
        <v>3</v>
      </c>
      <c r="B13" s="2">
        <v>2006</v>
      </c>
      <c r="C13" s="4">
        <v>1.960638479</v>
      </c>
      <c r="D13" s="4">
        <v>3.2875226020000001</v>
      </c>
      <c r="E13" s="4">
        <v>1.6118860820000001</v>
      </c>
      <c r="F13" s="4">
        <v>6.8600471629999999</v>
      </c>
      <c r="G13" s="4">
        <v>0.47536</v>
      </c>
      <c r="H13" s="4">
        <v>4.3428953774494232</v>
      </c>
      <c r="I13" s="13">
        <v>15999.886399999999</v>
      </c>
      <c r="J13" s="16">
        <v>2631.82041514301</v>
      </c>
      <c r="K13" s="9">
        <v>6.4</v>
      </c>
      <c r="L13" s="4">
        <v>68.426239191119507</v>
      </c>
      <c r="M13" s="4">
        <v>0.44967228285483002</v>
      </c>
      <c r="N13" s="13">
        <v>6079399</v>
      </c>
      <c r="O13" s="14">
        <v>3482.7</v>
      </c>
      <c r="P13" s="6">
        <v>6.5699999999999994</v>
      </c>
      <c r="Q13" s="4">
        <v>5.7178013539999997</v>
      </c>
      <c r="R13" s="6">
        <v>8.67</v>
      </c>
      <c r="S13" s="4">
        <v>73.455584034646648</v>
      </c>
      <c r="T13" s="5">
        <v>7.4</v>
      </c>
      <c r="U13" s="4">
        <f t="shared" si="0"/>
        <v>21.767029545909775</v>
      </c>
      <c r="V13" s="4">
        <v>62.186999999999998</v>
      </c>
      <c r="W13" s="4">
        <v>84.630953531059802</v>
      </c>
      <c r="X13" s="4">
        <v>67.3260686702816</v>
      </c>
    </row>
    <row r="14" spans="1:24" x14ac:dyDescent="0.25">
      <c r="A14" s="2" t="s">
        <v>3</v>
      </c>
      <c r="B14" s="2">
        <v>2007</v>
      </c>
      <c r="C14" s="4">
        <v>2.0180169590000001</v>
      </c>
      <c r="D14" s="4">
        <v>3.3811924109999998</v>
      </c>
      <c r="E14" s="4">
        <v>1.6917718639999999</v>
      </c>
      <c r="F14" s="4">
        <v>7.090981234</v>
      </c>
      <c r="G14" s="4">
        <v>0.47296999999999995</v>
      </c>
      <c r="H14" s="4">
        <v>1.860579145291922</v>
      </c>
      <c r="I14" s="13">
        <v>17011.750899999999</v>
      </c>
      <c r="J14" s="16">
        <v>2786.1579217171839</v>
      </c>
      <c r="K14" s="9">
        <v>6.5</v>
      </c>
      <c r="L14" s="4">
        <v>67.186230610818271</v>
      </c>
      <c r="M14" s="4">
        <v>0.43349344863691502</v>
      </c>
      <c r="N14" s="13">
        <v>6105810</v>
      </c>
      <c r="O14" s="14">
        <v>3709.05</v>
      </c>
      <c r="P14" s="6">
        <v>6.41</v>
      </c>
      <c r="Q14" s="4">
        <v>5.8172694580000002</v>
      </c>
      <c r="R14" s="6">
        <v>8.2100000000000009</v>
      </c>
      <c r="S14" s="4">
        <v>77.621051928287997</v>
      </c>
      <c r="T14" s="5">
        <v>7.5</v>
      </c>
      <c r="U14" s="4">
        <f t="shared" si="0"/>
        <v>21.802870391195302</v>
      </c>
      <c r="V14" s="4">
        <v>62.774000000000001</v>
      </c>
      <c r="W14" s="4">
        <v>80.63199450067485</v>
      </c>
      <c r="X14" s="4">
        <v>67.013517297940652</v>
      </c>
    </row>
    <row r="15" spans="1:24" x14ac:dyDescent="0.25">
      <c r="A15" s="2" t="s">
        <v>3</v>
      </c>
      <c r="B15" s="2">
        <v>2008</v>
      </c>
      <c r="C15" s="4">
        <v>2.0309236340000001</v>
      </c>
      <c r="D15" s="4">
        <v>3.5147821549999998</v>
      </c>
      <c r="E15" s="4">
        <v>2.2816618100000001</v>
      </c>
      <c r="F15" s="4">
        <v>7.8273675989999996</v>
      </c>
      <c r="G15" s="4">
        <v>0.47838000000000003</v>
      </c>
      <c r="H15" s="4">
        <v>2.1272250693554327</v>
      </c>
      <c r="I15" s="13">
        <v>17986.886200000001</v>
      </c>
      <c r="J15" s="16">
        <v>2933.3950556479344</v>
      </c>
      <c r="K15" s="9">
        <v>6.7</v>
      </c>
      <c r="L15" s="4">
        <v>65.977988389212314</v>
      </c>
      <c r="M15" s="4">
        <v>0.42416967470296502</v>
      </c>
      <c r="N15" s="13">
        <v>6131764</v>
      </c>
      <c r="O15" s="14">
        <v>3754.75</v>
      </c>
      <c r="P15" s="6">
        <v>5.88</v>
      </c>
      <c r="Q15" s="4">
        <v>5.5144446829999998</v>
      </c>
      <c r="R15" s="6">
        <v>10.39</v>
      </c>
      <c r="S15" s="4">
        <v>80.665990981807624</v>
      </c>
      <c r="T15" s="5">
        <v>7.6</v>
      </c>
      <c r="U15" s="4">
        <f t="shared" si="0"/>
        <v>20.874930536893039</v>
      </c>
      <c r="V15" s="4">
        <v>63.677999999999997</v>
      </c>
      <c r="W15" s="4">
        <v>85.889343375645893</v>
      </c>
      <c r="X15" s="4">
        <v>66.436905655077595</v>
      </c>
    </row>
    <row r="16" spans="1:24" x14ac:dyDescent="0.25">
      <c r="A16" s="2" t="s">
        <v>3</v>
      </c>
      <c r="B16" s="2">
        <v>2009</v>
      </c>
      <c r="C16" s="4">
        <v>2.399779111</v>
      </c>
      <c r="D16" s="4">
        <v>4.2961954640000002</v>
      </c>
      <c r="E16" s="4">
        <v>2.5554466009999999</v>
      </c>
      <c r="F16" s="4">
        <v>9.3411856409999992</v>
      </c>
      <c r="G16" s="4">
        <v>0.4788</v>
      </c>
      <c r="H16" s="4">
        <v>-2.0833942204352383</v>
      </c>
      <c r="I16" s="13">
        <v>17601.616000000005</v>
      </c>
      <c r="J16" s="16">
        <v>2858.4789805780943</v>
      </c>
      <c r="K16" s="9">
        <v>6.8000000000000007</v>
      </c>
      <c r="L16" s="4">
        <v>64.703682751371147</v>
      </c>
      <c r="M16" s="4">
        <v>0.42185839794765101</v>
      </c>
      <c r="N16" s="13">
        <v>6157686</v>
      </c>
      <c r="O16" s="14">
        <v>3402.34</v>
      </c>
      <c r="P16" s="6">
        <v>7.33</v>
      </c>
      <c r="Q16" s="4">
        <v>7.1156102350000001</v>
      </c>
      <c r="R16" s="6">
        <v>11.82</v>
      </c>
      <c r="S16" s="4">
        <v>66.071206189249892</v>
      </c>
      <c r="T16" s="5">
        <v>7.5</v>
      </c>
      <c r="U16" s="4">
        <f t="shared" si="0"/>
        <v>19.329702454592802</v>
      </c>
      <c r="V16" s="4">
        <v>64.569999999999993</v>
      </c>
      <c r="W16" s="4">
        <v>86.763381088587309</v>
      </c>
      <c r="X16" s="4">
        <v>67.608559163649105</v>
      </c>
    </row>
    <row r="17" spans="1:24" x14ac:dyDescent="0.25">
      <c r="A17" s="2" t="s">
        <v>3</v>
      </c>
      <c r="B17" s="2">
        <v>2010</v>
      </c>
      <c r="C17" s="4">
        <v>2.4013547329999998</v>
      </c>
      <c r="D17" s="4">
        <v>3.7283336010000001</v>
      </c>
      <c r="E17" s="4">
        <v>2.5612643589999999</v>
      </c>
      <c r="F17" s="4">
        <v>8.7988239319999995</v>
      </c>
      <c r="G17" s="4">
        <v>0.46387</v>
      </c>
      <c r="H17" s="4">
        <v>2.5457559611845966</v>
      </c>
      <c r="I17" s="13">
        <v>18447.919999999995</v>
      </c>
      <c r="J17" s="16">
        <v>2983.2297709769355</v>
      </c>
      <c r="K17" s="9">
        <v>7.0000000000000009</v>
      </c>
      <c r="L17" s="4">
        <v>63.341553402982044</v>
      </c>
      <c r="M17" s="4">
        <v>0.42440400058641298</v>
      </c>
      <c r="N17" s="13">
        <v>6183875</v>
      </c>
      <c r="O17" s="14">
        <v>3471.8367189999999</v>
      </c>
      <c r="P17" s="6">
        <v>4.8899999999999997</v>
      </c>
      <c r="Q17" s="4">
        <v>6.7734616750000001</v>
      </c>
      <c r="R17" s="6">
        <v>11.959999999999999</v>
      </c>
      <c r="S17" s="4">
        <v>73.537287672539804</v>
      </c>
      <c r="T17" s="5">
        <v>7.5</v>
      </c>
      <c r="U17" s="4">
        <f t="shared" si="0"/>
        <v>18.819664867367166</v>
      </c>
      <c r="V17" s="4">
        <v>65.451999999999998</v>
      </c>
      <c r="W17" s="4">
        <v>86.588856751861712</v>
      </c>
      <c r="X17" s="4">
        <v>69.415363223909893</v>
      </c>
    </row>
    <row r="18" spans="1:24" x14ac:dyDescent="0.25">
      <c r="A18" s="2" t="s">
        <v>3</v>
      </c>
      <c r="B18" s="2">
        <v>2011</v>
      </c>
      <c r="C18" s="4">
        <v>2.3255034320000001</v>
      </c>
      <c r="D18" s="4">
        <v>3.766556332</v>
      </c>
      <c r="E18" s="4">
        <v>2.6701137560000001</v>
      </c>
      <c r="F18" s="4">
        <v>8.7621735199999993</v>
      </c>
      <c r="G18" s="4">
        <v>0.4451</v>
      </c>
      <c r="H18" s="4">
        <v>3.8152578875386922</v>
      </c>
      <c r="I18" s="13">
        <v>20283.779999999995</v>
      </c>
      <c r="J18" s="16">
        <v>3266.0104518620515</v>
      </c>
      <c r="K18" s="9">
        <v>7.2000000000000011</v>
      </c>
      <c r="L18" s="4">
        <v>61.970634619060874</v>
      </c>
      <c r="M18" s="4">
        <v>0.43072595143554598</v>
      </c>
      <c r="N18" s="13">
        <v>6210568</v>
      </c>
      <c r="O18" s="14">
        <v>3643.9492464299997</v>
      </c>
      <c r="P18" s="6">
        <v>4.3</v>
      </c>
      <c r="Q18" s="4">
        <v>6.6</v>
      </c>
      <c r="R18" s="6">
        <v>11.14</v>
      </c>
      <c r="S18" s="4">
        <v>79.276693002980707</v>
      </c>
      <c r="T18" s="5">
        <v>7.6</v>
      </c>
      <c r="U18" s="4">
        <f t="shared" si="0"/>
        <v>17.964843073776194</v>
      </c>
      <c r="V18" s="4">
        <v>66.325000000000003</v>
      </c>
      <c r="W18" s="4">
        <v>87.185807183675465</v>
      </c>
      <c r="X18" s="4">
        <v>71.79694424361503</v>
      </c>
    </row>
    <row r="19" spans="1:24" x14ac:dyDescent="0.25">
      <c r="A19" s="2" t="s">
        <v>3</v>
      </c>
      <c r="B19" s="2">
        <v>2012</v>
      </c>
      <c r="C19" s="4">
        <v>2.3085034009999998</v>
      </c>
      <c r="D19" s="4">
        <v>3.849220173</v>
      </c>
      <c r="E19" s="4">
        <v>2.8565216269999998</v>
      </c>
      <c r="F19" s="4">
        <v>9.0142452009999996</v>
      </c>
      <c r="G19" s="4">
        <v>0.44323999999999997</v>
      </c>
      <c r="H19" s="4">
        <v>2.8144874318595043</v>
      </c>
      <c r="I19" s="13">
        <v>21386.16</v>
      </c>
      <c r="J19" s="16">
        <v>3428.4103859569923</v>
      </c>
      <c r="K19" s="9">
        <v>7.3</v>
      </c>
      <c r="L19" s="4">
        <v>60.467630701808773</v>
      </c>
      <c r="M19" s="4">
        <v>0.43949172684169902</v>
      </c>
      <c r="N19" s="13">
        <v>6237923</v>
      </c>
      <c r="O19" s="14">
        <v>3914.0485348100001</v>
      </c>
      <c r="P19" s="6">
        <v>3.85</v>
      </c>
      <c r="Q19" s="4">
        <v>6.2</v>
      </c>
      <c r="R19" s="6">
        <v>10.77</v>
      </c>
      <c r="S19" s="4">
        <v>77.648582073640171</v>
      </c>
      <c r="T19" s="5">
        <v>7.9</v>
      </c>
      <c r="U19" s="4">
        <f t="shared" si="0"/>
        <v>18.301782717467745</v>
      </c>
      <c r="V19" s="4">
        <v>67.186999999999998</v>
      </c>
      <c r="W19" s="4">
        <v>88.554299633003595</v>
      </c>
      <c r="X19" s="4">
        <v>73.727760141688861</v>
      </c>
    </row>
    <row r="20" spans="1:24" x14ac:dyDescent="0.25">
      <c r="A20" s="2" t="s">
        <v>3</v>
      </c>
      <c r="B20" s="2">
        <v>2013</v>
      </c>
      <c r="C20" s="4">
        <v>2.6358895960000002</v>
      </c>
      <c r="D20" s="4">
        <v>3.9090156249999999</v>
      </c>
      <c r="E20" s="4">
        <v>3.0431261200000002</v>
      </c>
      <c r="F20" s="4">
        <v>9.5880313410000007</v>
      </c>
      <c r="G20" s="4">
        <v>0.45780999999999999</v>
      </c>
      <c r="H20" s="4">
        <v>2.235637839096654</v>
      </c>
      <c r="I20" s="13">
        <v>21990.97</v>
      </c>
      <c r="J20" s="16">
        <v>3509.5314926261594</v>
      </c>
      <c r="K20" s="9">
        <v>7.5</v>
      </c>
      <c r="L20" s="4">
        <v>58.989814464054767</v>
      </c>
      <c r="M20" s="4">
        <v>0.45020894592895599</v>
      </c>
      <c r="N20" s="13">
        <v>6266070</v>
      </c>
      <c r="O20" s="14">
        <v>3966.47854749</v>
      </c>
      <c r="P20" s="6">
        <v>3.6900000000000004</v>
      </c>
      <c r="Q20" s="4">
        <v>5.6</v>
      </c>
      <c r="R20" s="6">
        <v>9.98</v>
      </c>
      <c r="S20" s="4">
        <v>80.451157907086412</v>
      </c>
      <c r="T20" s="8">
        <v>8</v>
      </c>
      <c r="U20" s="4">
        <f t="shared" si="0"/>
        <v>18.036851250717909</v>
      </c>
      <c r="V20" s="4">
        <v>68.036000000000001</v>
      </c>
      <c r="W20" s="4">
        <v>90.735309412376495</v>
      </c>
      <c r="X20" s="4">
        <v>77.49667029464544</v>
      </c>
    </row>
    <row r="21" spans="1:24" x14ac:dyDescent="0.25">
      <c r="A21" s="2" t="s">
        <v>3</v>
      </c>
      <c r="B21" s="2">
        <v>2014</v>
      </c>
      <c r="C21" s="4">
        <v>2.457291825</v>
      </c>
      <c r="D21" s="4">
        <v>3.873665978</v>
      </c>
      <c r="E21" s="4">
        <v>3.035972981</v>
      </c>
      <c r="F21" s="4">
        <v>9.3669307849999992</v>
      </c>
      <c r="G21" s="4">
        <v>0.44121000000000005</v>
      </c>
      <c r="H21" s="4">
        <v>1.7112697645962953</v>
      </c>
      <c r="I21" s="13">
        <v>22593.47</v>
      </c>
      <c r="J21" s="16">
        <v>3589.040604098916</v>
      </c>
      <c r="K21" s="9">
        <v>7.6</v>
      </c>
      <c r="L21" s="4">
        <v>57.749779605861605</v>
      </c>
      <c r="M21" s="4">
        <v>0.46266370188660999</v>
      </c>
      <c r="N21" s="13">
        <v>6295128</v>
      </c>
      <c r="O21" s="14">
        <v>4160.3780016299997</v>
      </c>
      <c r="P21" s="6">
        <v>4.16</v>
      </c>
      <c r="Q21" s="6">
        <v>6.7</v>
      </c>
      <c r="R21" s="6">
        <v>9.31</v>
      </c>
      <c r="S21" s="4">
        <v>78.104425747793499</v>
      </c>
      <c r="T21" s="5">
        <v>8.1</v>
      </c>
      <c r="U21" s="4">
        <f t="shared" si="0"/>
        <v>18.414072745930572</v>
      </c>
      <c r="V21" s="4">
        <v>68.873999999999995</v>
      </c>
      <c r="W21" s="4">
        <v>93.663285043427464</v>
      </c>
      <c r="X21" s="4">
        <v>77.234647225997776</v>
      </c>
    </row>
    <row r="22" spans="1:24" x14ac:dyDescent="0.25">
      <c r="A22" s="2" t="s">
        <v>3</v>
      </c>
      <c r="B22" s="2">
        <v>2015</v>
      </c>
      <c r="C22" s="4">
        <v>2.5261125880000002</v>
      </c>
      <c r="D22" s="4">
        <v>3.9998221530000002</v>
      </c>
      <c r="E22" s="4">
        <v>3.0738974269999999</v>
      </c>
      <c r="F22" s="4">
        <v>9.5998321680000007</v>
      </c>
      <c r="G22" s="4">
        <v>0.42514000000000002</v>
      </c>
      <c r="H22" s="4">
        <v>2.3950293580531792</v>
      </c>
      <c r="I22" s="13">
        <v>23438.240000000005</v>
      </c>
      <c r="J22" s="16">
        <v>3705.5779459817709</v>
      </c>
      <c r="K22" s="9">
        <v>7.7</v>
      </c>
      <c r="L22" s="4">
        <v>56.835501009554498</v>
      </c>
      <c r="M22" s="4">
        <v>0.47536382768170699</v>
      </c>
      <c r="N22" s="13">
        <v>6325124</v>
      </c>
      <c r="O22" s="14">
        <v>4293.2174619999996</v>
      </c>
      <c r="P22" s="6">
        <v>4</v>
      </c>
      <c r="Q22" s="6">
        <v>6.5</v>
      </c>
      <c r="R22" s="6">
        <v>9.1</v>
      </c>
      <c r="S22" s="4">
        <v>76.560270737051923</v>
      </c>
      <c r="T22" s="5">
        <v>8.1999999999999993</v>
      </c>
      <c r="U22" s="4">
        <f t="shared" si="0"/>
        <v>18.317149504399641</v>
      </c>
      <c r="V22" s="4">
        <v>69.7</v>
      </c>
      <c r="W22" s="4">
        <v>96.981362136731619</v>
      </c>
      <c r="X22" s="4">
        <v>75.678072359674147</v>
      </c>
    </row>
    <row r="23" spans="1:24" x14ac:dyDescent="0.25">
      <c r="A23" s="2" t="s">
        <v>3</v>
      </c>
      <c r="B23" s="2">
        <v>2016</v>
      </c>
      <c r="C23" s="4">
        <v>2.5598999999999998</v>
      </c>
      <c r="D23" s="4">
        <v>3.9438</v>
      </c>
      <c r="E23" s="4">
        <v>2.7505999999999999</v>
      </c>
      <c r="F23" s="4">
        <v>9.2543000000000006</v>
      </c>
      <c r="G23" s="4">
        <v>0.42222000000000004</v>
      </c>
      <c r="H23" s="4">
        <v>2.5074585317736364</v>
      </c>
      <c r="I23" s="13">
        <v>24154.12</v>
      </c>
      <c r="J23" s="16">
        <v>3800.1221810144925</v>
      </c>
      <c r="K23" s="9">
        <v>7.9</v>
      </c>
      <c r="L23" s="4">
        <v>55.967563599030058</v>
      </c>
      <c r="M23" s="4">
        <v>0.489210768357071</v>
      </c>
      <c r="N23" s="13">
        <v>6356143</v>
      </c>
      <c r="O23" s="14">
        <v>4598.8614319999997</v>
      </c>
      <c r="P23" s="6">
        <v>4.42</v>
      </c>
      <c r="Q23" s="6">
        <v>6.9</v>
      </c>
      <c r="R23" s="6">
        <v>9.34</v>
      </c>
      <c r="S23" s="4">
        <v>72.931615807158366</v>
      </c>
      <c r="T23" s="5">
        <v>8.1999999999999993</v>
      </c>
      <c r="U23" s="4">
        <f t="shared" si="0"/>
        <v>19.039656307081358</v>
      </c>
      <c r="V23" s="4">
        <v>70.501000000000005</v>
      </c>
      <c r="W23" s="4">
        <v>99.775163038434613</v>
      </c>
      <c r="X23" s="4">
        <v>74.292272379495031</v>
      </c>
    </row>
    <row r="24" spans="1:24" x14ac:dyDescent="0.25">
      <c r="A24" s="2" t="s">
        <v>3</v>
      </c>
      <c r="B24" s="2">
        <v>2017</v>
      </c>
      <c r="C24" s="4">
        <v>2.2000000000000002</v>
      </c>
      <c r="D24" s="4">
        <v>3.4</v>
      </c>
      <c r="E24" s="4">
        <v>2.1</v>
      </c>
      <c r="F24" s="4">
        <v>8.1999999999999993</v>
      </c>
      <c r="G24" s="4">
        <v>0.40286</v>
      </c>
      <c r="H24" s="4">
        <v>2.3079385038881099</v>
      </c>
      <c r="I24" s="13">
        <v>24927.970000000005</v>
      </c>
      <c r="J24" s="21">
        <v>3902.2376216359053</v>
      </c>
      <c r="K24" s="9">
        <v>8</v>
      </c>
      <c r="L24" s="4">
        <v>55.401081851115563</v>
      </c>
      <c r="M24" s="4">
        <v>0.50185816316585097</v>
      </c>
      <c r="N24" s="13">
        <v>6388122</v>
      </c>
      <c r="O24" s="14">
        <v>5054.035648</v>
      </c>
      <c r="P24" s="6">
        <v>4.3900000000000006</v>
      </c>
      <c r="Q24" s="6">
        <v>6.8</v>
      </c>
      <c r="R24" s="6">
        <v>9.77</v>
      </c>
      <c r="S24" s="4">
        <v>74.458088645003969</v>
      </c>
      <c r="T24" s="5">
        <v>8.1999999999999993</v>
      </c>
      <c r="U24" s="4">
        <f t="shared" si="0"/>
        <v>20.274557647493957</v>
      </c>
      <c r="V24" s="4">
        <v>71.275000000000006</v>
      </c>
      <c r="W24" s="4">
        <v>103.57656343777141</v>
      </c>
      <c r="X24" s="4">
        <v>71.812553791045417</v>
      </c>
    </row>
    <row r="25" spans="1:24" x14ac:dyDescent="0.25">
      <c r="A25" s="2" t="s">
        <v>0</v>
      </c>
      <c r="B25" s="2">
        <v>1993</v>
      </c>
      <c r="C25" s="4">
        <v>0.33575384699999999</v>
      </c>
      <c r="D25" s="4">
        <v>3.5303345130000001</v>
      </c>
      <c r="E25" s="4">
        <v>3.0308779870000002</v>
      </c>
      <c r="F25" s="4">
        <v>7.6</v>
      </c>
      <c r="G25" s="4">
        <v>0.46542</v>
      </c>
      <c r="H25" s="4">
        <v>7.0875172490593457</v>
      </c>
      <c r="I25" s="13">
        <v>9537.2977234326536</v>
      </c>
      <c r="J25" s="4">
        <v>2828.1301721949403</v>
      </c>
      <c r="K25" s="4">
        <v>4.9613529346268397</v>
      </c>
      <c r="L25" s="4">
        <v>64.878344517374984</v>
      </c>
      <c r="M25" s="4">
        <v>2.5765156882231599</v>
      </c>
      <c r="N25" s="13">
        <v>3372298</v>
      </c>
      <c r="O25" s="14">
        <v>16</v>
      </c>
      <c r="P25" s="4">
        <v>3.9539999961853001</v>
      </c>
      <c r="Q25" s="6">
        <v>4</v>
      </c>
      <c r="R25" s="4">
        <v>6.6059999999999999</v>
      </c>
      <c r="S25" s="4">
        <v>79.731476728493064</v>
      </c>
      <c r="T25" s="8">
        <v>7.6</v>
      </c>
      <c r="U25" s="4">
        <f t="shared" si="0"/>
        <v>0.16776240465565856</v>
      </c>
      <c r="V25" s="4">
        <v>52.743000000000002</v>
      </c>
      <c r="W25" s="4">
        <v>94.334148524202107</v>
      </c>
      <c r="X25" s="4">
        <v>48.05822477401172</v>
      </c>
    </row>
    <row r="26" spans="1:24" x14ac:dyDescent="0.25">
      <c r="A26" s="2" t="s">
        <v>0</v>
      </c>
      <c r="B26" s="2">
        <v>1994</v>
      </c>
      <c r="C26" s="4">
        <v>0.47057973800000003</v>
      </c>
      <c r="D26" s="4">
        <v>3.5678988309999999</v>
      </c>
      <c r="E26" s="4">
        <v>2.786972032</v>
      </c>
      <c r="F26" s="4">
        <v>7.4</v>
      </c>
      <c r="G26" s="4">
        <v>0.47875999999999996</v>
      </c>
      <c r="H26" s="4">
        <v>4.4872669946911543</v>
      </c>
      <c r="I26" s="13">
        <v>10432.619325616695</v>
      </c>
      <c r="J26" s="4">
        <v>3016.2243477474476</v>
      </c>
      <c r="K26" s="4">
        <v>5.05921434805835</v>
      </c>
      <c r="L26" s="4">
        <v>64.103963118248302</v>
      </c>
      <c r="M26" s="4">
        <v>2.5337126968165502</v>
      </c>
      <c r="N26" s="13">
        <v>3458834</v>
      </c>
      <c r="O26" s="14">
        <v>17.100000000000001</v>
      </c>
      <c r="P26" s="4">
        <v>4.0450000762939498</v>
      </c>
      <c r="Q26" s="6">
        <v>4.3</v>
      </c>
      <c r="R26" s="4">
        <v>5.7510000000000003</v>
      </c>
      <c r="S26" s="4">
        <v>78.402264935693751</v>
      </c>
      <c r="T26" s="8">
        <v>7.5</v>
      </c>
      <c r="U26" s="4">
        <f t="shared" si="0"/>
        <v>0.16390898072943136</v>
      </c>
      <c r="V26" s="4">
        <v>53.652999999999999</v>
      </c>
      <c r="W26" s="4">
        <v>93.950742015693351</v>
      </c>
      <c r="X26" s="4">
        <v>49.241125680492594</v>
      </c>
    </row>
    <row r="27" spans="1:24" x14ac:dyDescent="0.25">
      <c r="A27" s="2" t="s">
        <v>0</v>
      </c>
      <c r="B27" s="2">
        <v>1995</v>
      </c>
      <c r="C27" s="4">
        <v>0.25140159099999998</v>
      </c>
      <c r="D27" s="4">
        <v>3.594393862</v>
      </c>
      <c r="E27" s="4">
        <v>2.9029645419999999</v>
      </c>
      <c r="F27" s="4">
        <v>7.1454981430000002</v>
      </c>
      <c r="G27" s="4">
        <v>0.46486</v>
      </c>
      <c r="H27" s="4">
        <v>4.1214963959447743</v>
      </c>
      <c r="I27" s="13">
        <v>11513.472785720704</v>
      </c>
      <c r="J27" s="4">
        <v>3247.3169868687492</v>
      </c>
      <c r="K27" s="4">
        <v>5.1608891785244104</v>
      </c>
      <c r="L27" s="4">
        <v>63.20883303235928</v>
      </c>
      <c r="M27" s="4">
        <v>2.4757245281912499</v>
      </c>
      <c r="N27" s="13">
        <v>3545534</v>
      </c>
      <c r="O27" s="14">
        <v>123.4</v>
      </c>
      <c r="P27" s="4">
        <v>5.1760001182556197</v>
      </c>
      <c r="Q27" s="6">
        <v>5.7</v>
      </c>
      <c r="R27" s="4">
        <v>6.1950000000000003</v>
      </c>
      <c r="S27" s="4">
        <v>80.225587224284098</v>
      </c>
      <c r="T27" s="5">
        <v>7.8</v>
      </c>
      <c r="U27" s="4">
        <f t="shared" si="0"/>
        <v>1.0717878288907217</v>
      </c>
      <c r="V27" s="4">
        <v>54.561</v>
      </c>
      <c r="W27" s="4">
        <v>93.24585779735996</v>
      </c>
      <c r="X27" s="4">
        <v>50.467436915703857</v>
      </c>
    </row>
    <row r="28" spans="1:24" x14ac:dyDescent="0.25">
      <c r="A28" s="2" t="s">
        <v>0</v>
      </c>
      <c r="B28" s="2">
        <v>1996</v>
      </c>
      <c r="C28" s="4">
        <v>0.31880451599999998</v>
      </c>
      <c r="D28" s="4">
        <v>4.0955989710000003</v>
      </c>
      <c r="E28" s="4">
        <v>2.7231421099999999</v>
      </c>
      <c r="F28" s="4">
        <v>7.7122224900000003</v>
      </c>
      <c r="G28" s="4">
        <v>0.47112000000000004</v>
      </c>
      <c r="H28" s="4">
        <v>1.2378163577874375</v>
      </c>
      <c r="I28" s="13">
        <v>11618.286652043616</v>
      </c>
      <c r="J28" s="4">
        <v>3198.5486721983152</v>
      </c>
      <c r="K28" s="4">
        <v>5.2580787225737096</v>
      </c>
      <c r="L28" s="4">
        <v>62.25071848643028</v>
      </c>
      <c r="M28" s="4">
        <v>2.4194342039305998</v>
      </c>
      <c r="N28" s="13">
        <v>3632362</v>
      </c>
      <c r="O28" s="14">
        <v>131.08000000000001</v>
      </c>
      <c r="P28" s="4">
        <v>6.1620001792907697</v>
      </c>
      <c r="Q28" s="6">
        <v>6.6</v>
      </c>
      <c r="R28" s="4">
        <v>7.0369999999999999</v>
      </c>
      <c r="S28" s="4">
        <v>84.492255487748707</v>
      </c>
      <c r="T28" s="5">
        <v>7.8</v>
      </c>
      <c r="U28" s="4">
        <f t="shared" si="0"/>
        <v>1.1282214316595769</v>
      </c>
      <c r="V28" s="4">
        <v>55.466999999999999</v>
      </c>
      <c r="W28" s="4">
        <v>92.490980576664612</v>
      </c>
      <c r="X28" s="4">
        <v>49.968899364892295</v>
      </c>
    </row>
    <row r="29" spans="1:24" x14ac:dyDescent="0.25">
      <c r="A29" s="2" t="s">
        <v>0</v>
      </c>
      <c r="B29" s="2">
        <v>1997</v>
      </c>
      <c r="C29" s="4">
        <v>0.301731892</v>
      </c>
      <c r="D29" s="4">
        <v>4.0090363680000003</v>
      </c>
      <c r="E29" s="4">
        <v>2.4747091139999999</v>
      </c>
      <c r="F29" s="4">
        <v>7.1980835939999999</v>
      </c>
      <c r="G29" s="4">
        <v>0.46701999999999999</v>
      </c>
      <c r="H29" s="4">
        <v>5.5649455469092288</v>
      </c>
      <c r="I29" s="13">
        <v>12552.071488010148</v>
      </c>
      <c r="J29" s="4">
        <v>3375.1663408156842</v>
      </c>
      <c r="K29" s="4">
        <v>5.3571472211473798</v>
      </c>
      <c r="L29" s="4">
        <v>61.178993482107757</v>
      </c>
      <c r="M29" s="4">
        <v>2.3557976109210301</v>
      </c>
      <c r="N29" s="13">
        <v>3718949</v>
      </c>
      <c r="O29" s="14">
        <v>130.26</v>
      </c>
      <c r="P29" s="4">
        <v>5.6810002326965297</v>
      </c>
      <c r="Q29" s="6">
        <v>5.9</v>
      </c>
      <c r="R29" s="4">
        <v>7.165</v>
      </c>
      <c r="S29" s="4">
        <v>88.049662439767445</v>
      </c>
      <c r="T29" s="5">
        <v>7.9</v>
      </c>
      <c r="U29" s="4">
        <f t="shared" si="0"/>
        <v>1.0377569959223505</v>
      </c>
      <c r="V29" s="4">
        <v>56.366999999999997</v>
      </c>
      <c r="W29" s="4">
        <v>92.326847182322339</v>
      </c>
      <c r="X29" s="4">
        <v>51.143901448490595</v>
      </c>
    </row>
    <row r="30" spans="1:24" x14ac:dyDescent="0.25">
      <c r="A30" s="2" t="s">
        <v>0</v>
      </c>
      <c r="B30" s="2">
        <v>1998</v>
      </c>
      <c r="C30" s="4">
        <v>0.45903781700000001</v>
      </c>
      <c r="D30" s="4">
        <v>4.1541484799999999</v>
      </c>
      <c r="E30" s="4">
        <v>2.8296724609999999</v>
      </c>
      <c r="F30" s="4">
        <v>7.775949346</v>
      </c>
      <c r="G30" s="4">
        <v>0.47051000000000004</v>
      </c>
      <c r="H30" s="4">
        <v>6.9617002542386501</v>
      </c>
      <c r="I30" s="13">
        <v>13617.405297062365</v>
      </c>
      <c r="J30" s="4">
        <v>3579.8658837821326</v>
      </c>
      <c r="K30" s="4">
        <v>5.4612325352440596</v>
      </c>
      <c r="L30" s="4">
        <v>59.999890638256169</v>
      </c>
      <c r="M30" s="4">
        <v>2.2582337183747101</v>
      </c>
      <c r="N30" s="13">
        <v>3803887</v>
      </c>
      <c r="O30" s="14">
        <v>127.73</v>
      </c>
      <c r="P30" s="4">
        <v>5.3270001411437997</v>
      </c>
      <c r="Q30" s="6">
        <v>5.4</v>
      </c>
      <c r="R30" s="4">
        <v>6.7649999999999997</v>
      </c>
      <c r="S30" s="4">
        <v>92.489854855647934</v>
      </c>
      <c r="T30" s="8">
        <v>8</v>
      </c>
      <c r="U30" s="4">
        <f t="shared" si="0"/>
        <v>0.93799073475146366</v>
      </c>
      <c r="V30" s="4">
        <v>57.264000000000003</v>
      </c>
      <c r="W30" s="4">
        <v>92.229206041118729</v>
      </c>
      <c r="X30" s="4">
        <v>58.92379471228616</v>
      </c>
    </row>
    <row r="31" spans="1:24" x14ac:dyDescent="0.25">
      <c r="A31" s="2" t="s">
        <v>0</v>
      </c>
      <c r="B31" s="2">
        <v>1999</v>
      </c>
      <c r="C31" s="4">
        <v>0.432607768</v>
      </c>
      <c r="D31" s="4">
        <v>4.4306886739999998</v>
      </c>
      <c r="E31" s="4">
        <v>3.4207354589999999</v>
      </c>
      <c r="F31" s="4">
        <v>8.6418801950000006</v>
      </c>
      <c r="G31" s="4">
        <v>0.48386000000000001</v>
      </c>
      <c r="H31" s="4">
        <v>3.9433535874887866</v>
      </c>
      <c r="I31" s="13">
        <v>14195.623342764144</v>
      </c>
      <c r="J31" s="4">
        <v>3653.552719458115</v>
      </c>
      <c r="K31" s="4">
        <v>5.5738227978474901</v>
      </c>
      <c r="L31" s="4">
        <v>58.713229377120534</v>
      </c>
      <c r="M31" s="4">
        <v>2.12102211366363</v>
      </c>
      <c r="N31" s="13">
        <v>3885430</v>
      </c>
      <c r="O31" s="14">
        <v>126.669</v>
      </c>
      <c r="P31" s="4">
        <v>5.8949999809265101</v>
      </c>
      <c r="Q31" s="6">
        <v>6.2</v>
      </c>
      <c r="R31" s="4">
        <v>7.3840000000000003</v>
      </c>
      <c r="S31" s="4">
        <v>87.903940805471521</v>
      </c>
      <c r="T31" s="8">
        <v>8</v>
      </c>
      <c r="U31" s="4">
        <f t="shared" si="0"/>
        <v>0.89231023493284134</v>
      </c>
      <c r="V31" s="4">
        <v>58.156999999999996</v>
      </c>
      <c r="W31" s="4">
        <v>86.04351437105035</v>
      </c>
      <c r="X31" s="4">
        <v>64.704252842598564</v>
      </c>
    </row>
    <row r="32" spans="1:24" x14ac:dyDescent="0.25">
      <c r="A32" s="2" t="s">
        <v>0</v>
      </c>
      <c r="B32" s="2">
        <v>2000</v>
      </c>
      <c r="C32" s="4">
        <v>0.45774405400000001</v>
      </c>
      <c r="D32" s="4">
        <v>4.7375541520000004</v>
      </c>
      <c r="E32" s="4">
        <v>3.6320519949999999</v>
      </c>
      <c r="F32" s="4">
        <v>9.0663388010000006</v>
      </c>
      <c r="G32" s="4">
        <v>0.48454999999999998</v>
      </c>
      <c r="H32" s="4">
        <v>3.8331666614941753</v>
      </c>
      <c r="I32" s="13">
        <v>14949.514493422597</v>
      </c>
      <c r="J32" s="16">
        <v>3772.8700115543411</v>
      </c>
      <c r="K32" s="4">
        <v>5.6978537199495696</v>
      </c>
      <c r="L32" s="4">
        <v>57.334381601308749</v>
      </c>
      <c r="M32" s="4">
        <v>1.9609176037054299</v>
      </c>
      <c r="N32" s="13">
        <v>3962372</v>
      </c>
      <c r="O32" s="14">
        <v>135.59148400000001</v>
      </c>
      <c r="P32" s="4">
        <v>5.0819997787475604</v>
      </c>
      <c r="Q32" s="4">
        <v>5.2</v>
      </c>
      <c r="R32" s="4">
        <v>9.4039999999999999</v>
      </c>
      <c r="S32" s="4">
        <v>86.89600981517161</v>
      </c>
      <c r="T32" s="5">
        <v>8.1</v>
      </c>
      <c r="U32" s="4">
        <f t="shared" si="0"/>
        <v>0.90699590317569689</v>
      </c>
      <c r="V32" s="4">
        <v>59.052</v>
      </c>
      <c r="W32" s="4">
        <v>88.802190528864017</v>
      </c>
      <c r="X32" s="4">
        <v>63.969441963001053</v>
      </c>
    </row>
    <row r="33" spans="1:24" x14ac:dyDescent="0.25">
      <c r="A33" s="2" t="s">
        <v>0</v>
      </c>
      <c r="B33" s="2">
        <v>2001</v>
      </c>
      <c r="C33" s="4">
        <v>0.47525638599999998</v>
      </c>
      <c r="D33" s="4">
        <v>4.8344050589999998</v>
      </c>
      <c r="E33" s="4">
        <v>3.0717075899999999</v>
      </c>
      <c r="F33" s="4">
        <v>8.6018459450000009</v>
      </c>
      <c r="G33" s="4">
        <v>0.50906999999999991</v>
      </c>
      <c r="H33" s="4">
        <v>3.4904695220235027</v>
      </c>
      <c r="I33" s="13">
        <v>15913.363440505944</v>
      </c>
      <c r="J33" s="16">
        <v>3944.7376127720868</v>
      </c>
      <c r="K33" s="4">
        <v>5.8336198126600296</v>
      </c>
      <c r="L33" s="4">
        <v>56.183335849874751</v>
      </c>
      <c r="M33" s="4">
        <v>1.7933947596594599</v>
      </c>
      <c r="N33" s="13">
        <v>4034074</v>
      </c>
      <c r="O33" s="14">
        <v>198.46946</v>
      </c>
      <c r="P33" s="4">
        <v>5.91499996185303</v>
      </c>
      <c r="Q33" s="4">
        <v>5.8</v>
      </c>
      <c r="R33" s="4">
        <v>9.2810000000000006</v>
      </c>
      <c r="S33" s="4">
        <v>81.171888881086829</v>
      </c>
      <c r="T33" s="5">
        <v>8.3000000000000007</v>
      </c>
      <c r="U33" s="4">
        <f t="shared" si="0"/>
        <v>1.2471873764588006</v>
      </c>
      <c r="V33" s="4">
        <v>60.41</v>
      </c>
      <c r="W33" s="4">
        <v>88.621623676901407</v>
      </c>
      <c r="X33" s="4">
        <v>69.284494455332492</v>
      </c>
    </row>
    <row r="34" spans="1:24" x14ac:dyDescent="0.25">
      <c r="A34" s="2" t="s">
        <v>0</v>
      </c>
      <c r="B34" s="2">
        <v>2002</v>
      </c>
      <c r="C34" s="4">
        <v>0.44422540599999999</v>
      </c>
      <c r="D34" s="4">
        <v>4.8488131809999997</v>
      </c>
      <c r="E34" s="4">
        <v>3.2758294029999999</v>
      </c>
      <c r="F34" s="4">
        <v>8.7351027489999993</v>
      </c>
      <c r="G34" s="4">
        <v>0.50741000000000003</v>
      </c>
      <c r="H34" s="4">
        <v>3.2917531621570788</v>
      </c>
      <c r="I34" s="13">
        <v>16504.795592927214</v>
      </c>
      <c r="J34" s="16">
        <v>4024.651899980423</v>
      </c>
      <c r="K34" s="4">
        <v>5.9805266976504301</v>
      </c>
      <c r="L34" s="4">
        <v>54.915805252047825</v>
      </c>
      <c r="M34" s="4">
        <v>1.6435774581176901</v>
      </c>
      <c r="N34" s="13">
        <v>4100925</v>
      </c>
      <c r="O34" s="14">
        <v>250.39121800000001</v>
      </c>
      <c r="P34" s="4">
        <v>6.3340001106262198</v>
      </c>
      <c r="Q34" s="4">
        <v>6.8</v>
      </c>
      <c r="R34" s="4">
        <v>10.098000000000001</v>
      </c>
      <c r="S34" s="4">
        <v>80.774606168082627</v>
      </c>
      <c r="T34" s="5">
        <v>8.4</v>
      </c>
      <c r="U34" s="4">
        <f t="shared" ref="U34:U65" si="1">(O34/I34)*100</f>
        <v>1.5170816057079795</v>
      </c>
      <c r="V34" s="4">
        <v>61.753</v>
      </c>
      <c r="W34" s="4">
        <v>89.516946558168613</v>
      </c>
      <c r="X34" s="4">
        <v>70.760931316851469</v>
      </c>
    </row>
    <row r="35" spans="1:24" x14ac:dyDescent="0.25">
      <c r="A35" s="2" t="s">
        <v>0</v>
      </c>
      <c r="B35" s="2">
        <v>2003</v>
      </c>
      <c r="C35" s="4">
        <v>0.53022880299999997</v>
      </c>
      <c r="D35" s="4">
        <v>5.0685570929999999</v>
      </c>
      <c r="E35" s="4">
        <v>3.0891486480000001</v>
      </c>
      <c r="F35" s="4">
        <v>8.8610078439999995</v>
      </c>
      <c r="G35" s="4">
        <v>0.49953999999999998</v>
      </c>
      <c r="H35" s="4">
        <v>4.255476839420453</v>
      </c>
      <c r="I35" s="13">
        <v>17196.00981116352</v>
      </c>
      <c r="J35" s="16">
        <v>4129.6327907362183</v>
      </c>
      <c r="K35" s="4">
        <v>6.1378521564984396</v>
      </c>
      <c r="L35" s="4">
        <v>53.604552894232924</v>
      </c>
      <c r="M35" s="4">
        <v>1.52763207974278</v>
      </c>
      <c r="N35" s="13">
        <v>4164053</v>
      </c>
      <c r="O35" s="14">
        <v>320.908503</v>
      </c>
      <c r="P35" s="4">
        <v>6.5580000877380398</v>
      </c>
      <c r="Q35" s="4">
        <v>6.7</v>
      </c>
      <c r="R35" s="4">
        <v>9.327</v>
      </c>
      <c r="S35" s="4">
        <v>83.694777098741397</v>
      </c>
      <c r="T35" s="5">
        <v>8.6</v>
      </c>
      <c r="U35" s="4">
        <f t="shared" si="1"/>
        <v>1.8661800413237066</v>
      </c>
      <c r="V35" s="4">
        <v>63.08</v>
      </c>
      <c r="W35" s="4" t="s">
        <v>10</v>
      </c>
      <c r="X35" s="4" t="s">
        <v>10</v>
      </c>
    </row>
    <row r="36" spans="1:24" x14ac:dyDescent="0.25">
      <c r="A36" s="2" t="s">
        <v>0</v>
      </c>
      <c r="B36" s="2">
        <v>2004</v>
      </c>
      <c r="C36" s="4">
        <v>0.41670438300000001</v>
      </c>
      <c r="D36" s="4">
        <v>4.9099848699999997</v>
      </c>
      <c r="E36" s="4">
        <v>2.8813568219999999</v>
      </c>
      <c r="F36" s="4">
        <v>8.3402680409999999</v>
      </c>
      <c r="G36" s="4">
        <v>0.48971999999999999</v>
      </c>
      <c r="H36" s="4">
        <v>4.336574810358556</v>
      </c>
      <c r="I36" s="13">
        <v>18528.955524519857</v>
      </c>
      <c r="J36" s="16">
        <v>4385.3907192800871</v>
      </c>
      <c r="K36" s="4">
        <v>6.3031431766322603</v>
      </c>
      <c r="L36" s="4">
        <v>52.354007880287703</v>
      </c>
      <c r="M36" s="4">
        <v>1.45670677090068</v>
      </c>
      <c r="N36" s="13">
        <v>4225155</v>
      </c>
      <c r="O36" s="14">
        <v>319.32400000000001</v>
      </c>
      <c r="P36" s="4">
        <v>6.3909997940063503</v>
      </c>
      <c r="Q36" s="4">
        <v>6.7</v>
      </c>
      <c r="R36" s="4">
        <v>10.388999999999999</v>
      </c>
      <c r="S36" s="4">
        <v>85.632120656420057</v>
      </c>
      <c r="T36" s="5">
        <v>8.6</v>
      </c>
      <c r="U36" s="4">
        <f t="shared" si="1"/>
        <v>1.723378306874503</v>
      </c>
      <c r="V36" s="4">
        <v>64.388000000000005</v>
      </c>
      <c r="W36" s="4">
        <v>86.649500791995465</v>
      </c>
      <c r="X36" s="4">
        <v>82.499386893358292</v>
      </c>
    </row>
    <row r="37" spans="1:24" x14ac:dyDescent="0.25">
      <c r="A37" s="2" t="s">
        <v>0</v>
      </c>
      <c r="B37" s="2">
        <v>2005</v>
      </c>
      <c r="C37" s="4">
        <v>0.40843816799999999</v>
      </c>
      <c r="D37" s="4">
        <v>4.796070437</v>
      </c>
      <c r="E37" s="4">
        <v>2.7136776660000002</v>
      </c>
      <c r="F37" s="4">
        <v>8.0516738070000002</v>
      </c>
      <c r="G37" s="4">
        <v>0.47392000000000001</v>
      </c>
      <c r="H37" s="4">
        <v>3.870873325618291</v>
      </c>
      <c r="I37" s="13">
        <v>19948.261084342474</v>
      </c>
      <c r="J37" s="16">
        <v>4654.8248220027599</v>
      </c>
      <c r="K37" s="4">
        <v>6.4756896503423702</v>
      </c>
      <c r="L37" s="4">
        <v>51.225168542497769</v>
      </c>
      <c r="M37" s="4">
        <v>1.4181751519952099</v>
      </c>
      <c r="N37" s="13">
        <v>4285502</v>
      </c>
      <c r="O37" s="14">
        <v>420.34640999999999</v>
      </c>
      <c r="P37" s="4">
        <v>6.5710000991821298</v>
      </c>
      <c r="Q37" s="4">
        <v>6.89</v>
      </c>
      <c r="R37" s="4">
        <v>8.3170000000000002</v>
      </c>
      <c r="S37" s="4">
        <v>89.635858501929548</v>
      </c>
      <c r="T37" s="5">
        <v>8.6999999999999993</v>
      </c>
      <c r="U37" s="4">
        <f t="shared" si="1"/>
        <v>2.1071832187414712</v>
      </c>
      <c r="V37" s="4">
        <v>65.671999999999997</v>
      </c>
      <c r="W37" s="4">
        <v>88.518263673543174</v>
      </c>
      <c r="X37" s="4">
        <v>84.364226520343735</v>
      </c>
    </row>
    <row r="38" spans="1:24" x14ac:dyDescent="0.25">
      <c r="A38" s="2" t="s">
        <v>0</v>
      </c>
      <c r="B38" s="2">
        <v>2006</v>
      </c>
      <c r="C38" s="4">
        <v>0.38950585300000001</v>
      </c>
      <c r="D38" s="4">
        <v>4.644122093</v>
      </c>
      <c r="E38" s="4">
        <v>2.476861193</v>
      </c>
      <c r="F38" s="4">
        <v>7.7438245190000004</v>
      </c>
      <c r="G38" s="4">
        <v>0.49564999999999998</v>
      </c>
      <c r="H38" s="4">
        <v>7.2377327455521936</v>
      </c>
      <c r="I38" s="13">
        <v>22602.721765363716</v>
      </c>
      <c r="J38" s="16">
        <v>5201.5140947196069</v>
      </c>
      <c r="K38" s="4">
        <v>6.6504455771150797</v>
      </c>
      <c r="L38" s="4">
        <v>50.140624719268835</v>
      </c>
      <c r="M38" s="4">
        <v>1.3882877809437799</v>
      </c>
      <c r="N38" s="13">
        <v>4345412</v>
      </c>
      <c r="O38" s="14">
        <v>513.15629089999993</v>
      </c>
      <c r="P38" s="4">
        <v>5.7399997711181596</v>
      </c>
      <c r="Q38" s="4">
        <v>6.0381848370000002</v>
      </c>
      <c r="R38" s="4">
        <v>9.6379999999999999</v>
      </c>
      <c r="S38" s="4">
        <v>90.262852333757465</v>
      </c>
      <c r="T38" s="5">
        <v>8.8000000000000007</v>
      </c>
      <c r="U38" s="4">
        <f t="shared" si="1"/>
        <v>2.2703296365234991</v>
      </c>
      <c r="V38" s="4">
        <v>66.935000000000002</v>
      </c>
      <c r="W38" s="4">
        <v>87.1197456005211</v>
      </c>
      <c r="X38" s="4">
        <v>91.008259159694916</v>
      </c>
    </row>
    <row r="39" spans="1:24" x14ac:dyDescent="0.25">
      <c r="A39" s="2" t="s">
        <v>0</v>
      </c>
      <c r="B39" s="2">
        <v>2007</v>
      </c>
      <c r="C39" s="4">
        <v>0.29773396200000002</v>
      </c>
      <c r="D39" s="4">
        <v>4.6645072279999997</v>
      </c>
      <c r="E39" s="4">
        <v>2.8017038259999998</v>
      </c>
      <c r="F39" s="4">
        <v>8.0163710120000005</v>
      </c>
      <c r="G39" s="4">
        <v>0.49953999999999998</v>
      </c>
      <c r="H39" s="4">
        <v>8.1678961503593825</v>
      </c>
      <c r="I39" s="13">
        <v>26743.972911912049</v>
      </c>
      <c r="J39" s="16">
        <v>6071.7892434757368</v>
      </c>
      <c r="K39" s="4">
        <v>6.8243074845021203</v>
      </c>
      <c r="L39" s="4">
        <v>49.251696208347887</v>
      </c>
      <c r="M39" s="4">
        <v>1.3535230476736599</v>
      </c>
      <c r="N39" s="13">
        <v>4404628</v>
      </c>
      <c r="O39" s="14">
        <v>617.92008750000002</v>
      </c>
      <c r="P39" s="4">
        <v>4.4899997711181596</v>
      </c>
      <c r="Q39" s="4">
        <v>4.8</v>
      </c>
      <c r="R39" s="4">
        <v>7.5890000000000004</v>
      </c>
      <c r="S39" s="4">
        <v>86.911533675403234</v>
      </c>
      <c r="T39" s="5">
        <v>8.9</v>
      </c>
      <c r="U39" s="4">
        <f t="shared" si="1"/>
        <v>2.3105022187065249</v>
      </c>
      <c r="V39" s="4">
        <v>68.174000000000007</v>
      </c>
      <c r="W39" s="4">
        <v>87.709065014279432</v>
      </c>
      <c r="X39" s="4">
        <v>92.075078206465065</v>
      </c>
    </row>
    <row r="40" spans="1:24" x14ac:dyDescent="0.25">
      <c r="A40" s="2" t="s">
        <v>0</v>
      </c>
      <c r="B40" s="2">
        <v>2008</v>
      </c>
      <c r="C40" s="4">
        <v>0.46913160599999998</v>
      </c>
      <c r="D40" s="4">
        <v>4.9212963859999999</v>
      </c>
      <c r="E40" s="4">
        <v>2.917240251</v>
      </c>
      <c r="F40" s="4">
        <v>8.8921100739999996</v>
      </c>
      <c r="G40" s="4">
        <v>0.49390000000000001</v>
      </c>
      <c r="H40" s="4">
        <v>4.6495982328001304</v>
      </c>
      <c r="I40" s="13">
        <v>30612.927861220283</v>
      </c>
      <c r="J40" s="16">
        <v>6859.079201505735</v>
      </c>
      <c r="K40" s="4">
        <v>7.0078889122674601</v>
      </c>
      <c r="L40" s="4">
        <v>48.502588158256806</v>
      </c>
      <c r="M40" s="4">
        <v>1.3193386988370199</v>
      </c>
      <c r="N40" s="13">
        <v>4463125</v>
      </c>
      <c r="O40" s="14">
        <v>604.76880500000004</v>
      </c>
      <c r="P40" s="4">
        <v>4.7810001373290998</v>
      </c>
      <c r="Q40" s="4">
        <v>4.8270513590000004</v>
      </c>
      <c r="R40" s="4">
        <v>7.484</v>
      </c>
      <c r="S40" s="4">
        <v>86.934429586855572</v>
      </c>
      <c r="T40" s="8">
        <v>9</v>
      </c>
      <c r="U40" s="4">
        <f t="shared" si="1"/>
        <v>1.9755340219061717</v>
      </c>
      <c r="V40" s="4">
        <v>69.39</v>
      </c>
      <c r="W40" s="4">
        <v>86.589593430263861</v>
      </c>
      <c r="X40" s="4">
        <v>93.143156241821515</v>
      </c>
    </row>
    <row r="41" spans="1:24" x14ac:dyDescent="0.25">
      <c r="A41" s="2" t="s">
        <v>0</v>
      </c>
      <c r="B41" s="2">
        <v>2009</v>
      </c>
      <c r="C41" s="4">
        <v>0.493989079</v>
      </c>
      <c r="D41" s="4">
        <v>6.0537012739999998</v>
      </c>
      <c r="E41" s="4">
        <v>3.188174203</v>
      </c>
      <c r="F41" s="4">
        <v>10.14788912</v>
      </c>
      <c r="G41" s="4">
        <v>0.51119999999999999</v>
      </c>
      <c r="H41" s="4">
        <v>-0.97054831265442942</v>
      </c>
      <c r="I41" s="13">
        <v>30562.363429762645</v>
      </c>
      <c r="J41" s="16">
        <v>6760.4780256689492</v>
      </c>
      <c r="K41" s="4">
        <v>7.2162437896353202</v>
      </c>
      <c r="L41" s="4">
        <v>47.808235167566501</v>
      </c>
      <c r="M41" s="4">
        <v>1.2826503936926501</v>
      </c>
      <c r="N41" s="13">
        <v>4520740</v>
      </c>
      <c r="O41" s="14">
        <v>513.09187329999997</v>
      </c>
      <c r="P41" s="4">
        <v>7.7129998207092303</v>
      </c>
      <c r="Q41" s="4">
        <v>8.5</v>
      </c>
      <c r="R41" s="4">
        <v>7.992</v>
      </c>
      <c r="S41" s="4">
        <v>70.177820486486098</v>
      </c>
      <c r="T41" s="8">
        <v>9.1</v>
      </c>
      <c r="U41" s="4">
        <f t="shared" si="1"/>
        <v>1.6788357172676447</v>
      </c>
      <c r="V41" s="4">
        <v>70.575000000000003</v>
      </c>
      <c r="W41" s="4">
        <v>85.447227107295006</v>
      </c>
      <c r="X41" s="4">
        <v>99.645967692402181</v>
      </c>
    </row>
    <row r="42" spans="1:24" x14ac:dyDescent="0.25">
      <c r="A42" s="2" t="s">
        <v>0</v>
      </c>
      <c r="B42" s="2">
        <v>2010</v>
      </c>
      <c r="C42" s="4">
        <v>0.58538879399999999</v>
      </c>
      <c r="D42" s="4">
        <v>6.636880756</v>
      </c>
      <c r="E42" s="4">
        <v>4.1100820379999998</v>
      </c>
      <c r="F42" s="4">
        <v>11.86932878</v>
      </c>
      <c r="G42" s="4">
        <v>0.49764000000000003</v>
      </c>
      <c r="H42" s="4">
        <v>4.9518638441380318</v>
      </c>
      <c r="I42" s="13">
        <v>37268.616183971106</v>
      </c>
      <c r="J42" s="16">
        <v>8141.9135985647481</v>
      </c>
      <c r="K42" s="4">
        <v>7.4578023796113797</v>
      </c>
      <c r="L42" s="4">
        <v>47.138478115240062</v>
      </c>
      <c r="M42" s="4">
        <v>1.2450647850515</v>
      </c>
      <c r="N42" s="13">
        <v>4577378</v>
      </c>
      <c r="O42" s="14">
        <v>530.68878600000005</v>
      </c>
      <c r="P42" s="4">
        <v>7.1710000038146999</v>
      </c>
      <c r="Q42" s="4">
        <v>7.1</v>
      </c>
      <c r="R42" s="4">
        <v>8.4849999999999994</v>
      </c>
      <c r="S42" s="4">
        <v>68.218576046403754</v>
      </c>
      <c r="T42" s="8">
        <v>9</v>
      </c>
      <c r="U42" s="4">
        <f t="shared" si="1"/>
        <v>1.423956240769263</v>
      </c>
      <c r="V42" s="4">
        <v>71.736000000000004</v>
      </c>
      <c r="W42" s="4">
        <v>85.474511581628448</v>
      </c>
      <c r="X42" s="4">
        <v>102.1855655842584</v>
      </c>
    </row>
    <row r="43" spans="1:24" x14ac:dyDescent="0.25">
      <c r="A43" s="2" t="s">
        <v>0</v>
      </c>
      <c r="B43" s="2">
        <v>2011</v>
      </c>
      <c r="C43" s="4">
        <v>0.55235046099999996</v>
      </c>
      <c r="D43" s="4">
        <v>6.456995375</v>
      </c>
      <c r="E43" s="4">
        <v>4.0480168240000003</v>
      </c>
      <c r="F43" s="4">
        <v>11.451997329999999</v>
      </c>
      <c r="G43" s="4">
        <v>0.52710000000000001</v>
      </c>
      <c r="H43" s="4">
        <v>4.3071016598663192</v>
      </c>
      <c r="I43" s="13">
        <v>42262.694503964362</v>
      </c>
      <c r="J43" s="16">
        <v>9121.9317975026497</v>
      </c>
      <c r="K43" s="4">
        <v>7.7072058227043598</v>
      </c>
      <c r="L43" s="4">
        <v>46.749091268448609</v>
      </c>
      <c r="M43" s="4">
        <v>1.2096823640061301</v>
      </c>
      <c r="N43" s="13">
        <v>4633086</v>
      </c>
      <c r="O43" s="14">
        <v>520.21967330000007</v>
      </c>
      <c r="P43" s="4">
        <v>10.138999938964799</v>
      </c>
      <c r="Q43" s="4">
        <v>7.7</v>
      </c>
      <c r="R43" s="4">
        <v>6.8460000000000001</v>
      </c>
      <c r="S43" s="4">
        <v>69.451068883112839</v>
      </c>
      <c r="T43" s="5">
        <v>9.1999999999999993</v>
      </c>
      <c r="U43" s="4">
        <f t="shared" si="1"/>
        <v>1.2309193235447919</v>
      </c>
      <c r="V43" s="4">
        <v>72.867999999999995</v>
      </c>
      <c r="W43" s="4">
        <v>86.22379236272613</v>
      </c>
      <c r="X43" s="4">
        <v>104.56549973949181</v>
      </c>
    </row>
    <row r="44" spans="1:24" x14ac:dyDescent="0.25">
      <c r="A44" s="2" t="s">
        <v>0</v>
      </c>
      <c r="B44" s="2">
        <v>2012</v>
      </c>
      <c r="C44" s="4">
        <v>0.861004981</v>
      </c>
      <c r="D44" s="4">
        <v>6.6923281000000001</v>
      </c>
      <c r="E44" s="4">
        <v>3.9730305979999998</v>
      </c>
      <c r="F44" s="4">
        <v>11.95908826</v>
      </c>
      <c r="G44" s="4">
        <v>0.51066999999999996</v>
      </c>
      <c r="H44" s="4">
        <v>4.7969199181977302</v>
      </c>
      <c r="I44" s="13">
        <v>46473.131798891569</v>
      </c>
      <c r="J44" s="16">
        <v>9913.2107079546859</v>
      </c>
      <c r="K44" s="4">
        <v>7.9898850954057501</v>
      </c>
      <c r="L44" s="4">
        <v>46.308564387783861</v>
      </c>
      <c r="M44" s="4">
        <v>1.1782883525971199</v>
      </c>
      <c r="N44" s="13">
        <v>4688000</v>
      </c>
      <c r="O44" s="14">
        <v>562.34274500000004</v>
      </c>
      <c r="P44" s="4">
        <v>9.7840003967285192</v>
      </c>
      <c r="Q44" s="4">
        <v>10</v>
      </c>
      <c r="R44" s="4">
        <v>7.1470000000000002</v>
      </c>
      <c r="S44" s="4">
        <v>68.14453677151208</v>
      </c>
      <c r="T44" s="5">
        <v>9.3000000000000007</v>
      </c>
      <c r="U44" s="4">
        <f t="shared" si="1"/>
        <v>1.2100384097923276</v>
      </c>
      <c r="V44" s="4">
        <v>73.945999999999998</v>
      </c>
      <c r="W44" s="4">
        <v>87.292609961190166</v>
      </c>
      <c r="X44" s="4">
        <v>107.95368510311829</v>
      </c>
    </row>
    <row r="45" spans="1:24" x14ac:dyDescent="0.25">
      <c r="A45" s="2" t="s">
        <v>0</v>
      </c>
      <c r="B45" s="2">
        <v>2013</v>
      </c>
      <c r="C45" s="4">
        <v>0.84232754399999998</v>
      </c>
      <c r="D45" s="4">
        <v>6.8513002959999998</v>
      </c>
      <c r="E45" s="4">
        <v>3.9893136349999998</v>
      </c>
      <c r="F45" s="4">
        <v>12.08493123</v>
      </c>
      <c r="G45" s="4">
        <v>0.51658000000000004</v>
      </c>
      <c r="H45" s="4">
        <v>2.2690274007773041</v>
      </c>
      <c r="I45" s="13">
        <v>49745.084869714803</v>
      </c>
      <c r="J45" s="16">
        <v>10490.080647635072</v>
      </c>
      <c r="K45" s="4">
        <v>8.2938746613388794</v>
      </c>
      <c r="L45" s="4">
        <v>45.881583865405588</v>
      </c>
      <c r="M45" s="4">
        <v>1.1475499432784599</v>
      </c>
      <c r="N45" s="13">
        <v>4742107</v>
      </c>
      <c r="O45" s="14">
        <v>596.39921106000008</v>
      </c>
      <c r="P45" s="4">
        <v>8.7679996490478498</v>
      </c>
      <c r="Q45" s="4">
        <v>9.1999999999999993</v>
      </c>
      <c r="R45" s="4">
        <v>7.9950000000000001</v>
      </c>
      <c r="S45" s="4">
        <v>65.618374542705666</v>
      </c>
      <c r="T45" s="5">
        <v>9.4</v>
      </c>
      <c r="U45" s="4">
        <f t="shared" si="1"/>
        <v>1.1989108323405284</v>
      </c>
      <c r="V45" s="4">
        <v>74.97</v>
      </c>
      <c r="W45" s="4">
        <v>89.417130955480346</v>
      </c>
      <c r="X45" s="4">
        <v>114.63867850781079</v>
      </c>
    </row>
    <row r="46" spans="1:24" x14ac:dyDescent="0.25">
      <c r="A46" s="2" t="s">
        <v>0</v>
      </c>
      <c r="B46" s="2">
        <v>2014</v>
      </c>
      <c r="C46" s="4">
        <v>0.82341638500000003</v>
      </c>
      <c r="D46" s="4">
        <v>6.8707036419999996</v>
      </c>
      <c r="E46" s="4">
        <v>3.9490202289999998</v>
      </c>
      <c r="F46" s="4">
        <v>12.074212790000001</v>
      </c>
      <c r="G46" s="4">
        <v>0.50712000000000002</v>
      </c>
      <c r="H46" s="4">
        <v>3.5153385638521542</v>
      </c>
      <c r="I46" s="13">
        <v>50577.769785076052</v>
      </c>
      <c r="J46" s="16">
        <v>10547.151848372074</v>
      </c>
      <c r="K46" s="4">
        <v>8.6004319427439402</v>
      </c>
      <c r="L46" s="4">
        <v>45.557435790809244</v>
      </c>
      <c r="M46" s="4">
        <v>1.11747392449788</v>
      </c>
      <c r="N46" s="13">
        <v>4795396</v>
      </c>
      <c r="O46" s="14">
        <v>593.92538439999998</v>
      </c>
      <c r="P46" s="4">
        <v>9.0590000152587908</v>
      </c>
      <c r="Q46" s="4">
        <v>9.6</v>
      </c>
      <c r="R46" s="4">
        <v>5.1210000000000004</v>
      </c>
      <c r="S46" s="4">
        <v>67.045548222781065</v>
      </c>
      <c r="T46" s="5">
        <v>9.6</v>
      </c>
      <c r="U46" s="4">
        <f t="shared" si="1"/>
        <v>1.1742814816149705</v>
      </c>
      <c r="V46" s="4">
        <v>75.941000000000003</v>
      </c>
      <c r="W46" s="4">
        <v>90.263194956813834</v>
      </c>
      <c r="X46" s="4">
        <v>120.32759454619135</v>
      </c>
    </row>
    <row r="47" spans="1:24" x14ac:dyDescent="0.25">
      <c r="A47" s="2" t="s">
        <v>0</v>
      </c>
      <c r="B47" s="2">
        <v>2015</v>
      </c>
      <c r="C47" s="4">
        <v>0.84258412800000004</v>
      </c>
      <c r="D47" s="4">
        <v>7.0815671370000004</v>
      </c>
      <c r="E47" s="4">
        <v>4.0283589209999997</v>
      </c>
      <c r="F47" s="4">
        <v>12.37917551</v>
      </c>
      <c r="G47" s="4">
        <v>0.50482000000000005</v>
      </c>
      <c r="H47" s="4">
        <v>3.6317314414880286</v>
      </c>
      <c r="I47" s="13">
        <v>54775.99755561824</v>
      </c>
      <c r="J47" s="16">
        <v>11299.136177043923</v>
      </c>
      <c r="K47" s="4">
        <v>8.9010643422468103</v>
      </c>
      <c r="L47" s="4">
        <v>45.369328890113678</v>
      </c>
      <c r="M47" s="4">
        <v>1.08695279543583</v>
      </c>
      <c r="N47" s="13">
        <v>4847804</v>
      </c>
      <c r="O47" s="14">
        <v>551.98851200000001</v>
      </c>
      <c r="P47" s="4">
        <v>8.9989995956420898</v>
      </c>
      <c r="Q47" s="4">
        <v>9.6999999999999993</v>
      </c>
      <c r="R47" s="4">
        <v>6.5430000000000001</v>
      </c>
      <c r="S47" s="4">
        <v>62.518296399043962</v>
      </c>
      <c r="T47" s="5">
        <v>9.4</v>
      </c>
      <c r="U47" s="4">
        <f t="shared" si="1"/>
        <v>1.0077196886090922</v>
      </c>
      <c r="V47" s="4">
        <v>76.861999999999995</v>
      </c>
      <c r="W47" s="4">
        <v>91.060245391775638</v>
      </c>
      <c r="X47" s="4">
        <v>123.08605690415509</v>
      </c>
    </row>
    <row r="48" spans="1:24" x14ac:dyDescent="0.25">
      <c r="A48" s="2" t="s">
        <v>0</v>
      </c>
      <c r="B48" s="2">
        <v>2016</v>
      </c>
      <c r="C48" s="4">
        <v>0.84850000000000003</v>
      </c>
      <c r="D48" s="4">
        <v>7.1196000000000002</v>
      </c>
      <c r="E48" s="4">
        <v>3.9634</v>
      </c>
      <c r="F48" s="4">
        <v>12.302</v>
      </c>
      <c r="G48" s="4">
        <v>0.51107000000000002</v>
      </c>
      <c r="H48" s="4">
        <v>4.2459898782537522</v>
      </c>
      <c r="I48" s="13">
        <v>57157.995872684311</v>
      </c>
      <c r="J48" s="16">
        <v>11666.456612605218</v>
      </c>
      <c r="K48" s="4">
        <v>9.1883225035277007</v>
      </c>
      <c r="L48" s="4">
        <v>45.200539862580435</v>
      </c>
      <c r="M48" s="4">
        <v>1.0575703805265499</v>
      </c>
      <c r="N48" s="13">
        <v>4899345</v>
      </c>
      <c r="O48" s="14">
        <v>545.42377599999998</v>
      </c>
      <c r="P48" s="4">
        <v>8.5979995727539098</v>
      </c>
      <c r="Q48" s="4">
        <v>9.6</v>
      </c>
      <c r="R48" s="4">
        <v>6.8979999999999997</v>
      </c>
      <c r="S48" s="4">
        <v>63.927535198588473</v>
      </c>
      <c r="T48" s="5">
        <v>9.4</v>
      </c>
      <c r="U48" s="4">
        <f t="shared" si="1"/>
        <v>0.95423880363981928</v>
      </c>
      <c r="V48" s="4">
        <v>77.734999999999999</v>
      </c>
      <c r="W48" s="4">
        <v>90.934638764408646</v>
      </c>
      <c r="X48" s="4">
        <v>126.05395601163436</v>
      </c>
    </row>
    <row r="49" spans="1:24" x14ac:dyDescent="0.25">
      <c r="A49" s="2" t="s">
        <v>4</v>
      </c>
      <c r="B49" s="2">
        <v>2001</v>
      </c>
      <c r="C49" s="4">
        <v>2.1643770120000001</v>
      </c>
      <c r="D49" s="4">
        <v>2.8119154630000001</v>
      </c>
      <c r="E49" s="4">
        <v>0.880199548</v>
      </c>
      <c r="F49" s="4">
        <v>5.9494167249999999</v>
      </c>
      <c r="G49" s="4">
        <v>0.64778000000000002</v>
      </c>
      <c r="H49" s="4">
        <v>2.9608435539020235</v>
      </c>
      <c r="I49" s="13">
        <v>5224.2130175438597</v>
      </c>
      <c r="J49" s="21">
        <v>1034.5515879148636</v>
      </c>
      <c r="K49" s="4">
        <v>3.9241680145076701</v>
      </c>
      <c r="L49" s="4">
        <v>74.780894019657623</v>
      </c>
      <c r="M49" s="4">
        <v>1.48933682406085</v>
      </c>
      <c r="N49" s="13">
        <v>5145366</v>
      </c>
      <c r="O49" s="14">
        <v>336</v>
      </c>
      <c r="P49" s="4">
        <v>7.4439997673034703</v>
      </c>
      <c r="Q49" s="4">
        <v>11.3</v>
      </c>
      <c r="R49" s="4">
        <v>10.554</v>
      </c>
      <c r="S49" s="4">
        <v>57.98013154722684</v>
      </c>
      <c r="T49" s="5">
        <v>5.8</v>
      </c>
      <c r="U49" s="4">
        <f t="shared" si="1"/>
        <v>6.4315907270942194</v>
      </c>
      <c r="V49" s="4">
        <v>55.335000000000001</v>
      </c>
      <c r="W49" s="4">
        <v>91.76840577372792</v>
      </c>
      <c r="X49" s="4">
        <v>56.091287649336685</v>
      </c>
    </row>
    <row r="50" spans="1:24" x14ac:dyDescent="0.25">
      <c r="A50" s="2" t="s">
        <v>4</v>
      </c>
      <c r="B50" s="2">
        <v>2005</v>
      </c>
      <c r="C50" s="4">
        <v>2.666747209</v>
      </c>
      <c r="D50" s="4">
        <v>3.6472079050000001</v>
      </c>
      <c r="E50" s="4">
        <v>0.77918783700000005</v>
      </c>
      <c r="F50" s="4">
        <v>8.6097325250000001</v>
      </c>
      <c r="G50" s="4">
        <v>0.55283000000000004</v>
      </c>
      <c r="H50" s="4">
        <v>4.2823983120778877</v>
      </c>
      <c r="I50" s="13">
        <v>6763.6716107000566</v>
      </c>
      <c r="J50" s="21">
        <v>1162.290112549591</v>
      </c>
      <c r="K50" s="4">
        <v>4.2754410959882003</v>
      </c>
      <c r="L50" s="4">
        <v>67.319235548396279</v>
      </c>
      <c r="M50" s="4">
        <v>1.3653962599793501</v>
      </c>
      <c r="N50" s="13">
        <v>5438690</v>
      </c>
      <c r="O50" s="14">
        <v>615.70000000000005</v>
      </c>
      <c r="P50" s="4">
        <v>5.3699998855590803</v>
      </c>
      <c r="Q50" s="4">
        <v>7</v>
      </c>
      <c r="R50" s="4">
        <v>11.381</v>
      </c>
      <c r="S50" s="4">
        <v>71.645723707299112</v>
      </c>
      <c r="T50" s="5">
        <v>6.4</v>
      </c>
      <c r="U50" s="4">
        <f t="shared" si="1"/>
        <v>9.1030439595259054</v>
      </c>
      <c r="V50" s="4">
        <v>55.935000000000002</v>
      </c>
      <c r="W50" s="4">
        <v>82.598887512181392</v>
      </c>
      <c r="X50" s="4">
        <v>68.796783377642029</v>
      </c>
    </row>
    <row r="51" spans="1:24" x14ac:dyDescent="0.25">
      <c r="A51" s="2" t="s">
        <v>4</v>
      </c>
      <c r="B51" s="2">
        <v>2009</v>
      </c>
      <c r="C51" s="4">
        <v>3.0380710959999999</v>
      </c>
      <c r="D51" s="4">
        <v>4.3893847399999997</v>
      </c>
      <c r="E51" s="4">
        <v>0.554471673</v>
      </c>
      <c r="F51" s="4">
        <v>9.7345651310000001</v>
      </c>
      <c r="G51" s="4">
        <v>0.51783999999999997</v>
      </c>
      <c r="H51" s="4">
        <v>-3.2926651586196982</v>
      </c>
      <c r="I51" s="13">
        <v>8758.622328669624</v>
      </c>
      <c r="J51" s="21">
        <v>1444.3751790375793</v>
      </c>
      <c r="K51" s="4">
        <v>4.6625822519787503</v>
      </c>
      <c r="L51" s="4">
        <v>61.367093456820498</v>
      </c>
      <c r="M51" s="4">
        <v>1.36853598939527</v>
      </c>
      <c r="N51" s="13">
        <v>5745526</v>
      </c>
      <c r="O51" s="14">
        <v>770.3</v>
      </c>
      <c r="P51" s="4">
        <v>8.1599998474121094</v>
      </c>
      <c r="Q51" s="4">
        <v>7.9</v>
      </c>
      <c r="R51" s="4">
        <v>16.273</v>
      </c>
      <c r="S51" s="4">
        <v>86.993610445344387</v>
      </c>
      <c r="T51" s="5">
        <v>6.7</v>
      </c>
      <c r="U51" s="4">
        <f t="shared" si="1"/>
        <v>8.7947621337499022</v>
      </c>
      <c r="V51" s="4">
        <v>56.720999999999997</v>
      </c>
      <c r="W51" s="4" t="s">
        <v>10</v>
      </c>
      <c r="X51" s="4" t="s">
        <v>10</v>
      </c>
    </row>
    <row r="52" spans="1:24" x14ac:dyDescent="0.25">
      <c r="A52" s="2" t="s">
        <v>4</v>
      </c>
      <c r="B52" s="2">
        <v>2010</v>
      </c>
      <c r="C52" s="4">
        <v>2.8049323159999999</v>
      </c>
      <c r="D52" s="4">
        <v>4.0427122149999999</v>
      </c>
      <c r="E52" s="4">
        <v>0.53033199099999995</v>
      </c>
      <c r="F52" s="4">
        <v>9.3058829999999997</v>
      </c>
      <c r="G52" s="4">
        <v>0.47372999999999998</v>
      </c>
      <c r="H52" s="4">
        <v>4.4100991171654584</v>
      </c>
      <c r="I52" s="13">
        <v>9774.3166921598458</v>
      </c>
      <c r="J52" s="21">
        <v>1503.8675441756959</v>
      </c>
      <c r="K52" s="4">
        <v>4.7345436508524399</v>
      </c>
      <c r="L52" s="4">
        <v>60.059856871173068</v>
      </c>
      <c r="M52" s="4">
        <v>1.3577006560423499</v>
      </c>
      <c r="N52" s="13">
        <v>5824065</v>
      </c>
      <c r="O52" s="14">
        <v>824.8</v>
      </c>
      <c r="P52" s="4">
        <v>7.8299999237060502</v>
      </c>
      <c r="Q52" s="4">
        <v>10.5</v>
      </c>
      <c r="R52" s="4">
        <v>12.731999999999999</v>
      </c>
      <c r="S52" s="4">
        <v>100.36405842391902</v>
      </c>
      <c r="T52" s="5">
        <v>7.1</v>
      </c>
      <c r="U52" s="4">
        <f t="shared" si="1"/>
        <v>8.4384415399757486</v>
      </c>
      <c r="V52" s="4">
        <v>56.917000000000002</v>
      </c>
      <c r="W52" s="4">
        <v>81.13007377577145</v>
      </c>
      <c r="X52" s="4">
        <v>74.188465727777398</v>
      </c>
    </row>
    <row r="53" spans="1:24" x14ac:dyDescent="0.25">
      <c r="A53" s="2" t="s">
        <v>4</v>
      </c>
      <c r="B53" s="2">
        <v>2011</v>
      </c>
      <c r="C53" s="4">
        <v>2.696569218</v>
      </c>
      <c r="D53" s="4">
        <v>3.7555511500000001</v>
      </c>
      <c r="E53" s="4">
        <v>0.61396406299999995</v>
      </c>
      <c r="F53" s="4">
        <v>9.0860476390000002</v>
      </c>
      <c r="G53" s="4">
        <v>0.46811999999999998</v>
      </c>
      <c r="H53" s="4">
        <v>6.3166855349184203</v>
      </c>
      <c r="I53" s="13">
        <v>10532.001129669976</v>
      </c>
      <c r="J53" s="21">
        <v>1655.810963159797</v>
      </c>
      <c r="K53" s="4">
        <v>4.7892668849929896</v>
      </c>
      <c r="L53" s="4">
        <v>58.73958942026136</v>
      </c>
      <c r="M53" s="4">
        <v>1.34688315004338</v>
      </c>
      <c r="N53" s="13">
        <v>5903039</v>
      </c>
      <c r="O53" s="14">
        <v>913.6</v>
      </c>
      <c r="P53" s="4">
        <v>6.3810000419616699</v>
      </c>
      <c r="Q53" s="4">
        <v>8.1</v>
      </c>
      <c r="R53" s="7">
        <v>14.47</v>
      </c>
      <c r="S53" s="4">
        <v>111.82745393599916</v>
      </c>
      <c r="T53" s="5">
        <v>7.2</v>
      </c>
      <c r="U53" s="4">
        <f t="shared" si="1"/>
        <v>8.6745148310540294</v>
      </c>
      <c r="V53" s="4">
        <v>57.113</v>
      </c>
      <c r="W53" s="4" t="s">
        <v>10</v>
      </c>
      <c r="X53" s="4" t="s">
        <v>10</v>
      </c>
    </row>
    <row r="54" spans="1:24" x14ac:dyDescent="0.25">
      <c r="A54" s="2" t="s">
        <v>4</v>
      </c>
      <c r="B54" s="2">
        <v>2012</v>
      </c>
      <c r="C54" s="4">
        <v>3.009630831</v>
      </c>
      <c r="D54" s="4">
        <v>3.6874701640000001</v>
      </c>
      <c r="E54" s="4">
        <v>0.61211190199999999</v>
      </c>
      <c r="F54" s="4">
        <v>9.4977347259999991</v>
      </c>
      <c r="G54" s="4">
        <v>0.46517000000000003</v>
      </c>
      <c r="H54" s="4">
        <v>6.4961365432094453</v>
      </c>
      <c r="I54" s="13">
        <v>10982.972256378729</v>
      </c>
      <c r="J54" s="21">
        <v>1760.4605696105584</v>
      </c>
      <c r="K54" s="4">
        <v>4.8318492700831799</v>
      </c>
      <c r="L54" s="4">
        <v>57.391239377288507</v>
      </c>
      <c r="M54" s="4">
        <v>1.33755837533169</v>
      </c>
      <c r="N54" s="13">
        <v>5982526</v>
      </c>
      <c r="O54" s="14">
        <v>1016.3</v>
      </c>
      <c r="P54" s="4">
        <v>5.2080001831054696</v>
      </c>
      <c r="Q54" s="4">
        <v>8.6999999999999993</v>
      </c>
      <c r="R54" s="4">
        <v>15.032</v>
      </c>
      <c r="S54" s="4">
        <v>115.17728847419781</v>
      </c>
      <c r="T54" s="5">
        <v>7.4</v>
      </c>
      <c r="U54" s="4">
        <f t="shared" si="1"/>
        <v>9.2534149798088556</v>
      </c>
      <c r="V54" s="4">
        <v>57.308999999999997</v>
      </c>
      <c r="W54" s="4" t="s">
        <v>10</v>
      </c>
      <c r="X54" s="4" t="s">
        <v>10</v>
      </c>
    </row>
    <row r="55" spans="1:24" x14ac:dyDescent="0.25">
      <c r="A55" s="2" t="s">
        <v>4</v>
      </c>
      <c r="B55" s="2">
        <v>2014</v>
      </c>
      <c r="C55" s="4">
        <v>3.3357112870000001</v>
      </c>
      <c r="D55" s="4">
        <v>4.088862207</v>
      </c>
      <c r="E55" s="4">
        <v>0.59254990299999999</v>
      </c>
      <c r="F55" s="4">
        <v>10.189477220000001</v>
      </c>
      <c r="G55" s="4">
        <v>0.53261000000000003</v>
      </c>
      <c r="H55" s="4">
        <v>4.7854602004422304</v>
      </c>
      <c r="I55" s="13">
        <v>12756.717322762468</v>
      </c>
      <c r="J55" s="21">
        <v>1934.0640109946858</v>
      </c>
      <c r="K55" s="4">
        <v>4.9600955903370103</v>
      </c>
      <c r="L55" s="4">
        <v>55.000803677385477</v>
      </c>
      <c r="M55" s="4">
        <v>1.3155088525763501</v>
      </c>
      <c r="N55" s="13">
        <v>6142733</v>
      </c>
      <c r="O55" s="14">
        <v>1140.2</v>
      </c>
      <c r="P55" s="4">
        <v>4.5190000534057599</v>
      </c>
      <c r="Q55" s="4">
        <v>8.5</v>
      </c>
      <c r="R55" s="4">
        <v>12.11</v>
      </c>
      <c r="S55" s="4">
        <v>106.69820019079611</v>
      </c>
      <c r="T55" s="5">
        <v>7.6</v>
      </c>
      <c r="U55" s="4">
        <f t="shared" si="1"/>
        <v>8.9380361040491376</v>
      </c>
      <c r="V55" s="4">
        <v>57.7</v>
      </c>
      <c r="W55" s="4" t="s">
        <v>10</v>
      </c>
      <c r="X55" s="4" t="s">
        <v>10</v>
      </c>
    </row>
    <row r="56" spans="1:24" x14ac:dyDescent="0.25">
      <c r="A56" s="2" t="s">
        <v>5</v>
      </c>
      <c r="B56" s="2">
        <v>1998</v>
      </c>
      <c r="C56" s="4">
        <v>1.065353413</v>
      </c>
      <c r="D56" s="4">
        <v>2.2146530819999999</v>
      </c>
      <c r="E56" s="4">
        <v>1.1181554600000001</v>
      </c>
      <c r="F56" s="4">
        <v>6.4464242199999999</v>
      </c>
      <c r="G56" s="4">
        <v>0.58228000000000002</v>
      </c>
      <c r="H56" s="4">
        <v>4.99352782331637</v>
      </c>
      <c r="I56" s="13">
        <v>19395.49199299387</v>
      </c>
      <c r="J56" s="21">
        <v>1742.0838236771947</v>
      </c>
      <c r="K56" s="4">
        <v>3.8866390724714499</v>
      </c>
      <c r="L56" s="4">
        <v>92.808729462715974</v>
      </c>
      <c r="M56" s="4">
        <v>2.23310212861958</v>
      </c>
      <c r="N56" s="13">
        <v>11133501</v>
      </c>
      <c r="O56" s="14">
        <v>457</v>
      </c>
      <c r="P56" s="4">
        <v>2.86199998855591</v>
      </c>
      <c r="Q56" s="4" t="s">
        <v>10</v>
      </c>
      <c r="R56" s="4">
        <v>12.445</v>
      </c>
      <c r="S56" s="4">
        <v>44.423739963255386</v>
      </c>
      <c r="T56" s="5">
        <v>4.3</v>
      </c>
      <c r="U56" s="4">
        <f t="shared" si="1"/>
        <v>2.3562176209042787</v>
      </c>
      <c r="V56" s="4">
        <v>44.658999999999999</v>
      </c>
      <c r="W56" s="4">
        <v>108.17776791536309</v>
      </c>
      <c r="X56" s="4">
        <v>24.979233557321319</v>
      </c>
    </row>
    <row r="57" spans="1:24" x14ac:dyDescent="0.25">
      <c r="A57" s="2" t="s">
        <v>5</v>
      </c>
      <c r="B57" s="2">
        <v>2000</v>
      </c>
      <c r="C57" s="4">
        <v>1.166854383</v>
      </c>
      <c r="D57" s="4">
        <v>2.5207596259999998</v>
      </c>
      <c r="E57" s="4">
        <v>1.3818585699999999</v>
      </c>
      <c r="F57" s="4">
        <v>6.5376168430000003</v>
      </c>
      <c r="G57" s="4">
        <v>0.61902999999999997</v>
      </c>
      <c r="H57" s="4">
        <v>3.6088687451324688</v>
      </c>
      <c r="I57" s="13">
        <v>19288.827158903547</v>
      </c>
      <c r="J57" s="21">
        <v>1655.5877302334748</v>
      </c>
      <c r="K57" s="4">
        <v>3.9839948405007299</v>
      </c>
      <c r="L57" s="4">
        <v>91.255329773748713</v>
      </c>
      <c r="M57" s="4">
        <v>2.28797737855515</v>
      </c>
      <c r="N57" s="13">
        <v>11650743</v>
      </c>
      <c r="O57" s="14">
        <v>595.79999999999995</v>
      </c>
      <c r="P57" s="4">
        <v>2.8970000743865998</v>
      </c>
      <c r="Q57" s="4">
        <v>2.9</v>
      </c>
      <c r="R57" s="4">
        <v>10.917999999999999</v>
      </c>
      <c r="S57" s="4">
        <v>49.145587904953672</v>
      </c>
      <c r="T57" s="5">
        <v>4.5</v>
      </c>
      <c r="U57" s="4">
        <f t="shared" si="1"/>
        <v>3.0888347699511844</v>
      </c>
      <c r="V57" s="4">
        <v>45.332000000000001</v>
      </c>
      <c r="W57" s="4">
        <v>100.20551076810436</v>
      </c>
      <c r="X57" s="4">
        <v>30.385520619573143</v>
      </c>
    </row>
    <row r="58" spans="1:24" x14ac:dyDescent="0.25">
      <c r="A58" s="2" t="s">
        <v>5</v>
      </c>
      <c r="B58" s="2">
        <v>2002</v>
      </c>
      <c r="C58" s="4">
        <v>1.092162394</v>
      </c>
      <c r="D58" s="4">
        <v>2.60845715</v>
      </c>
      <c r="E58" s="4">
        <v>1.1497632280000001</v>
      </c>
      <c r="F58" s="4">
        <v>7.0404588090000004</v>
      </c>
      <c r="G58" s="4">
        <v>0.59340000000000004</v>
      </c>
      <c r="H58" s="4">
        <v>3.8666243618783227</v>
      </c>
      <c r="I58" s="13">
        <v>20776.669466605297</v>
      </c>
      <c r="J58" s="21">
        <v>1701.7714911845326</v>
      </c>
      <c r="K58" s="4">
        <v>4.0729231783375504</v>
      </c>
      <c r="L58" s="4">
        <v>89.568082479989442</v>
      </c>
      <c r="M58" s="4">
        <v>2.3528426314862201</v>
      </c>
      <c r="N58" s="13">
        <v>12208848</v>
      </c>
      <c r="O58" s="14">
        <v>1600.80018</v>
      </c>
      <c r="P58" s="4">
        <v>2.8510000705718999</v>
      </c>
      <c r="Q58" s="4">
        <v>5.0999999999999996</v>
      </c>
      <c r="R58" s="4">
        <v>14.131</v>
      </c>
      <c r="S58" s="4">
        <v>66.031860012423522</v>
      </c>
      <c r="T58" s="5">
        <v>4.9000000000000004</v>
      </c>
      <c r="U58" s="4">
        <f t="shared" si="1"/>
        <v>7.7047968760007173</v>
      </c>
      <c r="V58" s="4">
        <v>46.005000000000003</v>
      </c>
      <c r="W58" s="4">
        <v>96.977155592298288</v>
      </c>
      <c r="X58" s="4">
        <v>35.805439964595912</v>
      </c>
    </row>
    <row r="59" spans="1:24" x14ac:dyDescent="0.25">
      <c r="A59" s="2" t="s">
        <v>5</v>
      </c>
      <c r="B59" s="2">
        <v>2003</v>
      </c>
      <c r="C59" s="4">
        <v>1.177786738</v>
      </c>
      <c r="D59" s="4">
        <v>2.7420401700000001</v>
      </c>
      <c r="E59" s="4">
        <v>1.6158486919999999</v>
      </c>
      <c r="F59" s="4">
        <v>7.5552030439999998</v>
      </c>
      <c r="G59" s="4">
        <v>0.58040000000000003</v>
      </c>
      <c r="H59" s="4">
        <v>2.5307899479337266</v>
      </c>
      <c r="I59" s="13">
        <v>21917.706490529923</v>
      </c>
      <c r="J59" s="21">
        <v>1753.3494711586168</v>
      </c>
      <c r="K59" s="4">
        <v>4.1058509922580599</v>
      </c>
      <c r="L59" s="4">
        <v>88.83484893940809</v>
      </c>
      <c r="M59" s="4">
        <v>2.3605948799997698</v>
      </c>
      <c r="N59" s="13">
        <v>12500478</v>
      </c>
      <c r="O59" s="14">
        <v>2150.4551999999999</v>
      </c>
      <c r="P59" s="4">
        <v>2.8069999217987101</v>
      </c>
      <c r="Q59" s="4">
        <v>5.2</v>
      </c>
      <c r="R59" s="4">
        <v>12.276</v>
      </c>
      <c r="S59" s="4">
        <v>65.959649920659743</v>
      </c>
      <c r="T59" s="8">
        <v>5</v>
      </c>
      <c r="U59" s="4">
        <f t="shared" si="1"/>
        <v>9.8114973887854386</v>
      </c>
      <c r="V59" s="4">
        <v>46.317999999999998</v>
      </c>
      <c r="W59" s="4" t="s">
        <v>10</v>
      </c>
      <c r="X59" s="4" t="s">
        <v>10</v>
      </c>
    </row>
    <row r="60" spans="1:24" x14ac:dyDescent="0.25">
      <c r="A60" s="2" t="s">
        <v>5</v>
      </c>
      <c r="B60" s="2">
        <v>2004</v>
      </c>
      <c r="C60" s="4">
        <v>1.035157265</v>
      </c>
      <c r="D60" s="4">
        <v>2.5857721229999999</v>
      </c>
      <c r="E60" s="4">
        <v>1.295261808</v>
      </c>
      <c r="F60" s="4">
        <v>7.000799625</v>
      </c>
      <c r="G60" s="4">
        <v>0.58126</v>
      </c>
      <c r="H60" s="4">
        <v>3.1520818345020416</v>
      </c>
      <c r="I60" s="13">
        <v>23965.275995721386</v>
      </c>
      <c r="J60" s="21">
        <v>1872.7370829884044</v>
      </c>
      <c r="K60" s="4">
        <v>4.1358763921801502</v>
      </c>
      <c r="L60" s="4">
        <v>87.892650516153552</v>
      </c>
      <c r="M60" s="4">
        <v>2.3438024112546301</v>
      </c>
      <c r="N60" s="13">
        <v>12796925</v>
      </c>
      <c r="O60" s="14">
        <v>2631.5</v>
      </c>
      <c r="P60" s="4">
        <v>2.9709999561309801</v>
      </c>
      <c r="Q60" s="4">
        <v>4.4000000000000004</v>
      </c>
      <c r="R60" s="4">
        <v>13.487</v>
      </c>
      <c r="S60" s="4">
        <v>69.078117157990462</v>
      </c>
      <c r="T60" s="5">
        <v>4.8</v>
      </c>
      <c r="U60" s="4">
        <f t="shared" si="1"/>
        <v>10.980470245657976</v>
      </c>
      <c r="V60" s="4">
        <v>46.616</v>
      </c>
      <c r="W60" s="4">
        <v>92.01133333274872</v>
      </c>
      <c r="X60" s="4">
        <v>39.480909524552324</v>
      </c>
    </row>
    <row r="61" spans="1:24" x14ac:dyDescent="0.25">
      <c r="A61" s="2" t="s">
        <v>5</v>
      </c>
      <c r="B61" s="2">
        <v>2006</v>
      </c>
      <c r="C61" s="4">
        <v>1.273235801</v>
      </c>
      <c r="D61" s="4">
        <v>2.7871533620000002</v>
      </c>
      <c r="E61" s="4">
        <v>1.1594633539999999</v>
      </c>
      <c r="F61" s="4">
        <v>7.7661013939999997</v>
      </c>
      <c r="G61" s="4">
        <v>0.57107999999999992</v>
      </c>
      <c r="H61" s="4">
        <v>5.3797767693112348</v>
      </c>
      <c r="I61" s="13">
        <v>30231.249362060353</v>
      </c>
      <c r="J61" s="21">
        <v>2256.5650499510566</v>
      </c>
      <c r="K61" s="4">
        <v>4.1871438757071697</v>
      </c>
      <c r="L61" s="4">
        <v>85.1515387717522</v>
      </c>
      <c r="M61" s="4">
        <v>2.2723390684765401</v>
      </c>
      <c r="N61" s="13">
        <v>13397021</v>
      </c>
      <c r="O61" s="14">
        <v>3700.1</v>
      </c>
      <c r="P61" s="4">
        <v>2.8859999179840101</v>
      </c>
      <c r="Q61" s="4" t="s">
        <v>10</v>
      </c>
      <c r="R61" s="4">
        <v>10.917999999999999</v>
      </c>
      <c r="S61" s="4">
        <v>66.818186527466622</v>
      </c>
      <c r="T61" s="5">
        <v>5.2</v>
      </c>
      <c r="U61" s="4">
        <f t="shared" si="1"/>
        <v>12.239322152009885</v>
      </c>
      <c r="V61" s="4">
        <v>47.21</v>
      </c>
      <c r="W61" s="4">
        <v>90.065075813676359</v>
      </c>
      <c r="X61" s="4">
        <v>43.339144873391447</v>
      </c>
    </row>
    <row r="62" spans="1:24" x14ac:dyDescent="0.25">
      <c r="A62" s="2" t="s">
        <v>5</v>
      </c>
      <c r="B62" s="2">
        <v>2010</v>
      </c>
      <c r="C62" s="4">
        <v>1.2881666949999999</v>
      </c>
      <c r="D62" s="4">
        <v>2.990536176</v>
      </c>
      <c r="E62" s="4">
        <v>1.905378794</v>
      </c>
      <c r="F62" s="4">
        <v>8.0476676539999996</v>
      </c>
      <c r="G62" s="4">
        <v>0.58928000000000003</v>
      </c>
      <c r="H62" s="4">
        <v>2.8694877555571736</v>
      </c>
      <c r="I62" s="13">
        <v>41338.52163768818</v>
      </c>
      <c r="J62" s="21">
        <v>2825.5190291355452</v>
      </c>
      <c r="K62" s="4">
        <v>4.2904928820552399</v>
      </c>
      <c r="L62" s="4">
        <v>77.482762038307769</v>
      </c>
      <c r="M62" s="4">
        <v>2.1706553913299</v>
      </c>
      <c r="N62" s="13">
        <v>14630417</v>
      </c>
      <c r="O62" s="14">
        <v>4231.7509799999998</v>
      </c>
      <c r="P62" s="4">
        <v>3.4969999790191699</v>
      </c>
      <c r="Q62" s="4">
        <v>4.8</v>
      </c>
      <c r="R62" s="4">
        <v>10.44</v>
      </c>
      <c r="S62" s="4">
        <v>62.115009302895061</v>
      </c>
      <c r="T62" s="5">
        <v>5.5</v>
      </c>
      <c r="U62" s="4">
        <f t="shared" si="1"/>
        <v>10.236822247997198</v>
      </c>
      <c r="V62" s="4">
        <v>48.402999999999999</v>
      </c>
      <c r="W62" s="4">
        <v>86.589738845132985</v>
      </c>
      <c r="X62" s="4">
        <v>52.330458587756453</v>
      </c>
    </row>
    <row r="63" spans="1:24" x14ac:dyDescent="0.25">
      <c r="A63" s="2" t="s">
        <v>5</v>
      </c>
      <c r="B63" s="2">
        <v>2011</v>
      </c>
      <c r="C63" s="4">
        <v>1.100899646</v>
      </c>
      <c r="D63" s="4">
        <v>2.9139138629999999</v>
      </c>
      <c r="E63" s="4">
        <v>1.5731091930000001</v>
      </c>
      <c r="F63" s="4">
        <v>7.4960629699999997</v>
      </c>
      <c r="G63" s="4">
        <v>0.58050999999999997</v>
      </c>
      <c r="H63" s="4">
        <v>4.1620489400236096</v>
      </c>
      <c r="I63" s="13">
        <v>47654.78385182521</v>
      </c>
      <c r="J63" s="21">
        <v>3187.8662025197073</v>
      </c>
      <c r="K63" s="4">
        <v>4.3244932961373301</v>
      </c>
      <c r="L63" s="4">
        <v>75.450780296203419</v>
      </c>
      <c r="M63" s="4">
        <v>2.15285120398394</v>
      </c>
      <c r="N63" s="13">
        <v>14948803</v>
      </c>
      <c r="O63" s="14">
        <v>4523.7584999999999</v>
      </c>
      <c r="P63" s="4">
        <v>4.1259999275207502</v>
      </c>
      <c r="Q63" s="4">
        <v>3.1</v>
      </c>
      <c r="R63" s="4">
        <v>9.0280000000000005</v>
      </c>
      <c r="S63" s="4">
        <v>63.983991148704767</v>
      </c>
      <c r="T63" s="5">
        <v>5.7</v>
      </c>
      <c r="U63" s="4">
        <f t="shared" si="1"/>
        <v>9.4927688982199356</v>
      </c>
      <c r="V63" s="4">
        <v>48.701000000000001</v>
      </c>
      <c r="W63" s="4">
        <v>88.005443374498952</v>
      </c>
      <c r="X63" s="4">
        <v>52.818029089057205</v>
      </c>
    </row>
    <row r="64" spans="1:24" x14ac:dyDescent="0.25">
      <c r="A64" s="2" t="s">
        <v>5</v>
      </c>
      <c r="B64" s="2">
        <v>2012</v>
      </c>
      <c r="C64" s="4">
        <v>1.062359874</v>
      </c>
      <c r="D64" s="4">
        <v>2.9559716950000001</v>
      </c>
      <c r="E64" s="4">
        <v>1.5630311349999999</v>
      </c>
      <c r="F64" s="4">
        <v>7.5581706149999999</v>
      </c>
      <c r="G64" s="4">
        <v>0.53829000000000005</v>
      </c>
      <c r="H64" s="4">
        <v>2.969857401136494</v>
      </c>
      <c r="I64" s="13">
        <v>50388.460924734471</v>
      </c>
      <c r="J64" s="21">
        <v>3299.6656047736715</v>
      </c>
      <c r="K64" s="4">
        <v>4.3532352968910599</v>
      </c>
      <c r="L64" s="4">
        <v>73.650834732400298</v>
      </c>
      <c r="M64" s="4">
        <v>2.1309837765445501</v>
      </c>
      <c r="N64" s="13">
        <v>15270778</v>
      </c>
      <c r="O64" s="14">
        <v>5030.6495069900002</v>
      </c>
      <c r="P64" s="4">
        <v>2.7650001049041699</v>
      </c>
      <c r="Q64" s="4">
        <v>4</v>
      </c>
      <c r="R64" s="4">
        <v>11.506</v>
      </c>
      <c r="S64" s="4">
        <v>60.982504448261288</v>
      </c>
      <c r="T64" s="5">
        <v>5.9</v>
      </c>
      <c r="U64" s="4">
        <f t="shared" si="1"/>
        <v>9.9837332092843827</v>
      </c>
      <c r="V64" s="4">
        <v>49</v>
      </c>
      <c r="W64" s="4">
        <v>91.847480395600854</v>
      </c>
      <c r="X64" s="4">
        <v>53.122925539452979</v>
      </c>
    </row>
    <row r="65" spans="1:24" x14ac:dyDescent="0.25">
      <c r="A65" s="2" t="s">
        <v>5</v>
      </c>
      <c r="B65" s="2">
        <v>2013</v>
      </c>
      <c r="C65" s="4">
        <v>1.1638209260000001</v>
      </c>
      <c r="D65" s="4">
        <v>2.9213108270000001</v>
      </c>
      <c r="E65" s="4">
        <v>1.5255104049999999</v>
      </c>
      <c r="F65" s="4">
        <v>7.6013405860000001</v>
      </c>
      <c r="G65" s="4">
        <v>0.52332000000000001</v>
      </c>
      <c r="H65" s="4">
        <v>3.6975856013132073</v>
      </c>
      <c r="I65" s="13">
        <v>53851.148431931579</v>
      </c>
      <c r="J65" s="21">
        <v>3452.9216789505072</v>
      </c>
      <c r="K65" s="4">
        <v>4.38592981604382</v>
      </c>
      <c r="L65" s="4">
        <v>71.995018307488394</v>
      </c>
      <c r="M65" s="4">
        <v>2.1061926245629499</v>
      </c>
      <c r="N65" s="13">
        <v>15595821</v>
      </c>
      <c r="O65" s="14">
        <v>5379.0667999999996</v>
      </c>
      <c r="P65" s="4">
        <v>3.0160000324249299</v>
      </c>
      <c r="Q65" s="4">
        <v>3.8</v>
      </c>
      <c r="R65" s="4">
        <v>11.954000000000001</v>
      </c>
      <c r="S65" s="4">
        <v>58.548415234483087</v>
      </c>
      <c r="T65" s="8">
        <v>6</v>
      </c>
      <c r="U65" s="4">
        <f t="shared" si="1"/>
        <v>9.9887689615369979</v>
      </c>
      <c r="V65" s="4">
        <v>49.311</v>
      </c>
      <c r="W65" s="4">
        <v>94.326222972010456</v>
      </c>
      <c r="X65" s="4">
        <v>53.198224750283828</v>
      </c>
    </row>
    <row r="66" spans="1:24" x14ac:dyDescent="0.25">
      <c r="A66" s="2" t="s">
        <v>5</v>
      </c>
      <c r="B66" s="2">
        <v>2014</v>
      </c>
      <c r="C66" s="4">
        <v>1.1043677089999999</v>
      </c>
      <c r="D66" s="4">
        <v>2.977526294</v>
      </c>
      <c r="E66" s="4">
        <v>1.505402218</v>
      </c>
      <c r="F66" s="4">
        <v>7.5251921949999998</v>
      </c>
      <c r="G66" s="4">
        <v>0.53827000000000003</v>
      </c>
      <c r="H66" s="4">
        <v>4.174169136581753</v>
      </c>
      <c r="I66" s="13">
        <v>58722.323918160422</v>
      </c>
      <c r="J66" s="21">
        <v>3687.8369511889268</v>
      </c>
      <c r="K66" s="4">
        <v>4.4353024345876397</v>
      </c>
      <c r="L66" s="4">
        <v>70.369446653874448</v>
      </c>
      <c r="M66" s="4">
        <v>2.0776871948517801</v>
      </c>
      <c r="N66" s="13">
        <v>15923243</v>
      </c>
      <c r="O66" s="14">
        <v>5837.9742859999997</v>
      </c>
      <c r="P66" s="4">
        <v>2.7170000076293901</v>
      </c>
      <c r="Q66" s="4">
        <v>4</v>
      </c>
      <c r="R66" s="4">
        <v>7.6459999999999999</v>
      </c>
      <c r="S66" s="4">
        <v>56.717915109744965</v>
      </c>
      <c r="T66" s="5">
        <v>6.6</v>
      </c>
      <c r="U66" s="4">
        <f t="shared" ref="U66:U98" si="2">(O66/I66)*100</f>
        <v>9.9416608479872366</v>
      </c>
      <c r="V66" s="4">
        <v>49.634</v>
      </c>
      <c r="W66" s="4">
        <v>97.485014037640809</v>
      </c>
      <c r="X66" s="4">
        <v>52.614274352333247</v>
      </c>
    </row>
    <row r="67" spans="1:24" x14ac:dyDescent="0.25">
      <c r="A67" s="2" t="s">
        <v>5</v>
      </c>
      <c r="B67" s="2">
        <v>2015</v>
      </c>
      <c r="C67" s="4">
        <v>1.101350007</v>
      </c>
      <c r="D67" s="4">
        <v>2.9884771890000001</v>
      </c>
      <c r="E67" s="4">
        <v>1.261000688</v>
      </c>
      <c r="F67" s="4">
        <v>7.0565887790000001</v>
      </c>
      <c r="G67" s="4">
        <v>0.50675999999999999</v>
      </c>
      <c r="H67" s="4">
        <v>4.140044358254741</v>
      </c>
      <c r="I67" s="13">
        <v>63767.597193917543</v>
      </c>
      <c r="J67" s="21">
        <v>3923.5733436471273</v>
      </c>
      <c r="K67" s="4">
        <v>4.5073201058131103</v>
      </c>
      <c r="L67" s="4">
        <v>68.745042232907693</v>
      </c>
      <c r="M67" s="4">
        <v>2.04625088271297</v>
      </c>
      <c r="N67" s="13">
        <v>16252429</v>
      </c>
      <c r="O67" s="14">
        <v>6572.7851680000003</v>
      </c>
      <c r="P67" s="4">
        <v>2.5060000419616699</v>
      </c>
      <c r="Q67" s="4">
        <v>3.2</v>
      </c>
      <c r="R67" s="4">
        <v>7.5810000000000004</v>
      </c>
      <c r="S67" s="4">
        <v>51.306263694826917</v>
      </c>
      <c r="T67" s="5">
        <v>7.7</v>
      </c>
      <c r="U67" s="4">
        <f t="shared" si="2"/>
        <v>10.307406045129992</v>
      </c>
      <c r="V67" s="4">
        <v>49.970999999999997</v>
      </c>
      <c r="W67" s="4">
        <v>98.509855091447378</v>
      </c>
      <c r="X67" s="4">
        <v>54.197339888004635</v>
      </c>
    </row>
    <row r="68" spans="1:24" x14ac:dyDescent="0.25">
      <c r="A68" s="2" t="s">
        <v>5</v>
      </c>
      <c r="B68" s="2">
        <v>2016</v>
      </c>
      <c r="C68" s="4">
        <v>1.1109</v>
      </c>
      <c r="D68" s="4">
        <v>2.8767</v>
      </c>
      <c r="E68" s="4">
        <v>1.2633000000000001</v>
      </c>
      <c r="F68" s="4">
        <v>6.9330999999999996</v>
      </c>
      <c r="G68" s="4">
        <v>0.51578000000000002</v>
      </c>
      <c r="H68" s="4">
        <v>3.0924825576909285</v>
      </c>
      <c r="I68" s="13">
        <v>68663.653469124605</v>
      </c>
      <c r="J68" s="21">
        <v>4140.5900641452545</v>
      </c>
      <c r="K68" s="4">
        <v>4.5909448104501198</v>
      </c>
      <c r="L68" s="4">
        <v>67.368769199574857</v>
      </c>
      <c r="M68" s="4">
        <v>2.01393178603342</v>
      </c>
      <c r="N68" s="13">
        <v>16583060</v>
      </c>
      <c r="O68" s="14">
        <v>7471.3999679999997</v>
      </c>
      <c r="P68" s="4">
        <v>2.82599997520447</v>
      </c>
      <c r="Q68" s="4">
        <v>3.4</v>
      </c>
      <c r="R68" s="4">
        <v>8.7710000000000008</v>
      </c>
      <c r="S68" s="4">
        <v>47.004878344172283</v>
      </c>
      <c r="T68" s="5">
        <v>7.7</v>
      </c>
      <c r="U68" s="4">
        <f t="shared" si="2"/>
        <v>10.881157046733028</v>
      </c>
      <c r="V68" s="4">
        <v>50.319000000000003</v>
      </c>
      <c r="W68" s="4">
        <v>99.189696998828936</v>
      </c>
      <c r="X68" s="4">
        <v>53.433905315130112</v>
      </c>
    </row>
    <row r="69" spans="1:24" x14ac:dyDescent="0.25">
      <c r="A69" s="2" t="s">
        <v>5</v>
      </c>
      <c r="B69" s="2">
        <v>2017</v>
      </c>
      <c r="C69" s="4">
        <v>1.23</v>
      </c>
      <c r="D69" s="4">
        <v>3.1</v>
      </c>
      <c r="E69" s="4">
        <v>1.35</v>
      </c>
      <c r="F69" s="4">
        <v>6.23</v>
      </c>
      <c r="G69" s="4">
        <v>0.51432</v>
      </c>
      <c r="H69" s="4">
        <v>2.7603384836662173</v>
      </c>
      <c r="I69" s="13">
        <v>75620.0955375005</v>
      </c>
      <c r="J69" s="21">
        <v>4470.610798497878</v>
      </c>
      <c r="K69" s="4">
        <v>4.6939596132155499</v>
      </c>
      <c r="L69" s="4">
        <v>65.961283531740321</v>
      </c>
      <c r="M69" s="4">
        <v>1.9815326212916</v>
      </c>
      <c r="N69" s="13">
        <v>16914936</v>
      </c>
      <c r="O69" s="14">
        <v>8449.1997759999995</v>
      </c>
      <c r="P69" s="4">
        <v>2.68400001525879</v>
      </c>
      <c r="Q69" s="4">
        <v>3.2</v>
      </c>
      <c r="R69" s="4">
        <v>8.3989999999999991</v>
      </c>
      <c r="S69" s="4">
        <v>45.657230672102472</v>
      </c>
      <c r="T69" s="5">
        <v>7.8</v>
      </c>
      <c r="U69" s="4">
        <f t="shared" si="2"/>
        <v>11.173220181677747</v>
      </c>
      <c r="V69" s="4">
        <v>50.68</v>
      </c>
      <c r="W69" s="4">
        <v>98.809125947320041</v>
      </c>
      <c r="X69" s="4">
        <v>52.830066972306277</v>
      </c>
    </row>
    <row r="70" spans="1:24" x14ac:dyDescent="0.25">
      <c r="A70" s="2" t="s">
        <v>6</v>
      </c>
      <c r="B70" s="2">
        <v>2000</v>
      </c>
      <c r="C70" s="4">
        <v>2.5574311509999998</v>
      </c>
      <c r="D70" s="4">
        <v>5.0588731060000001</v>
      </c>
      <c r="E70" s="4">
        <v>0.23813452900000001</v>
      </c>
      <c r="F70" s="4">
        <v>8</v>
      </c>
      <c r="G70" s="4">
        <v>0.52</v>
      </c>
      <c r="H70" s="16">
        <v>7.29</v>
      </c>
      <c r="I70" s="13">
        <v>7103.5079890504376</v>
      </c>
      <c r="J70" s="16">
        <v>1080.4621286624504</v>
      </c>
      <c r="K70" s="4">
        <v>3.7</v>
      </c>
      <c r="L70" s="4">
        <v>85.496111485422716</v>
      </c>
      <c r="M70" s="19">
        <v>2.73471634651249</v>
      </c>
      <c r="N70" s="19">
        <v>6574509</v>
      </c>
      <c r="O70" s="20">
        <v>483.86176</v>
      </c>
      <c r="P70" s="17">
        <v>4.0359997749328604</v>
      </c>
      <c r="Q70" s="4">
        <v>4.0359997749328604</v>
      </c>
      <c r="R70" s="18" t="s">
        <v>10</v>
      </c>
      <c r="S70" s="18">
        <v>120.39</v>
      </c>
      <c r="T70" s="16">
        <v>5.6</v>
      </c>
      <c r="U70" s="18">
        <v>6.81</v>
      </c>
      <c r="V70" s="16">
        <v>45.46</v>
      </c>
      <c r="W70" s="16">
        <v>88</v>
      </c>
      <c r="X70" s="16" t="s">
        <v>10</v>
      </c>
    </row>
    <row r="71" spans="1:24" x14ac:dyDescent="0.25">
      <c r="A71" s="2" t="s">
        <v>6</v>
      </c>
      <c r="B71" s="2">
        <v>2001</v>
      </c>
      <c r="C71" s="4">
        <v>2.5574311509999998</v>
      </c>
      <c r="D71" s="4">
        <v>5.0588731060000001</v>
      </c>
      <c r="E71" s="4">
        <v>0.23813452900000001</v>
      </c>
      <c r="F71" s="4">
        <v>7.9502875629999998</v>
      </c>
      <c r="G71" s="4">
        <v>0.57865</v>
      </c>
      <c r="H71" s="4">
        <v>2.7231932732138233</v>
      </c>
      <c r="I71" s="13">
        <v>7565.8775335442115</v>
      </c>
      <c r="J71" s="16">
        <v>1120.5533386016007</v>
      </c>
      <c r="K71" s="4">
        <v>3.74069502728273</v>
      </c>
      <c r="L71" s="4">
        <v>84.027274117307485</v>
      </c>
      <c r="M71" s="4">
        <v>2.6625825564074899</v>
      </c>
      <c r="N71" s="13">
        <v>6751912</v>
      </c>
      <c r="O71" s="14">
        <v>623.02846999999997</v>
      </c>
      <c r="P71" s="4">
        <v>4</v>
      </c>
      <c r="Q71" s="4">
        <v>5.4967023890000002</v>
      </c>
      <c r="R71" s="4">
        <v>13.593</v>
      </c>
      <c r="S71" s="4">
        <v>115.94307173795366</v>
      </c>
      <c r="T71" s="5">
        <v>5.6</v>
      </c>
      <c r="U71" s="4">
        <f t="shared" si="2"/>
        <v>8.2347152361075064</v>
      </c>
      <c r="V71" s="4">
        <v>45.963999999999999</v>
      </c>
      <c r="W71" s="4" t="s">
        <v>10</v>
      </c>
      <c r="X71" s="4" t="s">
        <v>10</v>
      </c>
    </row>
    <row r="72" spans="1:24" x14ac:dyDescent="0.25">
      <c r="A72" s="2" t="s">
        <v>6</v>
      </c>
      <c r="B72" s="2">
        <v>2002</v>
      </c>
      <c r="C72" s="4">
        <v>2.7639498140000001</v>
      </c>
      <c r="D72" s="4">
        <v>5.2179897899999999</v>
      </c>
      <c r="E72" s="4">
        <v>0.23679365199999999</v>
      </c>
      <c r="F72" s="4">
        <v>8.2901139379999993</v>
      </c>
      <c r="G72" s="4">
        <v>0.61287000000000003</v>
      </c>
      <c r="H72" s="4">
        <v>3.7543378611993887</v>
      </c>
      <c r="I72" s="13">
        <v>7775.0758577253209</v>
      </c>
      <c r="J72" s="16">
        <v>1122.0635749571304</v>
      </c>
      <c r="K72" s="4">
        <v>3.77096138118362</v>
      </c>
      <c r="L72" s="4">
        <v>82.586778102967202</v>
      </c>
      <c r="M72" s="4">
        <v>2.5928022937559398</v>
      </c>
      <c r="N72" s="13">
        <v>6929265</v>
      </c>
      <c r="O72" s="14">
        <v>817.83103000000006</v>
      </c>
      <c r="P72" s="4">
        <v>4.0199999809265101</v>
      </c>
      <c r="Q72" s="4">
        <v>5.9</v>
      </c>
      <c r="R72" s="4">
        <v>15.016</v>
      </c>
      <c r="S72" s="4">
        <v>117.99745445029906</v>
      </c>
      <c r="T72" s="5">
        <v>5.2</v>
      </c>
      <c r="U72" s="4">
        <f t="shared" si="2"/>
        <v>10.518624447726802</v>
      </c>
      <c r="V72" s="4">
        <v>46.61</v>
      </c>
      <c r="W72" s="4" t="s">
        <v>10</v>
      </c>
      <c r="X72" s="4" t="s">
        <v>10</v>
      </c>
    </row>
    <row r="73" spans="1:24" x14ac:dyDescent="0.25">
      <c r="A73" s="2" t="s">
        <v>6</v>
      </c>
      <c r="B73" s="2">
        <v>2003</v>
      </c>
      <c r="C73" s="4">
        <v>3.393554585</v>
      </c>
      <c r="D73" s="4">
        <v>6.1754907299999999</v>
      </c>
      <c r="E73" s="4">
        <v>0.26340465499999999</v>
      </c>
      <c r="F73" s="4">
        <v>9.9222847109999996</v>
      </c>
      <c r="G73" s="4">
        <v>0.55545</v>
      </c>
      <c r="H73" s="4">
        <v>4.5470380516539564</v>
      </c>
      <c r="I73" s="13">
        <v>8140.2826799737231</v>
      </c>
      <c r="J73" s="16">
        <v>1145.4991930384385</v>
      </c>
      <c r="K73" s="4">
        <v>3.8000256190767399</v>
      </c>
      <c r="L73" s="4">
        <v>81.123409187993886</v>
      </c>
      <c r="M73" s="4">
        <v>2.5230641261175299</v>
      </c>
      <c r="N73" s="13">
        <v>7106319</v>
      </c>
      <c r="O73" s="14">
        <v>883.12585100000001</v>
      </c>
      <c r="P73" s="4">
        <v>5.3000001907348597</v>
      </c>
      <c r="Q73" s="4">
        <v>7.4</v>
      </c>
      <c r="R73" s="4">
        <v>15.007</v>
      </c>
      <c r="S73" s="4">
        <v>122.24827717553417</v>
      </c>
      <c r="T73" s="5">
        <v>5.3</v>
      </c>
      <c r="U73" s="4">
        <f t="shared" si="2"/>
        <v>10.848835178323938</v>
      </c>
      <c r="V73" s="4">
        <v>47.267000000000003</v>
      </c>
      <c r="W73" s="4">
        <v>90.860996337964693</v>
      </c>
      <c r="X73" s="4" t="s">
        <v>10</v>
      </c>
    </row>
    <row r="74" spans="1:24" x14ac:dyDescent="0.25">
      <c r="A74" s="2" t="s">
        <v>6</v>
      </c>
      <c r="B74" s="2">
        <v>2004</v>
      </c>
      <c r="C74" s="4">
        <v>2.8597433560000001</v>
      </c>
      <c r="D74" s="4">
        <v>6.2260885720000001</v>
      </c>
      <c r="E74" s="4">
        <v>0.25843269499999999</v>
      </c>
      <c r="F74" s="4">
        <v>9.4191837439999997</v>
      </c>
      <c r="G74" s="4">
        <v>0.59214</v>
      </c>
      <c r="H74" s="4">
        <v>6.232302960690987</v>
      </c>
      <c r="I74" s="13">
        <v>8772.1704274808744</v>
      </c>
      <c r="J74" s="16">
        <v>1204.4798898854456</v>
      </c>
      <c r="K74" s="4">
        <v>3.8289997450081898</v>
      </c>
      <c r="L74" s="4">
        <v>79.554205609780752</v>
      </c>
      <c r="M74" s="4">
        <v>2.4552023598257899</v>
      </c>
      <c r="N74" s="13">
        <v>7282953</v>
      </c>
      <c r="O74" s="14">
        <v>1177.1538619999999</v>
      </c>
      <c r="P74" s="4">
        <v>5.9899997711181596</v>
      </c>
      <c r="Q74" s="4">
        <v>8</v>
      </c>
      <c r="R74" s="4">
        <v>12.307</v>
      </c>
      <c r="S74" s="4">
        <v>135.46175874185408</v>
      </c>
      <c r="T74" s="5">
        <v>5.4</v>
      </c>
      <c r="U74" s="4">
        <f t="shared" si="2"/>
        <v>13.419185955533766</v>
      </c>
      <c r="V74" s="4">
        <v>47.927</v>
      </c>
      <c r="W74" s="4">
        <v>91.905567069999165</v>
      </c>
      <c r="X74" s="4" t="s">
        <v>10</v>
      </c>
    </row>
    <row r="75" spans="1:24" x14ac:dyDescent="0.25">
      <c r="A75" s="2" t="s">
        <v>6</v>
      </c>
      <c r="B75" s="2">
        <v>2005</v>
      </c>
      <c r="C75" s="4">
        <v>2.7850734209999999</v>
      </c>
      <c r="D75" s="4">
        <v>6.1568762330000002</v>
      </c>
      <c r="E75" s="4">
        <v>0.29395854900000001</v>
      </c>
      <c r="F75" s="4">
        <v>9.2933784050000003</v>
      </c>
      <c r="G75" s="4">
        <v>0.60374000000000005</v>
      </c>
      <c r="H75" s="4">
        <v>6.0505992221597609</v>
      </c>
      <c r="I75" s="13">
        <v>9672.0272241640523</v>
      </c>
      <c r="J75" s="16">
        <v>1296.6948216364631</v>
      </c>
      <c r="K75" s="4">
        <v>3.8592622429452801</v>
      </c>
      <c r="L75" s="4">
        <v>77.847381890050087</v>
      </c>
      <c r="M75" s="4">
        <v>2.38829341472128</v>
      </c>
      <c r="N75" s="13">
        <v>7458985</v>
      </c>
      <c r="O75" s="14">
        <v>1805.1949199999999</v>
      </c>
      <c r="P75" s="4">
        <v>4.9089999198913601</v>
      </c>
      <c r="Q75" s="4">
        <v>6.11</v>
      </c>
      <c r="R75" s="4">
        <v>12.396000000000001</v>
      </c>
      <c r="S75" s="4">
        <v>136.48976801848625</v>
      </c>
      <c r="T75" s="8">
        <v>6</v>
      </c>
      <c r="U75" s="4">
        <f t="shared" si="2"/>
        <v>18.664080219811641</v>
      </c>
      <c r="V75" s="4">
        <v>48.585000000000001</v>
      </c>
      <c r="W75" s="4">
        <v>94.813537274275234</v>
      </c>
      <c r="X75" s="4" t="s">
        <v>10</v>
      </c>
    </row>
    <row r="76" spans="1:24" x14ac:dyDescent="0.25">
      <c r="A76" s="2" t="s">
        <v>6</v>
      </c>
      <c r="B76" s="2">
        <v>2006</v>
      </c>
      <c r="C76" s="4">
        <v>2.7839234469999998</v>
      </c>
      <c r="D76" s="4">
        <v>6.2452493599999999</v>
      </c>
      <c r="E76" s="4">
        <v>0.246193882</v>
      </c>
      <c r="F76" s="4">
        <v>9.3427966900000001</v>
      </c>
      <c r="G76" s="4">
        <v>0.61947000000000008</v>
      </c>
      <c r="H76" s="4">
        <v>6.5672435517758743</v>
      </c>
      <c r="I76" s="13">
        <v>10841.723354439062</v>
      </c>
      <c r="J76" s="16">
        <v>1420.1336330385666</v>
      </c>
      <c r="K76" s="4">
        <v>3.88735204018985</v>
      </c>
      <c r="L76" s="4">
        <v>76.131979857046588</v>
      </c>
      <c r="M76" s="4">
        <v>2.3231643475645898</v>
      </c>
      <c r="N76" s="13">
        <v>7634298</v>
      </c>
      <c r="O76" s="14">
        <v>2358.4688999999998</v>
      </c>
      <c r="P76" s="4">
        <v>3.5750000476837198</v>
      </c>
      <c r="Q76" s="4">
        <v>4.615935297</v>
      </c>
      <c r="R76" s="4">
        <v>12.977</v>
      </c>
      <c r="S76" s="4">
        <v>133.13183510432017</v>
      </c>
      <c r="T76" s="5">
        <v>5.6</v>
      </c>
      <c r="U76" s="4">
        <f t="shared" si="2"/>
        <v>21.753634758023431</v>
      </c>
      <c r="V76" s="4">
        <v>49.244999999999997</v>
      </c>
      <c r="W76" s="4">
        <v>91.15811627786502</v>
      </c>
      <c r="X76" s="4">
        <v>58.062233698588884</v>
      </c>
    </row>
    <row r="77" spans="1:24" x14ac:dyDescent="0.25">
      <c r="A77" s="2" t="s">
        <v>6</v>
      </c>
      <c r="B77" s="2">
        <v>2007</v>
      </c>
      <c r="C77" s="4">
        <v>2.5974002770000002</v>
      </c>
      <c r="D77" s="4">
        <v>7.0377710569999996</v>
      </c>
      <c r="E77" s="4">
        <v>0.68219090699999996</v>
      </c>
      <c r="F77" s="4">
        <v>10.49415303</v>
      </c>
      <c r="G77" s="4">
        <v>0.55893999999999999</v>
      </c>
      <c r="H77" s="4">
        <v>6.1883271667800841</v>
      </c>
      <c r="I77" s="13">
        <v>12275.493958783445</v>
      </c>
      <c r="J77" s="16">
        <v>1572.064501712546</v>
      </c>
      <c r="K77" s="4">
        <v>3.9179177090939099</v>
      </c>
      <c r="L77" s="4">
        <v>74.280587863349695</v>
      </c>
      <c r="M77" s="4">
        <v>2.25641996701397</v>
      </c>
      <c r="N77" s="13">
        <v>7808518</v>
      </c>
      <c r="O77" s="14">
        <v>2613.644663</v>
      </c>
      <c r="P77" s="4">
        <v>3.2109999656677202</v>
      </c>
      <c r="Q77" s="4">
        <v>4</v>
      </c>
      <c r="R77" s="4">
        <v>8.98</v>
      </c>
      <c r="S77" s="4">
        <v>135.07063491791655</v>
      </c>
      <c r="T77" s="5">
        <v>6.2</v>
      </c>
      <c r="U77" s="4">
        <f t="shared" si="2"/>
        <v>21.291564085124794</v>
      </c>
      <c r="V77" s="4">
        <v>49.905000000000001</v>
      </c>
      <c r="W77" s="4">
        <v>95.046867023558534</v>
      </c>
      <c r="X77" s="4">
        <v>60.233240713674853</v>
      </c>
    </row>
    <row r="78" spans="1:24" x14ac:dyDescent="0.25">
      <c r="A78" s="2" t="s">
        <v>6</v>
      </c>
      <c r="B78" s="2">
        <v>2008</v>
      </c>
      <c r="C78" s="4">
        <v>2.6701803499999999</v>
      </c>
      <c r="D78" s="4">
        <v>6.9855415939999999</v>
      </c>
      <c r="E78" s="4">
        <v>0.78812237299999999</v>
      </c>
      <c r="F78" s="4">
        <v>10.72075091</v>
      </c>
      <c r="G78" s="4">
        <v>0.54308000000000001</v>
      </c>
      <c r="H78" s="4">
        <v>4.2316001100934244</v>
      </c>
      <c r="I78" s="13">
        <v>13789.727209772333</v>
      </c>
      <c r="J78" s="16">
        <v>1727.8292146456574</v>
      </c>
      <c r="K78" s="4">
        <v>3.9527691918028198</v>
      </c>
      <c r="L78" s="4">
        <v>72.352152308227218</v>
      </c>
      <c r="M78" s="4">
        <v>2.1842889363438198</v>
      </c>
      <c r="N78" s="13">
        <v>7980955</v>
      </c>
      <c r="O78" s="14">
        <v>2821.3441229999999</v>
      </c>
      <c r="P78" s="4">
        <v>3.1559998989105198</v>
      </c>
      <c r="Q78" s="4">
        <v>4.0999999999999996</v>
      </c>
      <c r="R78" s="4">
        <v>10.888</v>
      </c>
      <c r="S78" s="4">
        <v>135.74895519305349</v>
      </c>
      <c r="T78" s="5">
        <v>6.3</v>
      </c>
      <c r="U78" s="4">
        <f t="shared" si="2"/>
        <v>20.459752974668017</v>
      </c>
      <c r="V78" s="4">
        <v>50.566000000000003</v>
      </c>
      <c r="W78" s="4">
        <v>93.962451870160095</v>
      </c>
      <c r="X78" s="4">
        <v>60.584668585925293</v>
      </c>
    </row>
    <row r="79" spans="1:24" x14ac:dyDescent="0.25">
      <c r="A79" s="2" t="s">
        <v>6</v>
      </c>
      <c r="B79" s="2">
        <v>2009</v>
      </c>
      <c r="C79" s="4">
        <v>3.236625004</v>
      </c>
      <c r="D79" s="4">
        <v>7.6201190739999998</v>
      </c>
      <c r="E79" s="4">
        <v>0.75228290499999995</v>
      </c>
      <c r="F79" s="4">
        <v>12.195126869999999</v>
      </c>
      <c r="G79" s="4">
        <v>0.52805000000000002</v>
      </c>
      <c r="H79" s="4">
        <v>-2.4316278798801392</v>
      </c>
      <c r="I79" s="13">
        <v>14486.137413546827</v>
      </c>
      <c r="J79" s="16">
        <v>1777.2711691276997</v>
      </c>
      <c r="K79" s="4">
        <v>3.9942023798071</v>
      </c>
      <c r="L79" s="4">
        <v>70.422113208904264</v>
      </c>
      <c r="M79" s="4">
        <v>2.1054936269554299</v>
      </c>
      <c r="N79" s="13">
        <v>8150775</v>
      </c>
      <c r="O79" s="14">
        <v>2477.3391312039998</v>
      </c>
      <c r="P79" s="4">
        <v>3.2920000553131099</v>
      </c>
      <c r="Q79" s="4">
        <v>4.9000000000000004</v>
      </c>
      <c r="R79" s="4">
        <v>13.218999999999999</v>
      </c>
      <c r="S79" s="4">
        <v>96.90500601889039</v>
      </c>
      <c r="T79" s="5">
        <v>6.4</v>
      </c>
      <c r="U79" s="4">
        <f t="shared" si="2"/>
        <v>17.101447131706042</v>
      </c>
      <c r="V79" s="4">
        <v>51.225000000000001</v>
      </c>
      <c r="W79" s="4">
        <v>95.378142963103969</v>
      </c>
      <c r="X79" s="4" t="s">
        <v>10</v>
      </c>
    </row>
    <row r="80" spans="1:24" x14ac:dyDescent="0.25">
      <c r="A80" s="2" t="s">
        <v>6</v>
      </c>
      <c r="B80" s="2">
        <v>2010</v>
      </c>
      <c r="C80" s="4">
        <v>3.1500113600000001</v>
      </c>
      <c r="D80" s="4">
        <v>7.2628380549999996</v>
      </c>
      <c r="E80" s="4">
        <v>0.86736135299999995</v>
      </c>
      <c r="F80" s="4">
        <v>11.715260949999999</v>
      </c>
      <c r="G80" s="4">
        <v>0.54630999999999996</v>
      </c>
      <c r="H80" s="4">
        <v>3.7311403443300861</v>
      </c>
      <c r="I80" s="13">
        <v>15729.644901130538</v>
      </c>
      <c r="J80" s="16">
        <v>1891.1573953534594</v>
      </c>
      <c r="K80" s="4">
        <v>4.0442706318584802</v>
      </c>
      <c r="L80" s="4">
        <v>68.528575599648818</v>
      </c>
      <c r="M80" s="4">
        <v>2.0245107294618001</v>
      </c>
      <c r="N80" s="13">
        <v>8317470</v>
      </c>
      <c r="O80" s="14">
        <v>2617.9068389899999</v>
      </c>
      <c r="P80" s="4">
        <v>4.1189999580383301</v>
      </c>
      <c r="Q80" s="4">
        <v>6.4</v>
      </c>
      <c r="R80" s="4">
        <v>13.037000000000001</v>
      </c>
      <c r="S80" s="4">
        <v>109.44183824168188</v>
      </c>
      <c r="T80" s="5">
        <v>6.6</v>
      </c>
      <c r="U80" s="4">
        <f t="shared" si="2"/>
        <v>16.643140105482246</v>
      </c>
      <c r="V80" s="4">
        <v>51.884999999999998</v>
      </c>
      <c r="W80" s="4">
        <v>95.15594899694409</v>
      </c>
      <c r="X80" s="4">
        <v>68.198484071090263</v>
      </c>
    </row>
    <row r="81" spans="1:24" x14ac:dyDescent="0.25">
      <c r="A81" s="2" t="s">
        <v>6</v>
      </c>
      <c r="B81" s="2">
        <v>2011</v>
      </c>
      <c r="C81" s="4">
        <v>2.919458959</v>
      </c>
      <c r="D81" s="4">
        <v>6.5703780030000001</v>
      </c>
      <c r="E81" s="4">
        <v>0.88857089600000005</v>
      </c>
      <c r="F81" s="4">
        <v>10.778083499999999</v>
      </c>
      <c r="G81" s="4">
        <v>0.57696000000000003</v>
      </c>
      <c r="H81" s="4">
        <v>3.8356906620750806</v>
      </c>
      <c r="I81" s="13">
        <v>17588.097149761896</v>
      </c>
      <c r="J81" s="16">
        <v>2073.9039575715051</v>
      </c>
      <c r="K81" s="4">
        <v>4.09749030125964</v>
      </c>
      <c r="L81" s="4">
        <v>66.64824772817262</v>
      </c>
      <c r="M81" s="4">
        <v>1.94314519809288</v>
      </c>
      <c r="N81" s="13">
        <v>8480671</v>
      </c>
      <c r="O81" s="14">
        <v>2810.5925360000001</v>
      </c>
      <c r="P81" s="4">
        <v>4.4749999046325701</v>
      </c>
      <c r="Q81" s="4">
        <v>6.7995942969999996</v>
      </c>
      <c r="R81" s="4">
        <v>12.771000000000001</v>
      </c>
      <c r="S81" s="4">
        <v>122.21690259733671</v>
      </c>
      <c r="T81" s="5">
        <v>6.7</v>
      </c>
      <c r="U81" s="4">
        <f t="shared" si="2"/>
        <v>15.980083075888906</v>
      </c>
      <c r="V81" s="4">
        <v>52.542999999999999</v>
      </c>
      <c r="W81" s="4">
        <v>96.655722345075645</v>
      </c>
      <c r="X81" s="4">
        <v>68.259419041178106</v>
      </c>
    </row>
    <row r="82" spans="1:24" x14ac:dyDescent="0.25">
      <c r="A82" s="2" t="s">
        <v>6</v>
      </c>
      <c r="B82" s="2">
        <v>2012</v>
      </c>
      <c r="C82" s="4">
        <v>2.8853007709999998</v>
      </c>
      <c r="D82" s="4">
        <v>6.411095531</v>
      </c>
      <c r="E82" s="4">
        <v>1.2203665969999999</v>
      </c>
      <c r="F82" s="4">
        <v>10.91113702</v>
      </c>
      <c r="G82" s="4">
        <v>0.57930999999999999</v>
      </c>
      <c r="H82" s="4">
        <v>4.1286877486693925</v>
      </c>
      <c r="I82" s="13">
        <v>18400.538970111938</v>
      </c>
      <c r="J82" s="16">
        <v>2129.5216979882671</v>
      </c>
      <c r="K82" s="4">
        <v>4.1570740188340798</v>
      </c>
      <c r="L82" s="4">
        <v>64.812974168967472</v>
      </c>
      <c r="M82" s="4">
        <v>1.86929824379403</v>
      </c>
      <c r="N82" s="13">
        <v>8640691</v>
      </c>
      <c r="O82" s="14">
        <v>2920.3697833400001</v>
      </c>
      <c r="P82" s="4">
        <v>3.75399994850159</v>
      </c>
      <c r="Q82" s="4">
        <v>5.6</v>
      </c>
      <c r="R82" s="4">
        <v>16.497</v>
      </c>
      <c r="S82" s="4">
        <v>121.18821580828481</v>
      </c>
      <c r="T82" s="5">
        <v>6.7</v>
      </c>
      <c r="U82" s="4">
        <f t="shared" si="2"/>
        <v>15.871110015220571</v>
      </c>
      <c r="V82" s="4">
        <v>53.201999999999998</v>
      </c>
      <c r="W82" s="4">
        <v>100.10971950434728</v>
      </c>
      <c r="X82" s="4">
        <v>67.219321587887521</v>
      </c>
    </row>
    <row r="83" spans="1:24" x14ac:dyDescent="0.25">
      <c r="A83" s="2" t="s">
        <v>6</v>
      </c>
      <c r="B83" s="2">
        <v>2013</v>
      </c>
      <c r="C83" s="4">
        <v>2.8620757399999999</v>
      </c>
      <c r="D83" s="4">
        <v>6.2999511019999996</v>
      </c>
      <c r="E83" s="4">
        <v>1.525838096</v>
      </c>
      <c r="F83" s="4">
        <v>10.96887531</v>
      </c>
      <c r="G83" s="4">
        <v>0.54339999999999999</v>
      </c>
      <c r="H83" s="4">
        <v>2.7915597574680078</v>
      </c>
      <c r="I83" s="13">
        <v>18372.17361066852</v>
      </c>
      <c r="J83" s="16">
        <v>2088.0979440372448</v>
      </c>
      <c r="K83" s="4">
        <v>4.2270742458954604</v>
      </c>
      <c r="L83" s="4">
        <v>63.037170384878728</v>
      </c>
      <c r="M83" s="4">
        <v>1.81010827074648</v>
      </c>
      <c r="N83" s="13">
        <v>8798521</v>
      </c>
      <c r="O83" s="14">
        <v>3098.2393419999999</v>
      </c>
      <c r="P83" s="4">
        <v>4.0960001945495597</v>
      </c>
      <c r="Q83" s="4">
        <v>5.9706819150000001</v>
      </c>
      <c r="R83" s="4">
        <v>14.217000000000001</v>
      </c>
      <c r="S83" s="4">
        <v>116.30604924743596</v>
      </c>
      <c r="T83" s="5">
        <v>6.9</v>
      </c>
      <c r="U83" s="4">
        <f t="shared" si="2"/>
        <v>16.863760421907216</v>
      </c>
      <c r="V83" s="4">
        <v>53.857999999999997</v>
      </c>
      <c r="W83" s="4">
        <v>103.07916222089155</v>
      </c>
      <c r="X83" s="4">
        <v>64.915529023167011</v>
      </c>
    </row>
    <row r="84" spans="1:24" x14ac:dyDescent="0.25">
      <c r="A84" s="2" t="s">
        <v>6</v>
      </c>
      <c r="B84" s="2">
        <v>2014</v>
      </c>
      <c r="C84" s="4">
        <v>3.0465459250000002</v>
      </c>
      <c r="D84" s="4">
        <v>5.6162852250000004</v>
      </c>
      <c r="E84" s="4">
        <v>0.98496624099999996</v>
      </c>
      <c r="F84" s="4">
        <v>9.8868036470000007</v>
      </c>
      <c r="G84" s="4">
        <v>0.51439000000000001</v>
      </c>
      <c r="H84" s="4">
        <v>3.0580805621437008</v>
      </c>
      <c r="I84" s="13">
        <v>19618.567447219943</v>
      </c>
      <c r="J84" s="16">
        <v>2190.6507151254868</v>
      </c>
      <c r="K84" s="4">
        <v>4.3121203975473001</v>
      </c>
      <c r="L84" s="4">
        <v>61.344085295052885</v>
      </c>
      <c r="M84" s="4">
        <v>1.7694167483401999</v>
      </c>
      <c r="N84" s="13">
        <v>8955589</v>
      </c>
      <c r="O84" s="14">
        <v>3369.5143670000002</v>
      </c>
      <c r="P84" s="4">
        <v>5.4879999160766602</v>
      </c>
      <c r="Q84" s="4">
        <v>7.5</v>
      </c>
      <c r="R84" s="4">
        <v>15.704000000000001</v>
      </c>
      <c r="S84" s="4">
        <v>112.97509728471047</v>
      </c>
      <c r="T84" s="5">
        <v>7.3</v>
      </c>
      <c r="U84" s="4">
        <f t="shared" si="2"/>
        <v>17.175129509659882</v>
      </c>
      <c r="V84" s="4">
        <v>54.514000000000003</v>
      </c>
      <c r="W84" s="4">
        <v>105.12024778225491</v>
      </c>
      <c r="X84" s="4">
        <v>52.016696850122777</v>
      </c>
    </row>
    <row r="85" spans="1:24" x14ac:dyDescent="0.25">
      <c r="A85" s="2" t="s">
        <v>6</v>
      </c>
      <c r="B85" s="2">
        <v>2015</v>
      </c>
      <c r="C85" s="4">
        <v>2.729769342</v>
      </c>
      <c r="D85" s="4">
        <v>4.8911263380000003</v>
      </c>
      <c r="E85" s="4">
        <v>0.82014712300000003</v>
      </c>
      <c r="F85" s="4">
        <v>8.7542451739999994</v>
      </c>
      <c r="G85" s="4">
        <v>0.50431999999999999</v>
      </c>
      <c r="H85" s="4">
        <v>3.840079970939513</v>
      </c>
      <c r="I85" s="13">
        <v>20833.948912289728</v>
      </c>
      <c r="J85" s="16">
        <v>2286.2000387460753</v>
      </c>
      <c r="K85" s="4">
        <v>4.4144687952420503</v>
      </c>
      <c r="L85" s="4">
        <v>59.758591025982874</v>
      </c>
      <c r="M85" s="4">
        <v>1.74149412095733</v>
      </c>
      <c r="N85" s="13">
        <v>9112916</v>
      </c>
      <c r="O85" s="14">
        <v>3667.8531840000001</v>
      </c>
      <c r="P85" s="4">
        <v>4.5920000076293901</v>
      </c>
      <c r="Q85" s="4">
        <v>8.8000000000000007</v>
      </c>
      <c r="R85" s="4">
        <v>14.868</v>
      </c>
      <c r="S85" s="4">
        <v>107.26440535424011</v>
      </c>
      <c r="T85" s="5">
        <v>7.3</v>
      </c>
      <c r="U85" s="4">
        <f t="shared" si="2"/>
        <v>17.605175089185192</v>
      </c>
      <c r="V85" s="4">
        <v>55.164999999999999</v>
      </c>
      <c r="W85" s="4">
        <v>103.9260435701419</v>
      </c>
      <c r="X85" s="4">
        <v>53.134308212598228</v>
      </c>
    </row>
    <row r="86" spans="1:24" x14ac:dyDescent="0.25">
      <c r="A86" s="2" t="s">
        <v>6</v>
      </c>
      <c r="B86" s="2">
        <v>2016</v>
      </c>
      <c r="C86" s="4">
        <v>2.9489999999999998</v>
      </c>
      <c r="D86" s="4">
        <v>5.032</v>
      </c>
      <c r="E86" s="4">
        <v>0.78059999999999996</v>
      </c>
      <c r="F86" s="4">
        <v>9.1978000000000009</v>
      </c>
      <c r="G86" s="4">
        <v>0.51695999999999998</v>
      </c>
      <c r="H86" s="4">
        <v>3.8929721972641289</v>
      </c>
      <c r="I86" s="13">
        <v>21566.622849605694</v>
      </c>
      <c r="J86" s="16">
        <v>2326.2970273429296</v>
      </c>
      <c r="K86" s="4">
        <v>4.5271372884077001</v>
      </c>
      <c r="L86" s="4">
        <v>58.292824435718316</v>
      </c>
      <c r="M86" s="4">
        <v>1.7176388548061901</v>
      </c>
      <c r="N86" s="13">
        <v>9270795</v>
      </c>
      <c r="O86" s="14">
        <v>3863.7392639999998</v>
      </c>
      <c r="P86" s="4">
        <v>4.6680002212524396</v>
      </c>
      <c r="Q86" s="4">
        <v>9</v>
      </c>
      <c r="R86" s="4">
        <v>11.923999999999999</v>
      </c>
      <c r="S86" s="4">
        <v>99.815716950592432</v>
      </c>
      <c r="T86" s="5">
        <v>7.5</v>
      </c>
      <c r="U86" s="4">
        <f t="shared" si="2"/>
        <v>17.915365288963827</v>
      </c>
      <c r="V86" s="4">
        <v>55.813000000000002</v>
      </c>
      <c r="W86" s="4">
        <v>103.96683937461847</v>
      </c>
      <c r="X86" s="4">
        <v>54.020228775449652</v>
      </c>
    </row>
    <row r="87" spans="1:24" x14ac:dyDescent="0.25">
      <c r="A87" s="2" t="s">
        <v>7</v>
      </c>
      <c r="B87" s="2">
        <v>2000</v>
      </c>
      <c r="C87" s="4">
        <v>1.928476665</v>
      </c>
      <c r="D87" s="4">
        <v>3.7917149970000001</v>
      </c>
      <c r="E87" s="4">
        <v>1.6526177500000001</v>
      </c>
      <c r="F87" s="4">
        <v>8.5559013430000004</v>
      </c>
      <c r="G87" s="4">
        <v>0.57362000000000002</v>
      </c>
      <c r="H87" s="4">
        <v>2.7153741548282113</v>
      </c>
      <c r="I87" s="13">
        <v>12304.114999999998</v>
      </c>
      <c r="J87" s="16">
        <v>4060.3244929261778</v>
      </c>
      <c r="K87" s="4">
        <v>5.51949991205628</v>
      </c>
      <c r="L87" s="16">
        <v>60.007096576271557</v>
      </c>
      <c r="M87" s="4">
        <v>1.9706299129668801</v>
      </c>
      <c r="N87" s="13">
        <v>3030328</v>
      </c>
      <c r="O87" s="14">
        <v>16.399999999999999</v>
      </c>
      <c r="P87" s="4">
        <v>4.2059998512268102</v>
      </c>
      <c r="Q87" s="4">
        <v>15.3</v>
      </c>
      <c r="R87" s="4">
        <v>18.045000000000002</v>
      </c>
      <c r="S87" s="4">
        <v>133.98893947268863</v>
      </c>
      <c r="T87" s="5">
        <v>9.6</v>
      </c>
      <c r="U87" s="4">
        <f t="shared" si="2"/>
        <v>0.13328874120568607</v>
      </c>
      <c r="V87" s="4">
        <v>62.198</v>
      </c>
      <c r="W87" s="4">
        <v>94.628478951469503</v>
      </c>
      <c r="X87" s="4">
        <v>64.877962278997984</v>
      </c>
    </row>
    <row r="88" spans="1:24" x14ac:dyDescent="0.25">
      <c r="A88" s="2" t="s">
        <v>7</v>
      </c>
      <c r="B88" s="2">
        <v>2001</v>
      </c>
      <c r="C88" s="4">
        <v>2.4289926159999999</v>
      </c>
      <c r="D88" s="4">
        <v>4.1251993059999998</v>
      </c>
      <c r="E88" s="4">
        <v>1.435152754</v>
      </c>
      <c r="F88" s="4">
        <v>9.3228738030000002</v>
      </c>
      <c r="G88" s="4">
        <v>0.57448999999999995</v>
      </c>
      <c r="H88" s="4">
        <v>0.57427279063453796</v>
      </c>
      <c r="I88" s="13">
        <v>12502.0134</v>
      </c>
      <c r="J88" s="16">
        <v>4046.4199805285261</v>
      </c>
      <c r="K88" s="4">
        <v>5.6181797232338297</v>
      </c>
      <c r="L88" s="16">
        <v>59.558267609183332</v>
      </c>
      <c r="M88" s="4">
        <v>1.9386304075482199</v>
      </c>
      <c r="N88" s="13">
        <v>3089648</v>
      </c>
      <c r="O88" s="14">
        <v>73.099999999999994</v>
      </c>
      <c r="P88" s="4">
        <v>4.3779997825622603</v>
      </c>
      <c r="Q88" s="4">
        <v>17</v>
      </c>
      <c r="R88" s="4">
        <v>22.542000000000002</v>
      </c>
      <c r="S88" s="4">
        <v>130.09836799567023</v>
      </c>
      <c r="T88" s="5">
        <v>9.1</v>
      </c>
      <c r="U88" s="4">
        <f t="shared" si="2"/>
        <v>0.58470582026411844</v>
      </c>
      <c r="V88" s="4">
        <v>62.497</v>
      </c>
      <c r="W88" s="4">
        <v>93.548545128095839</v>
      </c>
      <c r="X88" s="4">
        <v>66.972587818576415</v>
      </c>
    </row>
    <row r="89" spans="1:24" x14ac:dyDescent="0.25">
      <c r="A89" s="2" t="s">
        <v>7</v>
      </c>
      <c r="B89" s="2">
        <v>2002</v>
      </c>
      <c r="C89" s="4">
        <v>2.1924209499999998</v>
      </c>
      <c r="D89" s="4">
        <v>4.0096161620000004</v>
      </c>
      <c r="E89" s="4">
        <v>1.222858204</v>
      </c>
      <c r="F89" s="4">
        <v>8.4468271329999993</v>
      </c>
      <c r="G89" s="4">
        <v>0.57335000000000003</v>
      </c>
      <c r="H89" s="4">
        <v>2.2291494166372985</v>
      </c>
      <c r="I89" s="13">
        <v>12994.3104</v>
      </c>
      <c r="J89" s="16">
        <v>4126.241558141337</v>
      </c>
      <c r="K89" s="4">
        <v>5.7239705137548</v>
      </c>
      <c r="L89" s="16">
        <v>59.019671506990846</v>
      </c>
      <c r="M89" s="4">
        <v>1.9087473266216901</v>
      </c>
      <c r="N89" s="13">
        <v>3149188</v>
      </c>
      <c r="O89" s="14">
        <v>84.6</v>
      </c>
      <c r="P89" s="4">
        <v>4.5510001182556197</v>
      </c>
      <c r="Q89" s="4">
        <v>16.100000000000001</v>
      </c>
      <c r="R89" s="4">
        <v>23.061</v>
      </c>
      <c r="S89" s="4">
        <v>121.85186602899682</v>
      </c>
      <c r="T89" s="5">
        <v>9.3000000000000007</v>
      </c>
      <c r="U89" s="4">
        <f t="shared" si="2"/>
        <v>0.6510541721398313</v>
      </c>
      <c r="V89" s="4">
        <v>62.793999999999997</v>
      </c>
      <c r="W89" s="4">
        <v>91.87528577960677</v>
      </c>
      <c r="X89" s="4">
        <v>68.270518955729656</v>
      </c>
    </row>
    <row r="90" spans="1:24" x14ac:dyDescent="0.25">
      <c r="A90" s="2" t="s">
        <v>7</v>
      </c>
      <c r="B90" s="2">
        <v>2003</v>
      </c>
      <c r="C90" s="4">
        <v>1.5869963869999999</v>
      </c>
      <c r="D90" s="4">
        <v>3.7069641189999998</v>
      </c>
      <c r="E90" s="4">
        <v>1.0614443609999999</v>
      </c>
      <c r="F90" s="4">
        <v>7.2494837390000004</v>
      </c>
      <c r="G90" s="4">
        <v>0.57143999999999995</v>
      </c>
      <c r="H90" s="4">
        <v>4.2054959448157234</v>
      </c>
      <c r="I90" s="13">
        <v>13693.9812</v>
      </c>
      <c r="J90" s="16">
        <v>4267.3033248489892</v>
      </c>
      <c r="K90" s="4">
        <v>5.8366420767462301</v>
      </c>
      <c r="L90" s="16">
        <v>58.451787728144446</v>
      </c>
      <c r="M90" s="4">
        <v>1.8829678117308899</v>
      </c>
      <c r="N90" s="13">
        <v>3209048</v>
      </c>
      <c r="O90" s="14">
        <v>106.8</v>
      </c>
      <c r="P90" s="4">
        <v>4.4130001068115199</v>
      </c>
      <c r="Q90" s="4">
        <v>13.7</v>
      </c>
      <c r="R90" s="4">
        <v>22.911999999999999</v>
      </c>
      <c r="S90" s="4">
        <v>114.69336689318664</v>
      </c>
      <c r="T90" s="5">
        <v>9.5</v>
      </c>
      <c r="U90" s="4">
        <f t="shared" si="2"/>
        <v>0.77990467812238562</v>
      </c>
      <c r="V90" s="4">
        <v>63.091000000000001</v>
      </c>
      <c r="W90" s="4">
        <v>92.986951748379994</v>
      </c>
      <c r="X90" s="4" t="s">
        <v>10</v>
      </c>
    </row>
    <row r="91" spans="1:24" x14ac:dyDescent="0.25">
      <c r="A91" s="2" t="s">
        <v>7</v>
      </c>
      <c r="B91" s="2">
        <v>2004</v>
      </c>
      <c r="C91" s="4">
        <v>2.4347944149999998</v>
      </c>
      <c r="D91" s="4">
        <v>3.586386998</v>
      </c>
      <c r="E91" s="4">
        <v>1.040278561</v>
      </c>
      <c r="F91" s="4">
        <v>7.9483020929999997</v>
      </c>
      <c r="G91" s="4">
        <v>0.56432000000000004</v>
      </c>
      <c r="H91" s="4">
        <v>7.5220796578461915</v>
      </c>
      <c r="I91" s="13">
        <v>15013.3817</v>
      </c>
      <c r="J91" s="16">
        <v>4592.1526135422391</v>
      </c>
      <c r="K91" s="4">
        <v>5.95493373534695</v>
      </c>
      <c r="L91" s="16">
        <v>57.938606301300908</v>
      </c>
      <c r="M91" s="4">
        <v>1.86187036708652</v>
      </c>
      <c r="N91" s="13">
        <v>3269356</v>
      </c>
      <c r="O91" s="14">
        <v>108.9</v>
      </c>
      <c r="P91" s="4">
        <v>4.3470001220703098</v>
      </c>
      <c r="Q91" s="4">
        <v>11.4</v>
      </c>
      <c r="R91" s="4">
        <v>22.355</v>
      </c>
      <c r="S91" s="4">
        <v>123.65256123475498</v>
      </c>
      <c r="T91" s="5">
        <v>9.6999999999999993</v>
      </c>
      <c r="U91" s="4">
        <f t="shared" si="2"/>
        <v>0.72535290300385824</v>
      </c>
      <c r="V91" s="4">
        <v>63.387</v>
      </c>
      <c r="W91" s="4">
        <v>92.065596958847195</v>
      </c>
      <c r="X91" s="4">
        <v>67.837819784917514</v>
      </c>
    </row>
    <row r="92" spans="1:24" x14ac:dyDescent="0.25">
      <c r="A92" s="2" t="s">
        <v>7</v>
      </c>
      <c r="B92" s="2">
        <v>2005</v>
      </c>
      <c r="C92" s="4">
        <v>1.8608138030000001</v>
      </c>
      <c r="D92" s="4">
        <v>3.5964138189999999</v>
      </c>
      <c r="E92" s="4">
        <v>0.99918196199999998</v>
      </c>
      <c r="F92" s="4">
        <v>7.1123666490000002</v>
      </c>
      <c r="G92" s="4">
        <v>0.55654000000000003</v>
      </c>
      <c r="H92" s="4">
        <v>7.1912794023353541</v>
      </c>
      <c r="I92" s="13">
        <v>16374.393899999997</v>
      </c>
      <c r="J92" s="16">
        <v>4916.9149938277287</v>
      </c>
      <c r="K92" s="4">
        <v>6.0788808769946598</v>
      </c>
      <c r="L92" s="16">
        <v>57.516696622836058</v>
      </c>
      <c r="M92" s="4">
        <v>1.8444443416824601</v>
      </c>
      <c r="N92" s="13">
        <v>3330217</v>
      </c>
      <c r="O92" s="14">
        <v>129.6</v>
      </c>
      <c r="P92" s="4">
        <v>4.2220001220703098</v>
      </c>
      <c r="Q92" s="4">
        <v>9.8000000000000007</v>
      </c>
      <c r="R92" s="4">
        <v>21.451000000000001</v>
      </c>
      <c r="S92" s="4">
        <v>135.6943166000178</v>
      </c>
      <c r="T92" s="5">
        <v>9.6999999999999993</v>
      </c>
      <c r="U92" s="4">
        <f t="shared" si="2"/>
        <v>0.79147967730274282</v>
      </c>
      <c r="V92" s="4">
        <v>63.682000000000002</v>
      </c>
      <c r="W92" s="4">
        <v>93.265171381279174</v>
      </c>
      <c r="X92" s="4">
        <v>67.993142942059976</v>
      </c>
    </row>
    <row r="93" spans="1:24" x14ac:dyDescent="0.25">
      <c r="A93" s="2" t="s">
        <v>7</v>
      </c>
      <c r="B93" s="2">
        <v>2006</v>
      </c>
      <c r="C93" s="4">
        <v>2.1237894430000002</v>
      </c>
      <c r="D93" s="4">
        <v>3.900856536</v>
      </c>
      <c r="E93" s="4">
        <v>1.170500002</v>
      </c>
      <c r="F93" s="4">
        <v>8.5584036149999996</v>
      </c>
      <c r="G93" s="4">
        <v>0.56247999999999998</v>
      </c>
      <c r="H93" s="4">
        <v>8.6524656105666935</v>
      </c>
      <c r="I93" s="13">
        <v>18141.666300000001</v>
      </c>
      <c r="J93" s="16">
        <v>5348.8952921661512</v>
      </c>
      <c r="K93" s="4">
        <v>6.2077799938382698</v>
      </c>
      <c r="L93" s="16">
        <v>57.115552450817809</v>
      </c>
      <c r="M93" s="4">
        <v>1.8283779065972701</v>
      </c>
      <c r="N93" s="13">
        <v>3391666</v>
      </c>
      <c r="O93" s="14">
        <v>300.5</v>
      </c>
      <c r="P93" s="4">
        <v>3.9349999427795401</v>
      </c>
      <c r="Q93" s="4">
        <v>8.4</v>
      </c>
      <c r="R93" s="4">
        <v>18.821999999999999</v>
      </c>
      <c r="S93" s="4">
        <v>137.89570200616026</v>
      </c>
      <c r="T93" s="5">
        <v>9.8000000000000007</v>
      </c>
      <c r="U93" s="4">
        <f t="shared" si="2"/>
        <v>1.6564079342590485</v>
      </c>
      <c r="V93" s="4">
        <v>63.975999999999999</v>
      </c>
      <c r="W93" s="4">
        <v>93.060911556374364</v>
      </c>
      <c r="X93" s="4">
        <v>67.732478578496398</v>
      </c>
    </row>
    <row r="94" spans="1:24" x14ac:dyDescent="0.25">
      <c r="A94" s="2" t="s">
        <v>7</v>
      </c>
      <c r="B94" s="2">
        <v>2007</v>
      </c>
      <c r="C94" s="4">
        <v>1.9037550190000001</v>
      </c>
      <c r="D94" s="4">
        <v>3.62623798</v>
      </c>
      <c r="E94" s="4">
        <v>1.7328513169999999</v>
      </c>
      <c r="F94" s="4">
        <v>8.7786424909999994</v>
      </c>
      <c r="G94" s="4">
        <v>0.54392000000000007</v>
      </c>
      <c r="H94" s="4">
        <v>11.983985394787069</v>
      </c>
      <c r="I94" s="13">
        <v>21295.984199999999</v>
      </c>
      <c r="J94" s="16">
        <v>6166.1807205368195</v>
      </c>
      <c r="K94" s="4">
        <v>6.3377310892009904</v>
      </c>
      <c r="L94" s="16">
        <v>56.81121228164011</v>
      </c>
      <c r="M94" s="4">
        <v>1.81176353927691</v>
      </c>
      <c r="N94" s="13">
        <v>3453675</v>
      </c>
      <c r="O94" s="14">
        <v>355.3</v>
      </c>
      <c r="P94" s="4">
        <v>3.4300000667571999</v>
      </c>
      <c r="Q94" s="4">
        <v>5.8</v>
      </c>
      <c r="R94" s="4">
        <v>16.248000000000001</v>
      </c>
      <c r="S94" s="4">
        <v>149.57011143913226</v>
      </c>
      <c r="T94" s="5">
        <v>9.9</v>
      </c>
      <c r="U94" s="4">
        <f t="shared" si="2"/>
        <v>1.6683896675693439</v>
      </c>
      <c r="V94" s="4">
        <v>64.268000000000001</v>
      </c>
      <c r="W94" s="4">
        <v>92.128218460876425</v>
      </c>
      <c r="X94" s="4">
        <v>67.959145368661439</v>
      </c>
    </row>
    <row r="95" spans="1:24" x14ac:dyDescent="0.25">
      <c r="A95" s="2" t="s">
        <v>7</v>
      </c>
      <c r="B95" s="2">
        <v>2008</v>
      </c>
      <c r="C95" s="4">
        <v>2.0977003239999998</v>
      </c>
      <c r="D95" s="4">
        <v>3.6964321060000001</v>
      </c>
      <c r="E95" s="4">
        <v>1.5035689809999999</v>
      </c>
      <c r="F95" s="4">
        <v>8.763818595</v>
      </c>
      <c r="G95" s="4">
        <v>0.54525000000000001</v>
      </c>
      <c r="H95" s="4">
        <v>9.8556548515846316</v>
      </c>
      <c r="I95" s="13">
        <v>25155.888599999998</v>
      </c>
      <c r="J95" s="16">
        <v>7154.2744960190021</v>
      </c>
      <c r="K95" s="4">
        <v>6.4713781770900303</v>
      </c>
      <c r="L95" s="16">
        <v>56.560046377554976</v>
      </c>
      <c r="M95" s="4">
        <v>1.79431171245211</v>
      </c>
      <c r="N95" s="13">
        <v>3516204</v>
      </c>
      <c r="O95" s="14">
        <v>378</v>
      </c>
      <c r="P95" s="4">
        <v>3.2019999027252202</v>
      </c>
      <c r="Q95" s="4">
        <v>5</v>
      </c>
      <c r="R95" s="4">
        <v>14.952</v>
      </c>
      <c r="S95" s="4">
        <v>166.69857808163454</v>
      </c>
      <c r="T95" s="5">
        <v>10.1</v>
      </c>
      <c r="U95" s="4">
        <f t="shared" si="2"/>
        <v>1.5026302827561417</v>
      </c>
      <c r="V95" s="4">
        <v>64.56</v>
      </c>
      <c r="W95" s="4">
        <v>93.109521980108156</v>
      </c>
      <c r="X95" s="4">
        <v>68.79371170390543</v>
      </c>
    </row>
    <row r="96" spans="1:24" x14ac:dyDescent="0.25">
      <c r="A96" s="2" t="s">
        <v>7</v>
      </c>
      <c r="B96" s="2">
        <v>2009</v>
      </c>
      <c r="C96" s="4">
        <v>2.023452276</v>
      </c>
      <c r="D96" s="4">
        <v>3.5906729519999998</v>
      </c>
      <c r="E96" s="4">
        <v>1.434853798</v>
      </c>
      <c r="F96" s="4">
        <v>9.5333557770000006</v>
      </c>
      <c r="G96" s="4">
        <v>0.53396999999999994</v>
      </c>
      <c r="H96" s="4">
        <v>1.2429923177641626</v>
      </c>
      <c r="I96" s="13">
        <v>27116.635600000001</v>
      </c>
      <c r="J96" s="16">
        <v>7576.1404665548171</v>
      </c>
      <c r="K96" s="4">
        <v>6.6112754006624002</v>
      </c>
      <c r="L96" s="16">
        <v>56.30114744963641</v>
      </c>
      <c r="M96" s="4">
        <v>1.77615040079667</v>
      </c>
      <c r="N96" s="13">
        <v>3579215</v>
      </c>
      <c r="O96" s="14">
        <v>337</v>
      </c>
      <c r="P96" s="4">
        <v>3.7579998970031698</v>
      </c>
      <c r="Q96" s="4">
        <v>6.3</v>
      </c>
      <c r="R96" s="4">
        <v>16.009</v>
      </c>
      <c r="S96" s="4">
        <v>138.98009936011385</v>
      </c>
      <c r="T96" s="5">
        <v>10.1</v>
      </c>
      <c r="U96" s="4">
        <f t="shared" si="2"/>
        <v>1.2427795430492121</v>
      </c>
      <c r="V96" s="4">
        <v>64.850999999999999</v>
      </c>
      <c r="W96" s="4">
        <v>94.598152178600031</v>
      </c>
      <c r="X96" s="4">
        <v>69.998267930737612</v>
      </c>
    </row>
    <row r="97" spans="1:24" x14ac:dyDescent="0.25">
      <c r="A97" s="2" t="s">
        <v>7</v>
      </c>
      <c r="B97" s="2">
        <v>2010</v>
      </c>
      <c r="C97" s="4">
        <v>1.9670600199999999</v>
      </c>
      <c r="D97" s="4">
        <v>3.4691391249999999</v>
      </c>
      <c r="E97" s="4">
        <v>1.4653936329999999</v>
      </c>
      <c r="F97" s="4">
        <v>10.023723179999999</v>
      </c>
      <c r="G97" s="4">
        <v>0.53193000000000001</v>
      </c>
      <c r="H97" s="4">
        <v>5.8278393924690306</v>
      </c>
      <c r="I97" s="13">
        <v>29440.3</v>
      </c>
      <c r="J97" s="16">
        <v>8082.0284586625203</v>
      </c>
      <c r="K97" s="4">
        <v>6.7597582579376203</v>
      </c>
      <c r="L97" s="16">
        <v>56.014483225609993</v>
      </c>
      <c r="M97" s="4">
        <v>1.7578093510370301</v>
      </c>
      <c r="N97" s="13">
        <v>3642687</v>
      </c>
      <c r="O97" s="14">
        <v>410</v>
      </c>
      <c r="P97" s="4">
        <v>3.7130000591278098</v>
      </c>
      <c r="Q97" s="4">
        <v>5.8</v>
      </c>
      <c r="R97" s="4">
        <v>15.617000000000001</v>
      </c>
      <c r="S97" s="4">
        <v>148.27396459954551</v>
      </c>
      <c r="T97" s="5">
        <v>10.1</v>
      </c>
      <c r="U97" s="4">
        <f t="shared" si="2"/>
        <v>1.3926488520837084</v>
      </c>
      <c r="V97" s="4">
        <v>65.14</v>
      </c>
      <c r="W97" s="4">
        <v>95.179489978305654</v>
      </c>
      <c r="X97" s="4">
        <v>71.30398295460256</v>
      </c>
    </row>
    <row r="98" spans="1:24" x14ac:dyDescent="0.25">
      <c r="A98" s="2" t="s">
        <v>7</v>
      </c>
      <c r="B98" s="2">
        <v>2011</v>
      </c>
      <c r="C98" s="4">
        <v>1.8276372620000001</v>
      </c>
      <c r="D98" s="4">
        <v>3.3678607980000002</v>
      </c>
      <c r="E98" s="4">
        <v>1.627269171</v>
      </c>
      <c r="F98" s="4">
        <v>9.3806987159999995</v>
      </c>
      <c r="G98" s="4">
        <v>0.51676999999999995</v>
      </c>
      <c r="H98" s="4">
        <v>11.313731748184793</v>
      </c>
      <c r="I98" s="13">
        <v>34686.199999999997</v>
      </c>
      <c r="J98" s="16">
        <v>9358.2514745110129</v>
      </c>
      <c r="K98" s="4">
        <v>6.9026172520390903</v>
      </c>
      <c r="L98" s="16">
        <v>55.804322440219025</v>
      </c>
      <c r="M98" s="4">
        <v>1.73618524309943</v>
      </c>
      <c r="N98" s="13">
        <v>3706483</v>
      </c>
      <c r="O98" s="14">
        <v>368.2</v>
      </c>
      <c r="P98" s="4">
        <v>2.3110001087188698</v>
      </c>
      <c r="Q98" s="4">
        <v>3.6</v>
      </c>
      <c r="R98" s="4">
        <v>15.148</v>
      </c>
      <c r="S98" s="4">
        <v>162.4876752137738</v>
      </c>
      <c r="T98" s="5">
        <v>10.3</v>
      </c>
      <c r="U98" s="4">
        <f t="shared" si="2"/>
        <v>1.0615172604666985</v>
      </c>
      <c r="V98" s="4">
        <v>65.436999999999998</v>
      </c>
      <c r="W98" s="4">
        <v>95.73866608444888</v>
      </c>
      <c r="X98" s="4">
        <v>70.863061446087798</v>
      </c>
    </row>
    <row r="99" spans="1:24" x14ac:dyDescent="0.25">
      <c r="A99" s="2" t="s">
        <v>7</v>
      </c>
      <c r="B99" s="2">
        <v>2012</v>
      </c>
      <c r="C99" s="4">
        <v>1.6057166469999999</v>
      </c>
      <c r="D99" s="4">
        <v>3.3986004400000001</v>
      </c>
      <c r="E99" s="4">
        <v>1.245384104</v>
      </c>
      <c r="F99" s="4">
        <v>9.0936544510000008</v>
      </c>
      <c r="G99" s="4">
        <v>0.51843000000000006</v>
      </c>
      <c r="H99" s="4">
        <v>9.7789039456094571</v>
      </c>
      <c r="I99" s="13">
        <v>40429.69999999999</v>
      </c>
      <c r="J99" s="16">
        <v>10722.283632629504</v>
      </c>
      <c r="K99" s="4">
        <v>7.0503411399816303</v>
      </c>
      <c r="L99" s="16">
        <v>55.556939888636357</v>
      </c>
      <c r="M99" s="4">
        <v>1.7157056437876701</v>
      </c>
      <c r="N99" s="13">
        <v>3770624</v>
      </c>
      <c r="O99" s="14">
        <v>410.9</v>
      </c>
      <c r="P99" s="4">
        <v>2.3910000324249299</v>
      </c>
      <c r="Q99" s="4">
        <v>3.6</v>
      </c>
      <c r="R99" s="4">
        <v>14.077999999999999</v>
      </c>
      <c r="S99" s="4">
        <v>158.05855596257209</v>
      </c>
      <c r="T99" s="5">
        <v>10.4</v>
      </c>
      <c r="U99" s="4">
        <f t="shared" ref="U99:U123" si="3">(O99/I99)*100</f>
        <v>1.0163320529214912</v>
      </c>
      <c r="V99" s="4">
        <v>65.741</v>
      </c>
      <c r="W99" s="4">
        <v>96.926890735163298</v>
      </c>
      <c r="X99" s="4" t="s">
        <v>10</v>
      </c>
    </row>
    <row r="100" spans="1:24" x14ac:dyDescent="0.25">
      <c r="A100" s="2" t="s">
        <v>7</v>
      </c>
      <c r="B100" s="2">
        <v>2013</v>
      </c>
      <c r="C100" s="4">
        <v>1.665229152</v>
      </c>
      <c r="D100" s="4">
        <v>3.0049894739999998</v>
      </c>
      <c r="E100" s="4">
        <v>1.187186673</v>
      </c>
      <c r="F100" s="4">
        <v>8.6003570299999996</v>
      </c>
      <c r="G100" s="4">
        <v>0.52640999999999993</v>
      </c>
      <c r="H100" s="4">
        <v>6.9032725658169767</v>
      </c>
      <c r="I100" s="13">
        <v>45600</v>
      </c>
      <c r="J100" s="16">
        <v>11889.127627438542</v>
      </c>
      <c r="K100" s="4">
        <v>7.2061935223013798</v>
      </c>
      <c r="L100" s="16">
        <v>55.294556361654593</v>
      </c>
      <c r="M100" s="4">
        <v>1.70428737788513</v>
      </c>
      <c r="N100" s="13">
        <v>3835437</v>
      </c>
      <c r="O100" s="14">
        <v>461.4</v>
      </c>
      <c r="P100" s="4">
        <v>2.2999999523162802</v>
      </c>
      <c r="Q100" s="4">
        <v>3.7</v>
      </c>
      <c r="R100" s="4">
        <v>12.032999999999999</v>
      </c>
      <c r="S100" s="4">
        <v>137.63399122807019</v>
      </c>
      <c r="T100" s="5">
        <v>10.5</v>
      </c>
      <c r="U100" s="4">
        <f t="shared" si="3"/>
        <v>1.0118421052631579</v>
      </c>
      <c r="V100" s="4">
        <v>66.052000000000007</v>
      </c>
      <c r="W100" s="4">
        <v>97.981985122931931</v>
      </c>
      <c r="X100" s="4">
        <v>75.281160488856656</v>
      </c>
    </row>
    <row r="101" spans="1:24" x14ac:dyDescent="0.25">
      <c r="A101" s="2" t="s">
        <v>7</v>
      </c>
      <c r="B101" s="2">
        <v>2014</v>
      </c>
      <c r="C101" s="4">
        <v>1.9612851819999999</v>
      </c>
      <c r="D101" s="4">
        <v>3.0156899949999998</v>
      </c>
      <c r="E101" s="4">
        <v>1.1220382769999999</v>
      </c>
      <c r="F101" s="4">
        <v>8.3608203410000002</v>
      </c>
      <c r="G101" s="4">
        <v>0.50383</v>
      </c>
      <c r="H101" s="4">
        <v>5.066743218027824</v>
      </c>
      <c r="I101" s="13">
        <v>49921.5</v>
      </c>
      <c r="J101" s="16">
        <v>12796.070043049587</v>
      </c>
      <c r="K101" s="4">
        <v>7.3733358674954301</v>
      </c>
      <c r="L101" s="16">
        <v>55.049306944622735</v>
      </c>
      <c r="M101" s="4">
        <v>1.70302970068688</v>
      </c>
      <c r="N101" s="13">
        <v>3901315</v>
      </c>
      <c r="O101" s="14">
        <v>756.4</v>
      </c>
      <c r="P101" s="4">
        <v>2.72300004959106</v>
      </c>
      <c r="Q101" s="4">
        <v>4.0999999999999996</v>
      </c>
      <c r="R101" s="4">
        <v>12.443</v>
      </c>
      <c r="S101" s="4">
        <v>119.09057219835142</v>
      </c>
      <c r="T101" s="5">
        <v>10.6</v>
      </c>
      <c r="U101" s="4">
        <f t="shared" si="3"/>
        <v>1.5151788307642999</v>
      </c>
      <c r="V101" s="4">
        <v>66.370999999999995</v>
      </c>
      <c r="W101" s="4">
        <v>101.01210162269095</v>
      </c>
      <c r="X101" s="4">
        <v>75.026828294105471</v>
      </c>
    </row>
    <row r="102" spans="1:24" x14ac:dyDescent="0.25">
      <c r="A102" s="2" t="s">
        <v>7</v>
      </c>
      <c r="B102" s="2">
        <v>2015</v>
      </c>
      <c r="C102" s="4">
        <v>2.107780779</v>
      </c>
      <c r="D102" s="4">
        <v>3.1295910020000002</v>
      </c>
      <c r="E102" s="4">
        <v>1.132387061</v>
      </c>
      <c r="F102" s="4">
        <v>8.4002585449999998</v>
      </c>
      <c r="G102" s="4">
        <v>0.50043000000000004</v>
      </c>
      <c r="H102" s="4">
        <v>5.7327636321358</v>
      </c>
      <c r="I102" s="13">
        <v>54091.69999999999</v>
      </c>
      <c r="J102" s="16">
        <v>13630.307973794545</v>
      </c>
      <c r="K102" s="4">
        <v>7.5551067720871101</v>
      </c>
      <c r="L102" s="16">
        <v>54.836848208279946</v>
      </c>
      <c r="M102" s="4">
        <v>1.70712379559754</v>
      </c>
      <c r="N102" s="13">
        <v>3968487</v>
      </c>
      <c r="O102" s="14">
        <v>554.20000000000005</v>
      </c>
      <c r="P102" s="4">
        <v>3.0020000934600799</v>
      </c>
      <c r="Q102" s="4">
        <v>4.5</v>
      </c>
      <c r="R102" s="4">
        <v>13.121</v>
      </c>
      <c r="S102" s="4">
        <v>99.936774033724234</v>
      </c>
      <c r="T102" s="5">
        <v>10.7</v>
      </c>
      <c r="U102" s="4">
        <f t="shared" si="3"/>
        <v>1.0245564476620261</v>
      </c>
      <c r="V102" s="4">
        <v>66.695999999999998</v>
      </c>
      <c r="W102" s="4">
        <v>104.1781222159423</v>
      </c>
      <c r="X102" s="4">
        <v>75.802095866392705</v>
      </c>
    </row>
    <row r="103" spans="1:24" x14ac:dyDescent="0.25">
      <c r="A103" s="2" t="s">
        <v>7</v>
      </c>
      <c r="B103" s="2">
        <v>2016</v>
      </c>
      <c r="C103" s="4">
        <v>1.7478</v>
      </c>
      <c r="D103" s="4">
        <v>3.2105999999999999</v>
      </c>
      <c r="E103" s="4">
        <v>0.91920000000000002</v>
      </c>
      <c r="F103" s="4">
        <v>8.5755999999999997</v>
      </c>
      <c r="G103" s="4">
        <v>0.50102000000000002</v>
      </c>
      <c r="H103" s="4">
        <v>4.9664204440803559</v>
      </c>
      <c r="I103" s="13">
        <v>57957.599999999999</v>
      </c>
      <c r="J103" s="16">
        <v>14356.32405417978</v>
      </c>
      <c r="K103" s="4">
        <v>7.7307833507142396</v>
      </c>
      <c r="L103" s="16">
        <v>54.718436734351307</v>
      </c>
      <c r="M103" s="4">
        <v>1.7136249215799899</v>
      </c>
      <c r="N103" s="13">
        <v>4037078</v>
      </c>
      <c r="O103" s="14">
        <v>502.2</v>
      </c>
      <c r="P103" s="4">
        <v>3.3150000572204599</v>
      </c>
      <c r="Q103" s="4">
        <v>5.2</v>
      </c>
      <c r="R103" s="4">
        <v>14.813000000000001</v>
      </c>
      <c r="S103" s="4">
        <v>87.277941115574137</v>
      </c>
      <c r="T103" s="5">
        <v>10.8</v>
      </c>
      <c r="U103" s="4">
        <f t="shared" si="3"/>
        <v>0.86649550706033374</v>
      </c>
      <c r="V103" s="4">
        <v>67.027000000000001</v>
      </c>
      <c r="W103" s="4">
        <v>107.43322712923727</v>
      </c>
      <c r="X103" s="4">
        <v>81.996998746703255</v>
      </c>
    </row>
    <row r="104" spans="1:24" x14ac:dyDescent="0.25">
      <c r="A104" s="2" t="s">
        <v>8</v>
      </c>
      <c r="B104" s="2">
        <v>1995</v>
      </c>
      <c r="C104" s="4">
        <v>0.85800958699999996</v>
      </c>
      <c r="D104" s="4">
        <v>1.338372286</v>
      </c>
      <c r="E104" s="4">
        <v>0.53313673299999997</v>
      </c>
      <c r="F104" s="4">
        <v>4.9953961040000001</v>
      </c>
      <c r="G104" s="4">
        <v>0.50756999999999997</v>
      </c>
      <c r="H104" s="4">
        <v>5.6854307369864188</v>
      </c>
      <c r="I104" s="13">
        <v>16598.679279069769</v>
      </c>
      <c r="J104" s="4">
        <v>2122.797665692076</v>
      </c>
      <c r="K104" s="4">
        <v>4.5158502021495801</v>
      </c>
      <c r="L104" s="22">
        <v>71.189339874476772</v>
      </c>
      <c r="M104" s="4">
        <v>1.74861453631655</v>
      </c>
      <c r="N104" s="13">
        <v>7819247</v>
      </c>
      <c r="O104" s="14">
        <v>839.7</v>
      </c>
      <c r="P104" s="2" t="s">
        <v>10</v>
      </c>
      <c r="Q104" s="4">
        <v>15.8</v>
      </c>
      <c r="R104" s="4">
        <v>18.358000000000001</v>
      </c>
      <c r="S104" s="4">
        <v>73.897959380327578</v>
      </c>
      <c r="T104" s="7">
        <v>7.9</v>
      </c>
      <c r="U104" s="4">
        <f t="shared" si="3"/>
        <v>5.0588362235471713</v>
      </c>
      <c r="V104" s="4">
        <v>57.597999999999999</v>
      </c>
      <c r="W104" s="4">
        <v>100.79580731489742</v>
      </c>
      <c r="X104" s="4">
        <v>44.159574881479749</v>
      </c>
    </row>
    <row r="105" spans="1:24" x14ac:dyDescent="0.25">
      <c r="A105" s="2" t="s">
        <v>8</v>
      </c>
      <c r="B105" s="2">
        <v>1996</v>
      </c>
      <c r="C105" s="4">
        <v>0.96322337599999996</v>
      </c>
      <c r="D105" s="4">
        <v>1.4147461699999999</v>
      </c>
      <c r="E105" s="4">
        <v>0.76256451599999997</v>
      </c>
      <c r="F105" s="4">
        <v>5.0576616740000002</v>
      </c>
      <c r="G105" s="4">
        <v>0.49148000000000003</v>
      </c>
      <c r="H105" s="4">
        <v>5.9778251143426644</v>
      </c>
      <c r="I105" s="13">
        <v>18241.691857354435</v>
      </c>
      <c r="J105" s="4">
        <v>2293.7552467431051</v>
      </c>
      <c r="K105" s="4">
        <v>4.6384451184084696</v>
      </c>
      <c r="L105" s="22">
        <v>70.496934158094575</v>
      </c>
      <c r="M105" s="4">
        <v>1.69311570947364</v>
      </c>
      <c r="N105" s="13">
        <v>7952763</v>
      </c>
      <c r="O105" s="14">
        <v>962.7</v>
      </c>
      <c r="P105" s="2" t="s">
        <v>10</v>
      </c>
      <c r="Q105" s="4">
        <v>16.7</v>
      </c>
      <c r="R105" s="4">
        <v>17.388999999999999</v>
      </c>
      <c r="S105" s="4">
        <v>72.642490869833239</v>
      </c>
      <c r="T105" s="7">
        <v>7.9</v>
      </c>
      <c r="U105" s="4">
        <f t="shared" si="3"/>
        <v>5.2774710127113122</v>
      </c>
      <c r="V105" s="4">
        <v>58.441000000000003</v>
      </c>
      <c r="W105" s="4">
        <v>97.211737250302605</v>
      </c>
      <c r="X105" s="4" t="s">
        <v>10</v>
      </c>
    </row>
    <row r="106" spans="1:24" x14ac:dyDescent="0.25">
      <c r="A106" s="2" t="s">
        <v>8</v>
      </c>
      <c r="B106" s="2">
        <v>1997</v>
      </c>
      <c r="C106" s="4">
        <v>1.0157179169999999</v>
      </c>
      <c r="D106" s="4">
        <v>1.628509413</v>
      </c>
      <c r="E106" s="4">
        <v>1.0360848330000001</v>
      </c>
      <c r="F106" s="4">
        <v>5.110462504</v>
      </c>
      <c r="G106" s="4">
        <v>0.49512</v>
      </c>
      <c r="H106" s="4">
        <v>8.8852690659039268</v>
      </c>
      <c r="I106" s="13">
        <v>20017.908829325417</v>
      </c>
      <c r="J106" s="4">
        <v>2476.113440271552</v>
      </c>
      <c r="K106" s="4">
        <v>4.7626059108183396</v>
      </c>
      <c r="L106" s="22">
        <v>69.6647379919537</v>
      </c>
      <c r="M106" s="4">
        <v>1.6417729181701699</v>
      </c>
      <c r="N106" s="13">
        <v>8084407</v>
      </c>
      <c r="O106" s="14">
        <v>1143.3</v>
      </c>
      <c r="P106" s="2" t="s">
        <v>10</v>
      </c>
      <c r="Q106" s="4">
        <v>16</v>
      </c>
      <c r="R106" s="4">
        <v>23.242000000000001</v>
      </c>
      <c r="S106" s="4">
        <v>74.233237169216565</v>
      </c>
      <c r="T106" s="15">
        <v>7</v>
      </c>
      <c r="U106" s="4">
        <f t="shared" si="3"/>
        <v>5.7113857883352539</v>
      </c>
      <c r="V106" s="4">
        <v>59.276000000000003</v>
      </c>
      <c r="W106" s="4">
        <v>98.113794326089661</v>
      </c>
      <c r="X106" s="4" t="s">
        <v>10</v>
      </c>
    </row>
    <row r="107" spans="1:24" x14ac:dyDescent="0.25">
      <c r="A107" s="2" t="s">
        <v>8</v>
      </c>
      <c r="B107" s="2">
        <v>2000</v>
      </c>
      <c r="C107" s="4">
        <v>1.408175993</v>
      </c>
      <c r="D107" s="4">
        <v>2.0530059459999999</v>
      </c>
      <c r="E107" s="4">
        <v>1.3745911689999999</v>
      </c>
      <c r="F107" s="4">
        <v>5.8276489089999997</v>
      </c>
      <c r="G107" s="4">
        <v>0.53575000000000006</v>
      </c>
      <c r="H107" s="4">
        <v>4.6617622800145995</v>
      </c>
      <c r="I107" s="13">
        <v>24305.116729185076</v>
      </c>
      <c r="J107" s="16">
        <v>2869.1058607252726</v>
      </c>
      <c r="K107" s="4">
        <v>5.1327385466741404</v>
      </c>
      <c r="L107" s="4">
        <v>67.171068249814454</v>
      </c>
      <c r="M107" s="4">
        <v>1.52296747260303</v>
      </c>
      <c r="N107" s="13">
        <v>8471321</v>
      </c>
      <c r="O107" s="14">
        <v>1840</v>
      </c>
      <c r="P107" s="4">
        <v>6.4324002265930202</v>
      </c>
      <c r="Q107" s="4">
        <v>6.3</v>
      </c>
      <c r="R107" s="4">
        <v>25.518000000000001</v>
      </c>
      <c r="S107" s="4">
        <v>79.300393096143225</v>
      </c>
      <c r="T107" s="7">
        <v>7.8</v>
      </c>
      <c r="U107" s="4">
        <f t="shared" si="3"/>
        <v>7.570422395011855</v>
      </c>
      <c r="V107" s="4">
        <v>61.753</v>
      </c>
      <c r="W107" s="4">
        <v>86.321738856226375</v>
      </c>
      <c r="X107" s="4">
        <v>60.057138813868796</v>
      </c>
    </row>
    <row r="108" spans="1:24" x14ac:dyDescent="0.25">
      <c r="A108" s="2" t="s">
        <v>8</v>
      </c>
      <c r="B108" s="2">
        <v>2001</v>
      </c>
      <c r="C108" s="4">
        <v>1.5277771680000001</v>
      </c>
      <c r="D108" s="4">
        <v>2.2538029380000002</v>
      </c>
      <c r="E108" s="4">
        <v>2.0595651529999999</v>
      </c>
      <c r="F108" s="4">
        <v>6.885537963</v>
      </c>
      <c r="G108" s="4">
        <v>0.52551000000000003</v>
      </c>
      <c r="H108" s="4">
        <v>2.4595163677291652</v>
      </c>
      <c r="I108" s="13">
        <v>25599.311449384757</v>
      </c>
      <c r="J108" s="16">
        <v>2977.1484279110937</v>
      </c>
      <c r="K108" s="4">
        <v>5.2569090064924904</v>
      </c>
      <c r="L108" s="4">
        <v>66.310884031907477</v>
      </c>
      <c r="M108" s="4">
        <v>1.49130568852201</v>
      </c>
      <c r="N108" s="13">
        <v>8598601</v>
      </c>
      <c r="O108" s="14">
        <v>1984</v>
      </c>
      <c r="P108" s="4">
        <v>7.2617998123168901</v>
      </c>
      <c r="Q108" s="4">
        <v>7.179386483</v>
      </c>
      <c r="R108" s="4">
        <v>27.26</v>
      </c>
      <c r="S108" s="4">
        <v>70.510567808006087</v>
      </c>
      <c r="T108" s="7">
        <v>7.8</v>
      </c>
      <c r="U108" s="4">
        <f t="shared" si="3"/>
        <v>7.7502084535468336</v>
      </c>
      <c r="V108" s="4">
        <v>62.564999999999998</v>
      </c>
      <c r="W108" s="4" t="s">
        <v>10</v>
      </c>
      <c r="X108" s="4" t="s">
        <v>10</v>
      </c>
    </row>
    <row r="109" spans="1:24" x14ac:dyDescent="0.25">
      <c r="A109" s="2" t="s">
        <v>8</v>
      </c>
      <c r="B109" s="2">
        <v>2002</v>
      </c>
      <c r="C109" s="4">
        <v>1.569121499</v>
      </c>
      <c r="D109" s="4">
        <v>2.375198626</v>
      </c>
      <c r="E109" s="4">
        <v>1.559883839</v>
      </c>
      <c r="F109" s="4">
        <v>6.776452441</v>
      </c>
      <c r="G109" s="4">
        <v>0.51954</v>
      </c>
      <c r="H109" s="4">
        <v>4.4951034029209893</v>
      </c>
      <c r="I109" s="13">
        <v>27362.875602501128</v>
      </c>
      <c r="J109" s="16">
        <v>3136.1551869777427</v>
      </c>
      <c r="K109" s="4">
        <v>5.3746454060302602</v>
      </c>
      <c r="L109" s="4">
        <v>65.637087626541884</v>
      </c>
      <c r="M109" s="4">
        <v>1.4590087146933901</v>
      </c>
      <c r="N109" s="13">
        <v>8724975</v>
      </c>
      <c r="O109" s="14">
        <v>2195</v>
      </c>
      <c r="P109" s="2" t="s">
        <v>10</v>
      </c>
      <c r="Q109" s="4">
        <v>6.6192955949999996</v>
      </c>
      <c r="R109" s="4">
        <v>31.202999999999999</v>
      </c>
      <c r="S109" s="4">
        <v>68.723282902877713</v>
      </c>
      <c r="T109" s="15">
        <v>8</v>
      </c>
      <c r="U109" s="4">
        <f t="shared" si="3"/>
        <v>8.021817706174728</v>
      </c>
      <c r="V109" s="4">
        <v>63.371000000000002</v>
      </c>
      <c r="W109" s="4">
        <v>84.646146284871747</v>
      </c>
      <c r="X109" s="4">
        <v>68.396303048901558</v>
      </c>
    </row>
    <row r="110" spans="1:24" x14ac:dyDescent="0.25">
      <c r="A110" s="2" t="s">
        <v>8</v>
      </c>
      <c r="B110" s="2">
        <v>2003</v>
      </c>
      <c r="C110" s="4">
        <v>0.95848357500000003</v>
      </c>
      <c r="D110" s="4">
        <v>1.498436734</v>
      </c>
      <c r="E110" s="4">
        <v>1.62928881</v>
      </c>
      <c r="F110" s="4">
        <v>5.4961365530000004</v>
      </c>
      <c r="G110" s="4">
        <v>0.52920999999999996</v>
      </c>
      <c r="H110" s="4">
        <v>-1.3457061850644152</v>
      </c>
      <c r="I110" s="13">
        <v>21642.882856424749</v>
      </c>
      <c r="J110" s="16">
        <v>2445.4358930222215</v>
      </c>
      <c r="K110" s="4">
        <v>5.4852047780047597</v>
      </c>
      <c r="L110" s="4">
        <v>65.054265474215626</v>
      </c>
      <c r="M110" s="4">
        <v>1.4263674832512301</v>
      </c>
      <c r="N110" s="13">
        <v>8850317</v>
      </c>
      <c r="O110" s="14">
        <v>2325</v>
      </c>
      <c r="P110" s="4">
        <v>6.9376997947692898</v>
      </c>
      <c r="Q110" s="4">
        <v>7.2837113770000004</v>
      </c>
      <c r="R110" s="4">
        <v>29.632999999999999</v>
      </c>
      <c r="S110" s="4">
        <v>84.44950318615922</v>
      </c>
      <c r="T110" s="7">
        <v>8.1999999999999993</v>
      </c>
      <c r="U110" s="4">
        <f t="shared" si="3"/>
        <v>10.74256149434278</v>
      </c>
      <c r="V110" s="4">
        <v>64.605000000000004</v>
      </c>
      <c r="W110" s="4">
        <v>86.323751076658056</v>
      </c>
      <c r="X110" s="4" t="s">
        <v>10</v>
      </c>
    </row>
    <row r="111" spans="1:24" x14ac:dyDescent="0.25">
      <c r="A111" s="2" t="s">
        <v>8</v>
      </c>
      <c r="B111" s="2">
        <v>2004</v>
      </c>
      <c r="C111" s="4">
        <v>0.99129897199999994</v>
      </c>
      <c r="D111" s="4">
        <v>1.212160227</v>
      </c>
      <c r="E111" s="4">
        <v>2.560018865</v>
      </c>
      <c r="F111" s="4">
        <v>6.054480946</v>
      </c>
      <c r="G111" s="4">
        <v>0.53319000000000005</v>
      </c>
      <c r="H111" s="4">
        <v>2.5701342793019677</v>
      </c>
      <c r="I111" s="13">
        <v>22692.574473346704</v>
      </c>
      <c r="J111" s="16">
        <v>2528.5771991386546</v>
      </c>
      <c r="K111" s="4">
        <v>5.5872691612147998</v>
      </c>
      <c r="L111" s="4">
        <v>64.42890258390149</v>
      </c>
      <c r="M111" s="4">
        <v>1.39277050072613</v>
      </c>
      <c r="N111" s="13">
        <v>8974444</v>
      </c>
      <c r="O111" s="14">
        <v>2501</v>
      </c>
      <c r="P111" s="4">
        <v>6.3028998374939</v>
      </c>
      <c r="Q111" s="4">
        <v>6.149474916</v>
      </c>
      <c r="R111" s="4">
        <v>28.332000000000001</v>
      </c>
      <c r="S111" s="4">
        <v>81.351422938191092</v>
      </c>
      <c r="T111" s="7">
        <v>8.4</v>
      </c>
      <c r="U111" s="4">
        <f t="shared" si="3"/>
        <v>11.021226361678444</v>
      </c>
      <c r="V111" s="4">
        <v>66.003</v>
      </c>
      <c r="W111" s="4">
        <v>92.698330973527263</v>
      </c>
      <c r="X111" s="4">
        <v>69.468889486516545</v>
      </c>
    </row>
    <row r="112" spans="1:24" x14ac:dyDescent="0.25">
      <c r="A112" s="2" t="s">
        <v>8</v>
      </c>
      <c r="B112" s="2">
        <v>2005</v>
      </c>
      <c r="C112" s="4">
        <v>1.267929206</v>
      </c>
      <c r="D112" s="4">
        <v>1.577126918</v>
      </c>
      <c r="E112" s="4">
        <v>2.8808054580000002</v>
      </c>
      <c r="F112" s="4">
        <v>6.6956040679999997</v>
      </c>
      <c r="G112" s="4">
        <v>0.52722999999999998</v>
      </c>
      <c r="H112" s="4">
        <v>9.428236946796801</v>
      </c>
      <c r="I112" s="13">
        <v>36119.047252179422</v>
      </c>
      <c r="J112" s="16">
        <v>3970.3228404099632</v>
      </c>
      <c r="K112" s="4">
        <v>5.6810203034002704</v>
      </c>
      <c r="L112" s="4">
        <v>63.707561088979936</v>
      </c>
      <c r="M112" s="4">
        <v>1.35919569180063</v>
      </c>
      <c r="N112" s="13">
        <v>9097257</v>
      </c>
      <c r="O112" s="14">
        <v>2719.2</v>
      </c>
      <c r="P112" s="4">
        <v>6.5865998268127397</v>
      </c>
      <c r="Q112" s="4">
        <v>7.3</v>
      </c>
      <c r="R112" s="4">
        <v>29.422000000000001</v>
      </c>
      <c r="S112" s="4">
        <v>61.653558735802726</v>
      </c>
      <c r="T112" s="7">
        <v>8.3000000000000007</v>
      </c>
      <c r="U112" s="4">
        <f t="shared" si="3"/>
        <v>7.5284377824664892</v>
      </c>
      <c r="V112" s="4">
        <v>67.37</v>
      </c>
      <c r="W112" s="4">
        <v>92.270565111708123</v>
      </c>
      <c r="X112" s="4">
        <v>71.147976158203633</v>
      </c>
    </row>
    <row r="113" spans="1:24" x14ac:dyDescent="0.25">
      <c r="A113" s="2" t="s">
        <v>8</v>
      </c>
      <c r="B113" s="2">
        <v>2006</v>
      </c>
      <c r="C113" s="4">
        <v>1.239250776</v>
      </c>
      <c r="D113" s="4">
        <v>1.6873440230000001</v>
      </c>
      <c r="E113" s="4">
        <v>3.196328507</v>
      </c>
      <c r="F113" s="4">
        <v>7.4377598880000004</v>
      </c>
      <c r="G113" s="4">
        <v>0.54437000000000002</v>
      </c>
      <c r="H113" s="4">
        <v>9.1743554058407994</v>
      </c>
      <c r="I113" s="13">
        <v>38116.351526286198</v>
      </c>
      <c r="J113" s="16">
        <v>4134.6837853340703</v>
      </c>
      <c r="K113" s="4">
        <v>5.7617812952643499</v>
      </c>
      <c r="L113" s="4">
        <v>63.018896618555672</v>
      </c>
      <c r="M113" s="4">
        <v>1.32595716304608</v>
      </c>
      <c r="N113" s="13">
        <v>9218686</v>
      </c>
      <c r="O113" s="14">
        <v>3053.8</v>
      </c>
      <c r="P113" s="4">
        <v>5.6545000076293901</v>
      </c>
      <c r="Q113" s="4">
        <v>6.2</v>
      </c>
      <c r="R113" s="4">
        <v>28.347000000000001</v>
      </c>
      <c r="S113" s="4">
        <v>63.766482635150489</v>
      </c>
      <c r="T113" s="7">
        <v>8.5</v>
      </c>
      <c r="U113" s="4">
        <f t="shared" si="3"/>
        <v>8.0117846481030757</v>
      </c>
      <c r="V113" s="4">
        <v>68.709999999999994</v>
      </c>
      <c r="W113" s="4">
        <v>96.494957268419128</v>
      </c>
      <c r="X113" s="4" t="s">
        <v>10</v>
      </c>
    </row>
    <row r="114" spans="1:24" x14ac:dyDescent="0.25">
      <c r="A114" s="2" t="s">
        <v>8</v>
      </c>
      <c r="B114" s="2">
        <v>2007</v>
      </c>
      <c r="C114" s="4">
        <v>1.4691680760000001</v>
      </c>
      <c r="D114" s="4">
        <v>2.0553271290000001</v>
      </c>
      <c r="E114" s="4">
        <v>2.8556866429999999</v>
      </c>
      <c r="F114" s="4">
        <v>7.5795528660000002</v>
      </c>
      <c r="G114" s="4">
        <v>0.50819000000000003</v>
      </c>
      <c r="H114" s="4">
        <v>7.415951714814554</v>
      </c>
      <c r="I114" s="13">
        <v>44169.678153156565</v>
      </c>
      <c r="J114" s="16">
        <v>4729.6643726849088</v>
      </c>
      <c r="K114" s="4">
        <v>5.8362205191663197</v>
      </c>
      <c r="L114" s="4">
        <v>62.214335937879959</v>
      </c>
      <c r="M114" s="4">
        <v>1.29517850531645</v>
      </c>
      <c r="N114" s="13">
        <v>9338861</v>
      </c>
      <c r="O114" s="14">
        <v>3397</v>
      </c>
      <c r="P114" s="4">
        <v>5.1577000617981001</v>
      </c>
      <c r="Q114" s="4">
        <v>5.4</v>
      </c>
      <c r="R114" s="4">
        <v>28.959</v>
      </c>
      <c r="S114" s="4">
        <v>61.947230677076902</v>
      </c>
      <c r="T114" s="7">
        <v>8.6999999999999993</v>
      </c>
      <c r="U114" s="4">
        <f t="shared" si="3"/>
        <v>7.6907963608451952</v>
      </c>
      <c r="V114" s="4">
        <v>70.02</v>
      </c>
      <c r="W114" s="4">
        <v>87.928284941535026</v>
      </c>
      <c r="X114" s="4">
        <v>80.121126873349482</v>
      </c>
    </row>
    <row r="115" spans="1:24" x14ac:dyDescent="0.25">
      <c r="A115" s="2" t="s">
        <v>8</v>
      </c>
      <c r="B115" s="2">
        <v>2008</v>
      </c>
      <c r="C115" s="4">
        <v>1.3615183150000001</v>
      </c>
      <c r="D115" s="4">
        <v>2.0639291100000001</v>
      </c>
      <c r="E115" s="4">
        <v>3.3617469560000002</v>
      </c>
      <c r="F115" s="4">
        <v>8.2108863900000006</v>
      </c>
      <c r="G115" s="4">
        <v>0.50072000000000005</v>
      </c>
      <c r="H115" s="4">
        <v>3.2095042615795535</v>
      </c>
      <c r="I115" s="13">
        <v>48288.96730348964</v>
      </c>
      <c r="J115" s="16">
        <v>5105.580924605656</v>
      </c>
      <c r="K115" s="4">
        <v>5.9094361865071603</v>
      </c>
      <c r="L115" s="4">
        <v>61.376528483635717</v>
      </c>
      <c r="M115" s="4">
        <v>1.26845777888478</v>
      </c>
      <c r="N115" s="13">
        <v>9458075</v>
      </c>
      <c r="O115" s="14">
        <v>3605.5</v>
      </c>
      <c r="P115" s="4">
        <v>4.76429986953735</v>
      </c>
      <c r="Q115" s="4">
        <v>5.3</v>
      </c>
      <c r="R115" s="4">
        <v>33.161999999999999</v>
      </c>
      <c r="S115" s="4">
        <v>61.392053091284325</v>
      </c>
      <c r="T115" s="7">
        <v>8.6999999999999993</v>
      </c>
      <c r="U115" s="4">
        <f t="shared" si="3"/>
        <v>7.4665088141974936</v>
      </c>
      <c r="V115" s="4">
        <v>71.3</v>
      </c>
      <c r="W115" s="4">
        <v>91.298736808405863</v>
      </c>
      <c r="X115" s="4">
        <v>78.95232199432688</v>
      </c>
    </row>
    <row r="116" spans="1:24" x14ac:dyDescent="0.25">
      <c r="A116" s="2" t="s">
        <v>8</v>
      </c>
      <c r="B116" s="2">
        <v>2009</v>
      </c>
      <c r="C116" s="4">
        <v>1.355666561</v>
      </c>
      <c r="D116" s="4">
        <v>2.1206914220000002</v>
      </c>
      <c r="E116" s="4">
        <v>2.9935233069999998</v>
      </c>
      <c r="F116" s="4">
        <v>7.543543391</v>
      </c>
      <c r="G116" s="4">
        <v>0.50828000000000007</v>
      </c>
      <c r="H116" s="4">
        <v>0.94615516779063569</v>
      </c>
      <c r="I116" s="13">
        <v>48376.555305690235</v>
      </c>
      <c r="J116" s="16">
        <v>5051.4653692265165</v>
      </c>
      <c r="K116" s="4">
        <v>5.9870955033898303</v>
      </c>
      <c r="L116" s="4">
        <v>60.626721392286321</v>
      </c>
      <c r="M116" s="4">
        <v>1.24680545504647</v>
      </c>
      <c r="N116" s="13">
        <v>9576737</v>
      </c>
      <c r="O116" s="14">
        <v>3414.7</v>
      </c>
      <c r="P116" s="4">
        <v>5.4665999412536603</v>
      </c>
      <c r="Q116" s="4">
        <v>5.8</v>
      </c>
      <c r="R116" s="4">
        <v>35.441000000000003</v>
      </c>
      <c r="S116" s="4">
        <v>50.612282605075343</v>
      </c>
      <c r="T116" s="7">
        <v>8.8000000000000007</v>
      </c>
      <c r="U116" s="4">
        <f t="shared" si="3"/>
        <v>7.0585844288056405</v>
      </c>
      <c r="V116" s="4">
        <v>72.542000000000002</v>
      </c>
      <c r="W116" s="4">
        <v>89.39929567113721</v>
      </c>
      <c r="X116" s="4">
        <v>80.904658838854289</v>
      </c>
    </row>
    <row r="117" spans="1:24" x14ac:dyDescent="0.25">
      <c r="A117" s="2" t="s">
        <v>8</v>
      </c>
      <c r="B117" s="2">
        <v>2010</v>
      </c>
      <c r="C117" s="4">
        <v>1.6825878590000001</v>
      </c>
      <c r="D117" s="4">
        <v>2.1104381540000001</v>
      </c>
      <c r="E117" s="4">
        <v>2.5177840680000001</v>
      </c>
      <c r="F117" s="4">
        <v>7.0802741380000001</v>
      </c>
      <c r="G117" s="4">
        <v>0.49129</v>
      </c>
      <c r="H117" s="4">
        <v>8.3396510596221844</v>
      </c>
      <c r="I117" s="13">
        <v>53982.88625822046</v>
      </c>
      <c r="J117" s="16">
        <v>5568.0466760776335</v>
      </c>
      <c r="K117" s="4">
        <v>6.0735796225191301</v>
      </c>
      <c r="L117" s="4">
        <v>60.016257250775105</v>
      </c>
      <c r="M117" s="4">
        <v>1.22858407412758</v>
      </c>
      <c r="N117" s="13">
        <v>9695121</v>
      </c>
      <c r="O117" s="14">
        <v>3887</v>
      </c>
      <c r="P117" s="4">
        <v>5.2119998931884801</v>
      </c>
      <c r="Q117" s="4">
        <v>5.7</v>
      </c>
      <c r="R117" s="4">
        <v>38.145000000000003</v>
      </c>
      <c r="S117" s="4">
        <v>55.99993607145398</v>
      </c>
      <c r="T117" s="7">
        <v>8.9</v>
      </c>
      <c r="U117" s="4">
        <f t="shared" si="3"/>
        <v>7.2004301166984961</v>
      </c>
      <c r="V117" s="4">
        <v>73.753</v>
      </c>
      <c r="W117" s="4">
        <v>90.495916685511176</v>
      </c>
      <c r="X117" s="4">
        <v>78.154536586377404</v>
      </c>
    </row>
    <row r="118" spans="1:24" x14ac:dyDescent="0.25">
      <c r="A118" s="2" t="s">
        <v>8</v>
      </c>
      <c r="B118" s="2">
        <v>2011</v>
      </c>
      <c r="C118" s="4">
        <v>1.6912522430000001</v>
      </c>
      <c r="D118" s="4">
        <v>2.0928630020000001</v>
      </c>
      <c r="E118" s="4">
        <v>2.4230657779999998</v>
      </c>
      <c r="F118" s="4">
        <v>6.8998343039999996</v>
      </c>
      <c r="G118" s="4">
        <v>0.49948999999999999</v>
      </c>
      <c r="H118" s="4">
        <v>3.1334230032675521</v>
      </c>
      <c r="I118" s="13">
        <v>57811.180659454483</v>
      </c>
      <c r="J118" s="16">
        <v>5891.1590253805316</v>
      </c>
      <c r="K118" s="4">
        <v>6.1708800006382702</v>
      </c>
      <c r="L118" s="4">
        <v>59.392515159670936</v>
      </c>
      <c r="M118" s="4">
        <v>1.2106667901939701</v>
      </c>
      <c r="N118" s="13">
        <v>9813210</v>
      </c>
      <c r="O118" s="14">
        <v>4240.7</v>
      </c>
      <c r="P118" s="4">
        <v>6.0869002342224103</v>
      </c>
      <c r="Q118" s="4">
        <v>6.7</v>
      </c>
      <c r="R118" s="4">
        <v>37.026000000000003</v>
      </c>
      <c r="S118" s="4">
        <v>58.98966589833524</v>
      </c>
      <c r="T118" s="15">
        <v>9</v>
      </c>
      <c r="U118" s="4">
        <f t="shared" si="3"/>
        <v>7.3354322669527985</v>
      </c>
      <c r="V118" s="4">
        <v>74.826999999999998</v>
      </c>
      <c r="W118" s="4">
        <v>91.024569550121768</v>
      </c>
      <c r="X118" s="4">
        <v>77.468667812000831</v>
      </c>
    </row>
    <row r="119" spans="1:24" x14ac:dyDescent="0.25">
      <c r="A119" s="2" t="s">
        <v>8</v>
      </c>
      <c r="B119" s="2">
        <v>2012</v>
      </c>
      <c r="C119" s="4">
        <v>1.79177878</v>
      </c>
      <c r="D119" s="4">
        <v>2.7226929489999998</v>
      </c>
      <c r="E119" s="4">
        <v>2.6180688559999998</v>
      </c>
      <c r="F119" s="4">
        <v>7.957136942</v>
      </c>
      <c r="G119" s="4">
        <v>0.4839</v>
      </c>
      <c r="H119" s="4">
        <v>2.7173678967056247</v>
      </c>
      <c r="I119" s="13">
        <v>60657.780260679232</v>
      </c>
      <c r="J119" s="16">
        <v>6107.9774313433309</v>
      </c>
      <c r="K119" s="4">
        <v>6.2738172024480701</v>
      </c>
      <c r="L119" s="4">
        <v>58.905890099375078</v>
      </c>
      <c r="M119" s="4">
        <v>1.1922778865585</v>
      </c>
      <c r="N119" s="13">
        <v>9930911</v>
      </c>
      <c r="O119" s="14">
        <v>4262.1000000000004</v>
      </c>
      <c r="P119" s="4">
        <v>6.7220001220703098</v>
      </c>
      <c r="Q119" s="4">
        <v>7.2</v>
      </c>
      <c r="R119" s="4">
        <v>36.067999999999998</v>
      </c>
      <c r="S119" s="4">
        <v>58.388673884834617</v>
      </c>
      <c r="T119" s="15">
        <v>9</v>
      </c>
      <c r="U119" s="4">
        <f t="shared" si="3"/>
        <v>7.0264687921045832</v>
      </c>
      <c r="V119" s="4">
        <v>75.802000000000007</v>
      </c>
      <c r="W119" s="4">
        <v>92.630082235112184</v>
      </c>
      <c r="X119" s="4">
        <v>78.023934039235286</v>
      </c>
    </row>
    <row r="120" spans="1:24" x14ac:dyDescent="0.25">
      <c r="A120" s="2" t="s">
        <v>8</v>
      </c>
      <c r="B120" s="2">
        <v>2013</v>
      </c>
      <c r="C120" s="4">
        <v>1.5826901680000001</v>
      </c>
      <c r="D120" s="4">
        <v>3.954191126</v>
      </c>
      <c r="E120" s="4">
        <v>2.5479527580000001</v>
      </c>
      <c r="F120" s="4">
        <v>8.7356088950000004</v>
      </c>
      <c r="G120" s="4">
        <v>0.4955</v>
      </c>
      <c r="H120" s="4">
        <v>4.8752050933227054</v>
      </c>
      <c r="I120" s="13">
        <v>62661.773591720266</v>
      </c>
      <c r="J120" s="16">
        <v>6236.1043694607397</v>
      </c>
      <c r="K120" s="4">
        <v>6.3858000003112396</v>
      </c>
      <c r="L120" s="4">
        <v>58.512648627944778</v>
      </c>
      <c r="M120" s="4">
        <v>1.17436864265973</v>
      </c>
      <c r="N120" s="13">
        <v>10048224</v>
      </c>
      <c r="O120" s="14">
        <v>4485.5</v>
      </c>
      <c r="P120" s="4">
        <v>7.3515000343322798</v>
      </c>
      <c r="Q120" s="4">
        <v>7.9</v>
      </c>
      <c r="R120" s="4">
        <v>32.500999999999998</v>
      </c>
      <c r="S120" s="4">
        <v>56.681756117106829</v>
      </c>
      <c r="T120" s="7">
        <v>9.1</v>
      </c>
      <c r="U120" s="4">
        <f t="shared" si="3"/>
        <v>7.1582716908489896</v>
      </c>
      <c r="V120" s="4">
        <v>76.748999999999995</v>
      </c>
      <c r="W120" s="4">
        <v>91.646774900592803</v>
      </c>
      <c r="X120" s="4">
        <v>79.204359428996099</v>
      </c>
    </row>
    <row r="121" spans="1:24" x14ac:dyDescent="0.25">
      <c r="A121" s="2" t="s">
        <v>8</v>
      </c>
      <c r="B121" s="2">
        <v>2014</v>
      </c>
      <c r="C121" s="4">
        <v>1.799502368</v>
      </c>
      <c r="D121" s="4">
        <v>3.9083531809999998</v>
      </c>
      <c r="E121" s="4">
        <v>1.474938664</v>
      </c>
      <c r="F121" s="4">
        <v>7.7111642839999996</v>
      </c>
      <c r="G121" s="4">
        <v>0.46417000000000003</v>
      </c>
      <c r="H121" s="4">
        <v>7.636031824236639</v>
      </c>
      <c r="I121" s="13">
        <v>66065.015410046835</v>
      </c>
      <c r="J121" s="16">
        <v>6499.1498830661722</v>
      </c>
      <c r="K121" s="4">
        <v>6.5111200975144303</v>
      </c>
      <c r="L121" s="4">
        <v>58.141532715433144</v>
      </c>
      <c r="M121" s="4">
        <v>1.1572055523392699</v>
      </c>
      <c r="N121" s="13">
        <v>10165178</v>
      </c>
      <c r="O121" s="14">
        <v>4810.3999999999996</v>
      </c>
      <c r="P121" s="4">
        <v>6.7189002037048304</v>
      </c>
      <c r="Q121" s="4">
        <v>7.2</v>
      </c>
      <c r="R121" s="4">
        <v>33.890999999999998</v>
      </c>
      <c r="S121" s="4">
        <v>56.153681156817605</v>
      </c>
      <c r="T121" s="7">
        <v>9.1999999999999993</v>
      </c>
      <c r="U121" s="4">
        <f t="shared" si="3"/>
        <v>7.2813121591559611</v>
      </c>
      <c r="V121" s="4">
        <v>77.67</v>
      </c>
      <c r="W121" s="4">
        <v>92.972955920279503</v>
      </c>
      <c r="X121" s="4">
        <v>80.144611292592543</v>
      </c>
    </row>
    <row r="122" spans="1:24" x14ac:dyDescent="0.25">
      <c r="A122" s="2" t="s">
        <v>8</v>
      </c>
      <c r="B122" s="2">
        <v>2015</v>
      </c>
      <c r="C122" s="4">
        <v>1.8083597899999999</v>
      </c>
      <c r="D122" s="4">
        <v>3.9467508219999998</v>
      </c>
      <c r="E122" s="4">
        <v>1.8005534780000001</v>
      </c>
      <c r="F122" s="4">
        <v>8.1089770409999993</v>
      </c>
      <c r="G122" s="4">
        <v>0.47468000000000005</v>
      </c>
      <c r="H122" s="4">
        <v>7.0333710691811433</v>
      </c>
      <c r="I122" s="13">
        <v>68802.092020944823</v>
      </c>
      <c r="J122" s="16">
        <v>6691.7169198948832</v>
      </c>
      <c r="K122" s="4">
        <v>6.6526765620663504</v>
      </c>
      <c r="L122" s="4">
        <v>57.757363709859192</v>
      </c>
      <c r="M122" s="4">
        <v>1.1395712804884</v>
      </c>
      <c r="N122" s="13">
        <v>10281680</v>
      </c>
      <c r="O122" s="14">
        <v>5196.2000639999997</v>
      </c>
      <c r="P122" s="2" t="s">
        <v>10</v>
      </c>
      <c r="Q122" s="2">
        <v>7.9</v>
      </c>
      <c r="R122" s="4">
        <v>32.972999999999999</v>
      </c>
      <c r="S122" s="4">
        <v>53.937918101612517</v>
      </c>
      <c r="T122" s="7">
        <v>9.4</v>
      </c>
      <c r="U122" s="4">
        <f t="shared" si="3"/>
        <v>7.5523867245463494</v>
      </c>
      <c r="V122" s="4">
        <v>78.566000000000003</v>
      </c>
      <c r="W122" s="4">
        <v>89.762288008519448</v>
      </c>
      <c r="X122" s="4">
        <v>79.979022019995341</v>
      </c>
    </row>
    <row r="123" spans="1:24" x14ac:dyDescent="0.25">
      <c r="A123" s="2" t="s">
        <v>8</v>
      </c>
      <c r="B123" s="2">
        <v>2016</v>
      </c>
      <c r="C123" s="4">
        <v>1.6685000000000001</v>
      </c>
      <c r="D123" s="4">
        <v>4.0282</v>
      </c>
      <c r="E123" s="4">
        <v>1.7459</v>
      </c>
      <c r="F123" s="4">
        <v>8.0136000000000003</v>
      </c>
      <c r="G123" s="4">
        <v>0.47712000000000004</v>
      </c>
      <c r="H123" s="4">
        <v>6.6122082229297234</v>
      </c>
      <c r="I123" s="13">
        <v>72342.967648335427</v>
      </c>
      <c r="J123" s="16">
        <v>6957.5645068680224</v>
      </c>
      <c r="K123" s="4">
        <v>6.81041631862246</v>
      </c>
      <c r="L123" s="4">
        <v>57.345855737916281</v>
      </c>
      <c r="M123" s="4">
        <v>1.1225092565211801</v>
      </c>
      <c r="N123" s="13">
        <v>10397743</v>
      </c>
      <c r="O123" s="14">
        <v>5508.4</v>
      </c>
      <c r="P123" s="2" t="s">
        <v>10</v>
      </c>
      <c r="Q123" s="2">
        <v>7.9</v>
      </c>
      <c r="R123" s="4">
        <v>29.094000000000001</v>
      </c>
      <c r="S123" s="4">
        <v>53.837364824110566</v>
      </c>
      <c r="T123" s="7">
        <v>9.5</v>
      </c>
      <c r="U123" s="4">
        <f t="shared" si="3"/>
        <v>7.6142853674136566</v>
      </c>
      <c r="V123" s="4">
        <v>79.436000000000007</v>
      </c>
      <c r="W123" s="4">
        <v>90.662860747810228</v>
      </c>
      <c r="X123" s="4">
        <v>79.882934615559932</v>
      </c>
    </row>
    <row r="124" spans="1:24" x14ac:dyDescent="0.25">
      <c r="C124" s="4"/>
      <c r="D124" s="4"/>
      <c r="E124" s="4"/>
      <c r="F124" s="4"/>
      <c r="G124" s="3"/>
      <c r="H124" s="4"/>
      <c r="I124" s="4"/>
      <c r="J124" s="4"/>
      <c r="K124" s="4"/>
      <c r="L124" s="4"/>
      <c r="O124" s="12"/>
      <c r="S124" s="3"/>
      <c r="V1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2019-07-17T18:48:14Z</dcterms:created>
  <dcterms:modified xsi:type="dcterms:W3CDTF">2019-07-29T21:34:49Z</dcterms:modified>
</cp:coreProperties>
</file>