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45" windowHeight="4035" firstSheet="8" activeTab="9"/>
  </bookViews>
  <sheets>
    <sheet name="Putaran 1" sheetId="1" r:id="rId1"/>
    <sheet name="Putaran 2" sheetId="2" r:id="rId2"/>
    <sheet name="Putaran 3" sheetId="3" r:id="rId3"/>
    <sheet name="Putaran 4" sheetId="4" r:id="rId4"/>
    <sheet name="Putaran 5" sheetId="5" r:id="rId5"/>
    <sheet name="Putaran 6" sheetId="6" r:id="rId6"/>
    <sheet name="Putaran 7" sheetId="7" r:id="rId7"/>
    <sheet name="Putaran 8" sheetId="8" r:id="rId8"/>
    <sheet name="Putaran 9" sheetId="9" r:id="rId9"/>
    <sheet name="Putaran 10" sheetId="10" r:id="rId10"/>
  </sheets>
  <calcPr calcId="152511"/>
  <extLst>
    <ext uri="GoogleSheetsCustomDataVersion2">
      <go:sheetsCustomData xmlns:go="http://customooxmlschemas.google.com/" r:id="rId14" roundtripDataChecksum="gu15BHkB4XqL/2AEx29Rmvp3eUq7MT33ee7GJL9Wvq8="/>
    </ext>
  </extLst>
</workbook>
</file>

<file path=xl/calcChain.xml><?xml version="1.0" encoding="utf-8"?>
<calcChain xmlns="http://schemas.openxmlformats.org/spreadsheetml/2006/main">
  <c r="G76" i="10" l="1"/>
  <c r="C58" i="10"/>
  <c r="C57" i="10"/>
  <c r="C56" i="10"/>
  <c r="C55" i="10"/>
  <c r="B57" i="10"/>
  <c r="B56" i="10"/>
  <c r="B55" i="10"/>
  <c r="H38" i="10" l="1"/>
  <c r="E62" i="8"/>
  <c r="D62" i="8"/>
  <c r="C62" i="8"/>
  <c r="B62" i="8"/>
  <c r="B56" i="9"/>
  <c r="C56" i="9"/>
  <c r="D56" i="9"/>
  <c r="E56" i="9"/>
  <c r="H32" i="10"/>
  <c r="J31" i="10"/>
  <c r="H31" i="10"/>
  <c r="H30" i="10"/>
  <c r="D38" i="10"/>
  <c r="B38" i="10"/>
  <c r="B37" i="10"/>
  <c r="B36" i="10"/>
  <c r="B35" i="10"/>
  <c r="B33" i="10"/>
  <c r="B32" i="10"/>
  <c r="B31" i="10"/>
  <c r="B30" i="10"/>
  <c r="G79" i="9"/>
  <c r="H35" i="9"/>
  <c r="H32" i="9"/>
  <c r="J31" i="9"/>
  <c r="J30" i="9"/>
  <c r="H30" i="9"/>
  <c r="B38" i="9"/>
  <c r="B36" i="9"/>
  <c r="B35" i="9"/>
  <c r="B33" i="9"/>
  <c r="B32" i="9"/>
  <c r="B31" i="9"/>
  <c r="D30" i="9"/>
  <c r="B30" i="9"/>
  <c r="H37" i="8"/>
  <c r="H32" i="8"/>
  <c r="H31" i="8"/>
  <c r="J30" i="8"/>
  <c r="H30" i="8"/>
  <c r="B38" i="8"/>
  <c r="B37" i="8"/>
  <c r="B36" i="8"/>
  <c r="B35" i="8"/>
  <c r="B33" i="8"/>
  <c r="B32" i="8"/>
  <c r="B31" i="8"/>
  <c r="B30" i="8"/>
  <c r="H33" i="8" l="1"/>
  <c r="J31" i="8"/>
  <c r="D32" i="8"/>
  <c r="E86" i="10"/>
  <c r="D86" i="10"/>
  <c r="C86" i="10"/>
  <c r="B86" i="10"/>
  <c r="E85" i="10"/>
  <c r="D85" i="10"/>
  <c r="C85" i="10"/>
  <c r="B85" i="10"/>
  <c r="E84" i="10"/>
  <c r="D84" i="10"/>
  <c r="C84" i="10"/>
  <c r="B84" i="10"/>
  <c r="E83" i="10"/>
  <c r="D83" i="10"/>
  <c r="C83" i="10"/>
  <c r="B83" i="10"/>
  <c r="E58" i="10"/>
  <c r="B65" i="10" s="1"/>
  <c r="G73" i="10" s="1"/>
  <c r="G79" i="10" s="1"/>
  <c r="D58" i="10"/>
  <c r="E65" i="10" s="1"/>
  <c r="J73" i="10" s="1"/>
  <c r="J79" i="10" s="1"/>
  <c r="D65" i="10"/>
  <c r="I73" i="10" s="1"/>
  <c r="I79" i="10" s="1"/>
  <c r="B58" i="10"/>
  <c r="C65" i="10" s="1"/>
  <c r="H73" i="10" s="1"/>
  <c r="H79" i="10" s="1"/>
  <c r="E57" i="10"/>
  <c r="H72" i="10" s="1"/>
  <c r="H78" i="10" s="1"/>
  <c r="D57" i="10"/>
  <c r="G72" i="10" s="1"/>
  <c r="G78" i="10" s="1"/>
  <c r="J72" i="10"/>
  <c r="J78" i="10" s="1"/>
  <c r="I72" i="10"/>
  <c r="I78" i="10" s="1"/>
  <c r="E56" i="10"/>
  <c r="I71" i="10" s="1"/>
  <c r="I77" i="10" s="1"/>
  <c r="D56" i="10"/>
  <c r="H71" i="10" s="1"/>
  <c r="H77" i="10" s="1"/>
  <c r="G71" i="10"/>
  <c r="G77" i="10" s="1"/>
  <c r="J71" i="10"/>
  <c r="J77" i="10" s="1"/>
  <c r="E55" i="10"/>
  <c r="E62" i="10" s="1"/>
  <c r="J70" i="10" s="1"/>
  <c r="J76" i="10" s="1"/>
  <c r="D55" i="10"/>
  <c r="D62" i="10" s="1"/>
  <c r="I70" i="10" s="1"/>
  <c r="I76" i="10" s="1"/>
  <c r="C62" i="10"/>
  <c r="H70" i="10" s="1"/>
  <c r="H76" i="10" s="1"/>
  <c r="B62" i="10"/>
  <c r="G70" i="10" s="1"/>
  <c r="R30" i="10"/>
  <c r="R35" i="10" s="1"/>
  <c r="E41" i="10" s="1"/>
  <c r="J35" i="10"/>
  <c r="Q33" i="10"/>
  <c r="Q38" i="10" s="1"/>
  <c r="P33" i="10"/>
  <c r="P38" i="10" s="1"/>
  <c r="O33" i="10"/>
  <c r="O38" i="10" s="1"/>
  <c r="B44" i="10" s="1"/>
  <c r="D33" i="10"/>
  <c r="R32" i="10"/>
  <c r="R37" i="10" s="1"/>
  <c r="E43" i="10" s="1"/>
  <c r="Q32" i="10"/>
  <c r="Q37" i="10" s="1"/>
  <c r="D43" i="10" s="1"/>
  <c r="P32" i="10"/>
  <c r="P37" i="10" s="1"/>
  <c r="C43" i="10" s="1"/>
  <c r="O32" i="10"/>
  <c r="O37" i="10" s="1"/>
  <c r="B43" i="10" s="1"/>
  <c r="Q31" i="10"/>
  <c r="Q36" i="10" s="1"/>
  <c r="D42" i="10" s="1"/>
  <c r="P31" i="10"/>
  <c r="P36" i="10" s="1"/>
  <c r="C42" i="10" s="1"/>
  <c r="O31" i="10"/>
  <c r="O36" i="10" s="1"/>
  <c r="B42" i="10" s="1"/>
  <c r="Q30" i="10"/>
  <c r="Q35" i="10" s="1"/>
  <c r="D41" i="10" s="1"/>
  <c r="P30" i="10"/>
  <c r="P35" i="10" s="1"/>
  <c r="C41" i="10" s="1"/>
  <c r="O30" i="10"/>
  <c r="O35" i="10" s="1"/>
  <c r="B41" i="10" s="1"/>
  <c r="J26" i="10"/>
  <c r="J38" i="10" s="1"/>
  <c r="I26" i="10"/>
  <c r="R33" i="10" s="1"/>
  <c r="R38" i="10" s="1"/>
  <c r="E44" i="10" s="1"/>
  <c r="H26" i="10"/>
  <c r="G26" i="10"/>
  <c r="J25" i="10"/>
  <c r="J37" i="10" s="1"/>
  <c r="I25" i="10"/>
  <c r="H25" i="10"/>
  <c r="D37" i="10" s="1"/>
  <c r="G25" i="10"/>
  <c r="D32" i="10" s="1"/>
  <c r="J24" i="10"/>
  <c r="J36" i="10" s="1"/>
  <c r="I24" i="10"/>
  <c r="R31" i="10" s="1"/>
  <c r="R36" i="10" s="1"/>
  <c r="E42" i="10" s="1"/>
  <c r="H24" i="10"/>
  <c r="D36" i="10" s="1"/>
  <c r="G24" i="10"/>
  <c r="D31" i="10" s="1"/>
  <c r="J23" i="10"/>
  <c r="I23" i="10"/>
  <c r="J30" i="10" s="1"/>
  <c r="H23" i="10"/>
  <c r="D35" i="10" s="1"/>
  <c r="G23" i="10"/>
  <c r="D30" i="10" s="1"/>
  <c r="E18" i="10"/>
  <c r="E26" i="10" s="1"/>
  <c r="D18" i="10"/>
  <c r="D26" i="10" s="1"/>
  <c r="H33" i="10" s="1"/>
  <c r="C18" i="10"/>
  <c r="C26" i="10" s="1"/>
  <c r="B18" i="10"/>
  <c r="B26" i="10" s="1"/>
  <c r="E17" i="10"/>
  <c r="E25" i="10" s="1"/>
  <c r="H37" i="10" s="1"/>
  <c r="D17" i="10"/>
  <c r="D25" i="10" s="1"/>
  <c r="C17" i="10"/>
  <c r="C25" i="10" s="1"/>
  <c r="B17" i="10"/>
  <c r="B25" i="10" s="1"/>
  <c r="E16" i="10"/>
  <c r="E24" i="10" s="1"/>
  <c r="H36" i="10" s="1"/>
  <c r="D16" i="10"/>
  <c r="D24" i="10" s="1"/>
  <c r="C16" i="10"/>
  <c r="C24" i="10" s="1"/>
  <c r="B16" i="10"/>
  <c r="B24" i="10" s="1"/>
  <c r="E15" i="10"/>
  <c r="E23" i="10" s="1"/>
  <c r="H35" i="10" s="1"/>
  <c r="D15" i="10"/>
  <c r="D23" i="10" s="1"/>
  <c r="C15" i="10"/>
  <c r="C23" i="10" s="1"/>
  <c r="B15" i="10"/>
  <c r="B23" i="10" s="1"/>
  <c r="E86" i="9"/>
  <c r="D86" i="9"/>
  <c r="C86" i="9"/>
  <c r="B86" i="9"/>
  <c r="E85" i="9"/>
  <c r="D85" i="9"/>
  <c r="C85" i="9"/>
  <c r="B85" i="9"/>
  <c r="E84" i="9"/>
  <c r="D84" i="9"/>
  <c r="C84" i="9"/>
  <c r="B84" i="9"/>
  <c r="E83" i="9"/>
  <c r="D83" i="9"/>
  <c r="C83" i="9"/>
  <c r="B83" i="9"/>
  <c r="J73" i="9"/>
  <c r="J79" i="9" s="1"/>
  <c r="H73" i="9"/>
  <c r="H79" i="9" s="1"/>
  <c r="I72" i="9"/>
  <c r="I78" i="9" s="1"/>
  <c r="E58" i="9"/>
  <c r="G73" i="9" s="1"/>
  <c r="D58" i="9"/>
  <c r="C58" i="9"/>
  <c r="I73" i="9" s="1"/>
  <c r="I79" i="9" s="1"/>
  <c r="B58" i="9"/>
  <c r="E57" i="9"/>
  <c r="H72" i="9" s="1"/>
  <c r="H78" i="9" s="1"/>
  <c r="D57" i="9"/>
  <c r="G72" i="9" s="1"/>
  <c r="G78" i="9" s="1"/>
  <c r="C57" i="9"/>
  <c r="J72" i="9" s="1"/>
  <c r="J78" i="9" s="1"/>
  <c r="B57" i="9"/>
  <c r="I71" i="9"/>
  <c r="I77" i="9" s="1"/>
  <c r="H71" i="9"/>
  <c r="H77" i="9" s="1"/>
  <c r="G71" i="9"/>
  <c r="G77" i="9" s="1"/>
  <c r="J71" i="9"/>
  <c r="J77" i="9" s="1"/>
  <c r="E55" i="9"/>
  <c r="E62" i="9" s="1"/>
  <c r="J70" i="9" s="1"/>
  <c r="J76" i="9" s="1"/>
  <c r="D55" i="9"/>
  <c r="D62" i="9" s="1"/>
  <c r="I70" i="9" s="1"/>
  <c r="I76" i="9" s="1"/>
  <c r="C55" i="9"/>
  <c r="C62" i="9" s="1"/>
  <c r="H70" i="9" s="1"/>
  <c r="H76" i="9" s="1"/>
  <c r="B55" i="9"/>
  <c r="B62" i="9" s="1"/>
  <c r="G70" i="9" s="1"/>
  <c r="G76" i="9" s="1"/>
  <c r="B43" i="9"/>
  <c r="R32" i="9"/>
  <c r="R37" i="9" s="1"/>
  <c r="E43" i="9" s="1"/>
  <c r="Q33" i="9"/>
  <c r="Q38" i="9" s="1"/>
  <c r="D44" i="9" s="1"/>
  <c r="P33" i="9"/>
  <c r="C44" i="9" s="1"/>
  <c r="O33" i="9"/>
  <c r="O38" i="9" s="1"/>
  <c r="B44" i="9" s="1"/>
  <c r="Q32" i="9"/>
  <c r="P32" i="9"/>
  <c r="P37" i="9" s="1"/>
  <c r="C43" i="9" s="1"/>
  <c r="O32" i="9"/>
  <c r="Q31" i="9"/>
  <c r="Q36" i="9" s="1"/>
  <c r="D42" i="9" s="1"/>
  <c r="P31" i="9"/>
  <c r="P36" i="9" s="1"/>
  <c r="C42" i="9" s="1"/>
  <c r="O31" i="9"/>
  <c r="Q30" i="9"/>
  <c r="Q35" i="9" s="1"/>
  <c r="D41" i="9" s="1"/>
  <c r="P30" i="9"/>
  <c r="P35" i="9" s="1"/>
  <c r="C41" i="9" s="1"/>
  <c r="O30" i="9"/>
  <c r="O35" i="9" s="1"/>
  <c r="J26" i="9"/>
  <c r="J38" i="9" s="1"/>
  <c r="I26" i="9"/>
  <c r="R33" i="9" s="1"/>
  <c r="R38" i="9" s="1"/>
  <c r="E44" i="9" s="1"/>
  <c r="H26" i="9"/>
  <c r="D38" i="9" s="1"/>
  <c r="G26" i="9"/>
  <c r="D33" i="9" s="1"/>
  <c r="J25" i="9"/>
  <c r="J37" i="9" s="1"/>
  <c r="I25" i="9"/>
  <c r="J32" i="9" s="1"/>
  <c r="H25" i="9"/>
  <c r="D37" i="9" s="1"/>
  <c r="G25" i="9"/>
  <c r="D32" i="9" s="1"/>
  <c r="J24" i="9"/>
  <c r="J36" i="9" s="1"/>
  <c r="I24" i="9"/>
  <c r="H24" i="9"/>
  <c r="D36" i="9" s="1"/>
  <c r="G24" i="9"/>
  <c r="D31" i="9" s="1"/>
  <c r="J23" i="9"/>
  <c r="J35" i="9" s="1"/>
  <c r="I23" i="9"/>
  <c r="R30" i="9" s="1"/>
  <c r="R35" i="9" s="1"/>
  <c r="E41" i="9" s="1"/>
  <c r="H23" i="9"/>
  <c r="D35" i="9" s="1"/>
  <c r="G23" i="9"/>
  <c r="E18" i="9"/>
  <c r="E26" i="9" s="1"/>
  <c r="H38" i="9" s="1"/>
  <c r="D18" i="9"/>
  <c r="D26" i="9" s="1"/>
  <c r="H33" i="9" s="1"/>
  <c r="C18" i="9"/>
  <c r="C26" i="9" s="1"/>
  <c r="B18" i="9"/>
  <c r="B26" i="9" s="1"/>
  <c r="E17" i="9"/>
  <c r="E25" i="9" s="1"/>
  <c r="H37" i="9" s="1"/>
  <c r="D17" i="9"/>
  <c r="D25" i="9" s="1"/>
  <c r="C17" i="9"/>
  <c r="C25" i="9" s="1"/>
  <c r="B37" i="9" s="1"/>
  <c r="B17" i="9"/>
  <c r="B25" i="9" s="1"/>
  <c r="E16" i="9"/>
  <c r="E24" i="9" s="1"/>
  <c r="H36" i="9" s="1"/>
  <c r="D16" i="9"/>
  <c r="D24" i="9" s="1"/>
  <c r="H31" i="9" s="1"/>
  <c r="C16" i="9"/>
  <c r="C24" i="9" s="1"/>
  <c r="B16" i="9"/>
  <c r="B24" i="9" s="1"/>
  <c r="E15" i="9"/>
  <c r="E23" i="9" s="1"/>
  <c r="D15" i="9"/>
  <c r="D23" i="9" s="1"/>
  <c r="C15" i="9"/>
  <c r="C23" i="9" s="1"/>
  <c r="B15" i="9"/>
  <c r="B23" i="9" s="1"/>
  <c r="E86" i="8"/>
  <c r="D86" i="8"/>
  <c r="C86" i="8"/>
  <c r="B86" i="8"/>
  <c r="E85" i="8"/>
  <c r="D85" i="8"/>
  <c r="C85" i="8"/>
  <c r="B85" i="8"/>
  <c r="E84" i="8"/>
  <c r="D84" i="8"/>
  <c r="C84" i="8"/>
  <c r="B84" i="8"/>
  <c r="E83" i="8"/>
  <c r="D83" i="8"/>
  <c r="C83" i="8"/>
  <c r="B83" i="8"/>
  <c r="H72" i="8"/>
  <c r="H78" i="8" s="1"/>
  <c r="I73" i="8"/>
  <c r="I79" i="8" s="1"/>
  <c r="H73" i="8"/>
  <c r="H79" i="8" s="1"/>
  <c r="G72" i="8"/>
  <c r="G78" i="8" s="1"/>
  <c r="I71" i="8"/>
  <c r="I77" i="8" s="1"/>
  <c r="G73" i="8"/>
  <c r="G79" i="8" s="1"/>
  <c r="J73" i="8"/>
  <c r="J79" i="8" s="1"/>
  <c r="J72" i="8"/>
  <c r="J78" i="8" s="1"/>
  <c r="I72" i="8"/>
  <c r="I78" i="8" s="1"/>
  <c r="H71" i="8"/>
  <c r="H77" i="8" s="1"/>
  <c r="G71" i="8"/>
  <c r="G77" i="8" s="1"/>
  <c r="J71" i="8"/>
  <c r="J77" i="8" s="1"/>
  <c r="J70" i="8"/>
  <c r="J76" i="8" s="1"/>
  <c r="I70" i="8"/>
  <c r="I76" i="8" s="1"/>
  <c r="H70" i="8"/>
  <c r="H76" i="8" s="1"/>
  <c r="G70" i="8"/>
  <c r="G76" i="8" s="1"/>
  <c r="P38" i="8"/>
  <c r="C44" i="8" s="1"/>
  <c r="R33" i="8"/>
  <c r="R38" i="8" s="1"/>
  <c r="E44" i="8" s="1"/>
  <c r="P36" i="8"/>
  <c r="C42" i="8" s="1"/>
  <c r="R31" i="8"/>
  <c r="R36" i="8" s="1"/>
  <c r="E42" i="8" s="1"/>
  <c r="J36" i="8"/>
  <c r="D36" i="8"/>
  <c r="Q33" i="8"/>
  <c r="Q38" i="8" s="1"/>
  <c r="D44" i="8" s="1"/>
  <c r="P33" i="8"/>
  <c r="O33" i="8"/>
  <c r="O38" i="8" s="1"/>
  <c r="B44" i="8" s="1"/>
  <c r="Q32" i="8"/>
  <c r="Q37" i="8" s="1"/>
  <c r="D43" i="8" s="1"/>
  <c r="P32" i="8"/>
  <c r="P37" i="8" s="1"/>
  <c r="C43" i="8" s="1"/>
  <c r="O32" i="8"/>
  <c r="B43" i="8" s="1"/>
  <c r="Q31" i="8"/>
  <c r="Q36" i="8" s="1"/>
  <c r="D42" i="8" s="1"/>
  <c r="P31" i="8"/>
  <c r="O31" i="8"/>
  <c r="O36" i="8" s="1"/>
  <c r="B42" i="8" s="1"/>
  <c r="D31" i="8"/>
  <c r="Q30" i="8"/>
  <c r="Q35" i="8" s="1"/>
  <c r="D41" i="8" s="1"/>
  <c r="P30" i="8"/>
  <c r="P35" i="8" s="1"/>
  <c r="C41" i="8" s="1"/>
  <c r="O30" i="8"/>
  <c r="O35" i="8" s="1"/>
  <c r="B41" i="8" s="1"/>
  <c r="J26" i="8"/>
  <c r="J38" i="8" s="1"/>
  <c r="I26" i="8"/>
  <c r="J33" i="8" s="1"/>
  <c r="H26" i="8"/>
  <c r="D38" i="8" s="1"/>
  <c r="G26" i="8"/>
  <c r="D33" i="8" s="1"/>
  <c r="C26" i="8"/>
  <c r="J25" i="8"/>
  <c r="J37" i="8" s="1"/>
  <c r="I25" i="8"/>
  <c r="J32" i="8" s="1"/>
  <c r="H25" i="8"/>
  <c r="D37" i="8" s="1"/>
  <c r="G25" i="8"/>
  <c r="E25" i="8"/>
  <c r="C25" i="8"/>
  <c r="J24" i="8"/>
  <c r="I24" i="8"/>
  <c r="H24" i="8"/>
  <c r="G24" i="8"/>
  <c r="J23" i="8"/>
  <c r="J35" i="8" s="1"/>
  <c r="I23" i="8"/>
  <c r="H23" i="8"/>
  <c r="D35" i="8" s="1"/>
  <c r="G23" i="8"/>
  <c r="D30" i="8" s="1"/>
  <c r="D23" i="8"/>
  <c r="C23" i="8"/>
  <c r="B23" i="8"/>
  <c r="E18" i="8"/>
  <c r="E26" i="8" s="1"/>
  <c r="H38" i="8" s="1"/>
  <c r="D18" i="8"/>
  <c r="D26" i="8" s="1"/>
  <c r="C18" i="8"/>
  <c r="B18" i="8"/>
  <c r="B26" i="8" s="1"/>
  <c r="E17" i="8"/>
  <c r="D17" i="8"/>
  <c r="D25" i="8" s="1"/>
  <c r="C17" i="8"/>
  <c r="B17" i="8"/>
  <c r="B25" i="8" s="1"/>
  <c r="E16" i="8"/>
  <c r="E24" i="8" s="1"/>
  <c r="H36" i="8" s="1"/>
  <c r="D16" i="8"/>
  <c r="D24" i="8" s="1"/>
  <c r="C16" i="8"/>
  <c r="C24" i="8" s="1"/>
  <c r="B16" i="8"/>
  <c r="B24" i="8" s="1"/>
  <c r="E15" i="8"/>
  <c r="E23" i="8" s="1"/>
  <c r="H35" i="8" s="1"/>
  <c r="D15" i="8"/>
  <c r="C15" i="8"/>
  <c r="B15" i="8"/>
  <c r="E86" i="7"/>
  <c r="D86" i="7"/>
  <c r="C86" i="7"/>
  <c r="B86" i="7"/>
  <c r="E85" i="7"/>
  <c r="D85" i="7"/>
  <c r="C85" i="7"/>
  <c r="B85" i="7"/>
  <c r="E84" i="7"/>
  <c r="D84" i="7"/>
  <c r="C84" i="7"/>
  <c r="B84" i="7"/>
  <c r="E83" i="7"/>
  <c r="D83" i="7"/>
  <c r="C83" i="7"/>
  <c r="B83" i="7"/>
  <c r="I78" i="7"/>
  <c r="J72" i="7"/>
  <c r="J78" i="7" s="1"/>
  <c r="H72" i="7"/>
  <c r="H78" i="7" s="1"/>
  <c r="H71" i="7"/>
  <c r="H77" i="7" s="1"/>
  <c r="C65" i="7"/>
  <c r="H73" i="7" s="1"/>
  <c r="H79" i="7" s="1"/>
  <c r="B65" i="7"/>
  <c r="G73" i="7" s="1"/>
  <c r="G79" i="7" s="1"/>
  <c r="D64" i="7"/>
  <c r="I72" i="7" s="1"/>
  <c r="C64" i="7"/>
  <c r="E62" i="7"/>
  <c r="J70" i="7" s="1"/>
  <c r="J76" i="7" s="1"/>
  <c r="C62" i="7"/>
  <c r="H70" i="7" s="1"/>
  <c r="H76" i="7" s="1"/>
  <c r="B62" i="7"/>
  <c r="G70" i="7" s="1"/>
  <c r="G76" i="7" s="1"/>
  <c r="E58" i="7"/>
  <c r="D58" i="7"/>
  <c r="E65" i="7" s="1"/>
  <c r="J73" i="7" s="1"/>
  <c r="J79" i="7" s="1"/>
  <c r="C58" i="7"/>
  <c r="D65" i="7" s="1"/>
  <c r="I73" i="7" s="1"/>
  <c r="I79" i="7" s="1"/>
  <c r="B58" i="7"/>
  <c r="E57" i="7"/>
  <c r="D57" i="7"/>
  <c r="B64" i="7" s="1"/>
  <c r="G72" i="7" s="1"/>
  <c r="G78" i="7" s="1"/>
  <c r="C57" i="7"/>
  <c r="E64" i="7" s="1"/>
  <c r="B57" i="7"/>
  <c r="E56" i="7"/>
  <c r="D63" i="7" s="1"/>
  <c r="I71" i="7" s="1"/>
  <c r="I77" i="7" s="1"/>
  <c r="D56" i="7"/>
  <c r="C63" i="7" s="1"/>
  <c r="C56" i="7"/>
  <c r="B63" i="7" s="1"/>
  <c r="G71" i="7" s="1"/>
  <c r="G77" i="7" s="1"/>
  <c r="B56" i="7"/>
  <c r="E63" i="7" s="1"/>
  <c r="J71" i="7" s="1"/>
  <c r="J77" i="7" s="1"/>
  <c r="E55" i="7"/>
  <c r="D55" i="7"/>
  <c r="D62" i="7" s="1"/>
  <c r="I70" i="7" s="1"/>
  <c r="I76" i="7" s="1"/>
  <c r="C55" i="7"/>
  <c r="B55" i="7"/>
  <c r="E43" i="7"/>
  <c r="R38" i="7"/>
  <c r="E44" i="7" s="1"/>
  <c r="P38" i="7"/>
  <c r="C44" i="7" s="1"/>
  <c r="O38" i="7"/>
  <c r="B44" i="7" s="1"/>
  <c r="R37" i="7"/>
  <c r="Q37" i="7"/>
  <c r="D43" i="7" s="1"/>
  <c r="J37" i="7"/>
  <c r="Q36" i="7"/>
  <c r="D42" i="7" s="1"/>
  <c r="R35" i="7"/>
  <c r="E41" i="7" s="1"/>
  <c r="P35" i="7"/>
  <c r="C41" i="7" s="1"/>
  <c r="O35" i="7"/>
  <c r="B41" i="7" s="1"/>
  <c r="R33" i="7"/>
  <c r="Q33" i="7"/>
  <c r="Q38" i="7" s="1"/>
  <c r="D44" i="7" s="1"/>
  <c r="P33" i="7"/>
  <c r="O33" i="7"/>
  <c r="D33" i="7"/>
  <c r="R32" i="7"/>
  <c r="Q32" i="7"/>
  <c r="P32" i="7"/>
  <c r="P37" i="7" s="1"/>
  <c r="C43" i="7" s="1"/>
  <c r="O32" i="7"/>
  <c r="O37" i="7" s="1"/>
  <c r="B43" i="7" s="1"/>
  <c r="H32" i="7"/>
  <c r="R31" i="7"/>
  <c r="R36" i="7" s="1"/>
  <c r="E42" i="7" s="1"/>
  <c r="Q31" i="7"/>
  <c r="P31" i="7"/>
  <c r="P36" i="7" s="1"/>
  <c r="C42" i="7" s="1"/>
  <c r="O31" i="7"/>
  <c r="O36" i="7" s="1"/>
  <c r="B42" i="7" s="1"/>
  <c r="D31" i="7"/>
  <c r="R30" i="7"/>
  <c r="Q30" i="7"/>
  <c r="Q35" i="7" s="1"/>
  <c r="D41" i="7" s="1"/>
  <c r="P30" i="7"/>
  <c r="O30" i="7"/>
  <c r="J30" i="7"/>
  <c r="D30" i="7"/>
  <c r="J26" i="7"/>
  <c r="J38" i="7" s="1"/>
  <c r="I26" i="7"/>
  <c r="J33" i="7" s="1"/>
  <c r="H26" i="7"/>
  <c r="D38" i="7" s="1"/>
  <c r="G26" i="7"/>
  <c r="D26" i="7"/>
  <c r="H33" i="7" s="1"/>
  <c r="J25" i="7"/>
  <c r="I25" i="7"/>
  <c r="J32" i="7" s="1"/>
  <c r="H25" i="7"/>
  <c r="D37" i="7" s="1"/>
  <c r="G25" i="7"/>
  <c r="D32" i="7" s="1"/>
  <c r="D25" i="7"/>
  <c r="C25" i="7"/>
  <c r="B37" i="7" s="1"/>
  <c r="J24" i="7"/>
  <c r="J36" i="7" s="1"/>
  <c r="I24" i="7"/>
  <c r="J31" i="7" s="1"/>
  <c r="H24" i="7"/>
  <c r="D36" i="7" s="1"/>
  <c r="G24" i="7"/>
  <c r="E24" i="7"/>
  <c r="H36" i="7" s="1"/>
  <c r="C24" i="7"/>
  <c r="B36" i="7" s="1"/>
  <c r="B24" i="7"/>
  <c r="B31" i="7" s="1"/>
  <c r="J23" i="7"/>
  <c r="J35" i="7" s="1"/>
  <c r="I23" i="7"/>
  <c r="H23" i="7"/>
  <c r="D35" i="7" s="1"/>
  <c r="G23" i="7"/>
  <c r="D23" i="7"/>
  <c r="H30" i="7" s="1"/>
  <c r="E18" i="7"/>
  <c r="E26" i="7" s="1"/>
  <c r="H38" i="7" s="1"/>
  <c r="D18" i="7"/>
  <c r="C18" i="7"/>
  <c r="C26" i="7" s="1"/>
  <c r="B38" i="7" s="1"/>
  <c r="B18" i="7"/>
  <c r="B26" i="7" s="1"/>
  <c r="B33" i="7" s="1"/>
  <c r="E17" i="7"/>
  <c r="E25" i="7" s="1"/>
  <c r="H37" i="7" s="1"/>
  <c r="D17" i="7"/>
  <c r="C17" i="7"/>
  <c r="B17" i="7"/>
  <c r="B25" i="7" s="1"/>
  <c r="B32" i="7" s="1"/>
  <c r="E16" i="7"/>
  <c r="D16" i="7"/>
  <c r="D24" i="7" s="1"/>
  <c r="H31" i="7" s="1"/>
  <c r="C16" i="7"/>
  <c r="B16" i="7"/>
  <c r="E15" i="7"/>
  <c r="E23" i="7" s="1"/>
  <c r="H35" i="7" s="1"/>
  <c r="D15" i="7"/>
  <c r="C15" i="7"/>
  <c r="C23" i="7" s="1"/>
  <c r="B35" i="7" s="1"/>
  <c r="B15" i="7"/>
  <c r="B23" i="7" s="1"/>
  <c r="B30" i="7" s="1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I77" i="6"/>
  <c r="H77" i="6"/>
  <c r="J73" i="6"/>
  <c r="J79" i="6" s="1"/>
  <c r="H73" i="6"/>
  <c r="H79" i="6" s="1"/>
  <c r="G73" i="6"/>
  <c r="G79" i="6" s="1"/>
  <c r="I71" i="6"/>
  <c r="H70" i="6"/>
  <c r="H76" i="6" s="1"/>
  <c r="G70" i="6"/>
  <c r="G76" i="6" s="1"/>
  <c r="D65" i="6"/>
  <c r="I73" i="6" s="1"/>
  <c r="I79" i="6" s="1"/>
  <c r="C65" i="6"/>
  <c r="B65" i="6"/>
  <c r="D64" i="6"/>
  <c r="I72" i="6" s="1"/>
  <c r="I78" i="6" s="1"/>
  <c r="E63" i="6"/>
  <c r="J71" i="6" s="1"/>
  <c r="J77" i="6" s="1"/>
  <c r="D63" i="6"/>
  <c r="C63" i="6"/>
  <c r="H71" i="6" s="1"/>
  <c r="C62" i="6"/>
  <c r="B62" i="6"/>
  <c r="E58" i="6"/>
  <c r="D58" i="6"/>
  <c r="E65" i="6" s="1"/>
  <c r="C58" i="6"/>
  <c r="B58" i="6"/>
  <c r="E57" i="6"/>
  <c r="C64" i="6" s="1"/>
  <c r="H72" i="6" s="1"/>
  <c r="H78" i="6" s="1"/>
  <c r="D57" i="6"/>
  <c r="B64" i="6" s="1"/>
  <c r="G72" i="6" s="1"/>
  <c r="G78" i="6" s="1"/>
  <c r="C57" i="6"/>
  <c r="E64" i="6" s="1"/>
  <c r="J72" i="6" s="1"/>
  <c r="J78" i="6" s="1"/>
  <c r="B57" i="6"/>
  <c r="E56" i="6"/>
  <c r="D56" i="6"/>
  <c r="C56" i="6"/>
  <c r="B63" i="6" s="1"/>
  <c r="G71" i="6" s="1"/>
  <c r="G77" i="6" s="1"/>
  <c r="B56" i="6"/>
  <c r="E55" i="6"/>
  <c r="E62" i="6" s="1"/>
  <c r="J70" i="6" s="1"/>
  <c r="J76" i="6" s="1"/>
  <c r="D55" i="6"/>
  <c r="D62" i="6" s="1"/>
  <c r="I70" i="6" s="1"/>
  <c r="I76" i="6" s="1"/>
  <c r="C55" i="6"/>
  <c r="B55" i="6"/>
  <c r="D43" i="6"/>
  <c r="Q38" i="6"/>
  <c r="D44" i="6" s="1"/>
  <c r="R37" i="6"/>
  <c r="E43" i="6" s="1"/>
  <c r="P37" i="6"/>
  <c r="C43" i="6" s="1"/>
  <c r="O37" i="6"/>
  <c r="B43" i="6" s="1"/>
  <c r="H37" i="6"/>
  <c r="D37" i="6"/>
  <c r="R36" i="6"/>
  <c r="E42" i="6" s="1"/>
  <c r="Q35" i="6"/>
  <c r="D41" i="6" s="1"/>
  <c r="P35" i="6"/>
  <c r="C41" i="6" s="1"/>
  <c r="R33" i="6"/>
  <c r="R38" i="6" s="1"/>
  <c r="E44" i="6" s="1"/>
  <c r="Q33" i="6"/>
  <c r="P33" i="6"/>
  <c r="P38" i="6" s="1"/>
  <c r="C44" i="6" s="1"/>
  <c r="O33" i="6"/>
  <c r="O38" i="6" s="1"/>
  <c r="B44" i="6" s="1"/>
  <c r="H33" i="6"/>
  <c r="D33" i="6"/>
  <c r="R32" i="6"/>
  <c r="Q32" i="6"/>
  <c r="Q37" i="6" s="1"/>
  <c r="P32" i="6"/>
  <c r="O32" i="6"/>
  <c r="D32" i="6"/>
  <c r="B32" i="6"/>
  <c r="R31" i="6"/>
  <c r="Q31" i="6"/>
  <c r="Q36" i="6" s="1"/>
  <c r="D42" i="6" s="1"/>
  <c r="P31" i="6"/>
  <c r="P36" i="6" s="1"/>
  <c r="C42" i="6" s="1"/>
  <c r="O31" i="6"/>
  <c r="O36" i="6" s="1"/>
  <c r="B42" i="6" s="1"/>
  <c r="R30" i="6"/>
  <c r="R35" i="6" s="1"/>
  <c r="E41" i="6" s="1"/>
  <c r="Q30" i="6"/>
  <c r="P30" i="6"/>
  <c r="O30" i="6"/>
  <c r="O35" i="6" s="1"/>
  <c r="B41" i="6" s="1"/>
  <c r="D30" i="6"/>
  <c r="J26" i="6"/>
  <c r="J38" i="6" s="1"/>
  <c r="I26" i="6"/>
  <c r="J33" i="6" s="1"/>
  <c r="H26" i="6"/>
  <c r="D38" i="6" s="1"/>
  <c r="G26" i="6"/>
  <c r="E26" i="6"/>
  <c r="H38" i="6" s="1"/>
  <c r="D26" i="6"/>
  <c r="J25" i="6"/>
  <c r="J37" i="6" s="1"/>
  <c r="I25" i="6"/>
  <c r="J32" i="6" s="1"/>
  <c r="H25" i="6"/>
  <c r="G25" i="6"/>
  <c r="D25" i="6"/>
  <c r="H32" i="6" s="1"/>
  <c r="B25" i="6"/>
  <c r="J24" i="6"/>
  <c r="J36" i="6" s="1"/>
  <c r="I24" i="6"/>
  <c r="J31" i="6" s="1"/>
  <c r="H24" i="6"/>
  <c r="D36" i="6" s="1"/>
  <c r="G24" i="6"/>
  <c r="D31" i="6" s="1"/>
  <c r="C24" i="6"/>
  <c r="B36" i="6" s="1"/>
  <c r="B24" i="6"/>
  <c r="B31" i="6" s="1"/>
  <c r="J23" i="6"/>
  <c r="J35" i="6" s="1"/>
  <c r="I23" i="6"/>
  <c r="J30" i="6" s="1"/>
  <c r="H23" i="6"/>
  <c r="D35" i="6" s="1"/>
  <c r="G23" i="6"/>
  <c r="C23" i="6"/>
  <c r="B35" i="6" s="1"/>
  <c r="B23" i="6"/>
  <c r="B30" i="6" s="1"/>
  <c r="D18" i="6"/>
  <c r="C18" i="6"/>
  <c r="C26" i="6" s="1"/>
  <c r="B38" i="6" s="1"/>
  <c r="B18" i="6"/>
  <c r="B26" i="6" s="1"/>
  <c r="B33" i="6" s="1"/>
  <c r="E17" i="6"/>
  <c r="E25" i="6" s="1"/>
  <c r="D17" i="6"/>
  <c r="C17" i="6"/>
  <c r="C25" i="6" s="1"/>
  <c r="B37" i="6" s="1"/>
  <c r="B17" i="6"/>
  <c r="E16" i="6"/>
  <c r="E24" i="6" s="1"/>
  <c r="H36" i="6" s="1"/>
  <c r="D16" i="6"/>
  <c r="D24" i="6" s="1"/>
  <c r="H31" i="6" s="1"/>
  <c r="C16" i="6"/>
  <c r="E15" i="6"/>
  <c r="E23" i="6" s="1"/>
  <c r="H35" i="6" s="1"/>
  <c r="D15" i="6"/>
  <c r="D23" i="6" s="1"/>
  <c r="H30" i="6" s="1"/>
  <c r="C15" i="6"/>
  <c r="B15" i="6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J78" i="5"/>
  <c r="I78" i="5"/>
  <c r="G77" i="5"/>
  <c r="J72" i="5"/>
  <c r="G72" i="5"/>
  <c r="G78" i="5" s="1"/>
  <c r="J70" i="5"/>
  <c r="J76" i="5" s="1"/>
  <c r="I70" i="5"/>
  <c r="I76" i="5" s="1"/>
  <c r="E65" i="5"/>
  <c r="J73" i="5" s="1"/>
  <c r="J79" i="5" s="1"/>
  <c r="C65" i="5"/>
  <c r="H73" i="5" s="1"/>
  <c r="H79" i="5" s="1"/>
  <c r="B65" i="5"/>
  <c r="G73" i="5" s="1"/>
  <c r="G79" i="5" s="1"/>
  <c r="E64" i="5"/>
  <c r="C64" i="5"/>
  <c r="H72" i="5" s="1"/>
  <c r="H78" i="5" s="1"/>
  <c r="B63" i="5"/>
  <c r="G71" i="5" s="1"/>
  <c r="E62" i="5"/>
  <c r="D62" i="5"/>
  <c r="B62" i="5"/>
  <c r="G70" i="5" s="1"/>
  <c r="G76" i="5" s="1"/>
  <c r="E58" i="5"/>
  <c r="D58" i="5"/>
  <c r="C58" i="5"/>
  <c r="D65" i="5" s="1"/>
  <c r="I73" i="5" s="1"/>
  <c r="I79" i="5" s="1"/>
  <c r="B58" i="5"/>
  <c r="E57" i="5"/>
  <c r="D57" i="5"/>
  <c r="B64" i="5" s="1"/>
  <c r="C57" i="5"/>
  <c r="B57" i="5"/>
  <c r="D64" i="5" s="1"/>
  <c r="I72" i="5" s="1"/>
  <c r="E56" i="5"/>
  <c r="D63" i="5" s="1"/>
  <c r="I71" i="5" s="1"/>
  <c r="I77" i="5" s="1"/>
  <c r="D56" i="5"/>
  <c r="C63" i="5" s="1"/>
  <c r="H71" i="5" s="1"/>
  <c r="H77" i="5" s="1"/>
  <c r="C56" i="5"/>
  <c r="B56" i="5"/>
  <c r="E63" i="5" s="1"/>
  <c r="J71" i="5" s="1"/>
  <c r="J77" i="5" s="1"/>
  <c r="E55" i="5"/>
  <c r="D55" i="5"/>
  <c r="C55" i="5"/>
  <c r="C62" i="5" s="1"/>
  <c r="H70" i="5" s="1"/>
  <c r="H76" i="5" s="1"/>
  <c r="B55" i="5"/>
  <c r="B43" i="5"/>
  <c r="R38" i="5"/>
  <c r="E44" i="5" s="1"/>
  <c r="P38" i="5"/>
  <c r="C44" i="5" s="1"/>
  <c r="R37" i="5"/>
  <c r="E43" i="5" s="1"/>
  <c r="Q37" i="5"/>
  <c r="D43" i="5" s="1"/>
  <c r="O37" i="5"/>
  <c r="J37" i="5"/>
  <c r="B37" i="5"/>
  <c r="P36" i="5"/>
  <c r="C42" i="5" s="1"/>
  <c r="J36" i="5"/>
  <c r="B36" i="5"/>
  <c r="R35" i="5"/>
  <c r="E41" i="5" s="1"/>
  <c r="P35" i="5"/>
  <c r="C41" i="5" s="1"/>
  <c r="R33" i="5"/>
  <c r="Q33" i="5"/>
  <c r="Q38" i="5" s="1"/>
  <c r="D44" i="5" s="1"/>
  <c r="P33" i="5"/>
  <c r="O33" i="5"/>
  <c r="O38" i="5" s="1"/>
  <c r="B44" i="5" s="1"/>
  <c r="J33" i="5"/>
  <c r="D33" i="5"/>
  <c r="R32" i="5"/>
  <c r="Q32" i="5"/>
  <c r="P32" i="5"/>
  <c r="P37" i="5" s="1"/>
  <c r="C43" i="5" s="1"/>
  <c r="O32" i="5"/>
  <c r="J32" i="5"/>
  <c r="R31" i="5"/>
  <c r="R36" i="5" s="1"/>
  <c r="E42" i="5" s="1"/>
  <c r="Q31" i="5"/>
  <c r="Q36" i="5" s="1"/>
  <c r="D42" i="5" s="1"/>
  <c r="P31" i="5"/>
  <c r="O31" i="5"/>
  <c r="O36" i="5" s="1"/>
  <c r="B42" i="5" s="1"/>
  <c r="R30" i="5"/>
  <c r="Q30" i="5"/>
  <c r="Q35" i="5" s="1"/>
  <c r="D41" i="5" s="1"/>
  <c r="P30" i="5"/>
  <c r="O30" i="5"/>
  <c r="O35" i="5" s="1"/>
  <c r="B41" i="5" s="1"/>
  <c r="J30" i="5"/>
  <c r="D30" i="5"/>
  <c r="J26" i="5"/>
  <c r="J38" i="5" s="1"/>
  <c r="I26" i="5"/>
  <c r="H26" i="5"/>
  <c r="D38" i="5" s="1"/>
  <c r="G26" i="5"/>
  <c r="D26" i="5"/>
  <c r="H33" i="5" s="1"/>
  <c r="B26" i="5"/>
  <c r="B33" i="5" s="1"/>
  <c r="J25" i="5"/>
  <c r="I25" i="5"/>
  <c r="H25" i="5"/>
  <c r="D37" i="5" s="1"/>
  <c r="G25" i="5"/>
  <c r="D32" i="5" s="1"/>
  <c r="C25" i="5"/>
  <c r="J24" i="5"/>
  <c r="I24" i="5"/>
  <c r="J31" i="5" s="1"/>
  <c r="H24" i="5"/>
  <c r="D36" i="5" s="1"/>
  <c r="G24" i="5"/>
  <c r="D31" i="5" s="1"/>
  <c r="C24" i="5"/>
  <c r="B24" i="5"/>
  <c r="B31" i="5" s="1"/>
  <c r="J23" i="5"/>
  <c r="J35" i="5" s="1"/>
  <c r="I23" i="5"/>
  <c r="H23" i="5"/>
  <c r="D35" i="5" s="1"/>
  <c r="G23" i="5"/>
  <c r="D23" i="5"/>
  <c r="H30" i="5" s="1"/>
  <c r="E18" i="5"/>
  <c r="E26" i="5" s="1"/>
  <c r="H38" i="5" s="1"/>
  <c r="D18" i="5"/>
  <c r="C18" i="5"/>
  <c r="C26" i="5" s="1"/>
  <c r="B38" i="5" s="1"/>
  <c r="B18" i="5"/>
  <c r="E17" i="5"/>
  <c r="E25" i="5" s="1"/>
  <c r="H37" i="5" s="1"/>
  <c r="D17" i="5"/>
  <c r="D25" i="5" s="1"/>
  <c r="H32" i="5" s="1"/>
  <c r="C17" i="5"/>
  <c r="B17" i="5"/>
  <c r="B25" i="5" s="1"/>
  <c r="B32" i="5" s="1"/>
  <c r="E16" i="5"/>
  <c r="E24" i="5" s="1"/>
  <c r="H36" i="5" s="1"/>
  <c r="D16" i="5"/>
  <c r="D24" i="5" s="1"/>
  <c r="H31" i="5" s="1"/>
  <c r="C16" i="5"/>
  <c r="B16" i="5"/>
  <c r="E15" i="5"/>
  <c r="E23" i="5" s="1"/>
  <c r="H35" i="5" s="1"/>
  <c r="D15" i="5"/>
  <c r="C15" i="5"/>
  <c r="C23" i="5" s="1"/>
  <c r="B35" i="5" s="1"/>
  <c r="B15" i="5"/>
  <c r="B23" i="5" s="1"/>
  <c r="B30" i="5" s="1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G78" i="4"/>
  <c r="H77" i="4"/>
  <c r="I76" i="4"/>
  <c r="G76" i="4"/>
  <c r="J71" i="4"/>
  <c r="J77" i="4" s="1"/>
  <c r="I71" i="4"/>
  <c r="I77" i="4" s="1"/>
  <c r="G70" i="4"/>
  <c r="D65" i="4"/>
  <c r="I73" i="4" s="1"/>
  <c r="I79" i="4" s="1"/>
  <c r="E64" i="4"/>
  <c r="J72" i="4" s="1"/>
  <c r="J78" i="4" s="1"/>
  <c r="D64" i="4"/>
  <c r="I72" i="4" s="1"/>
  <c r="I78" i="4" s="1"/>
  <c r="B64" i="4"/>
  <c r="G72" i="4" s="1"/>
  <c r="E63" i="4"/>
  <c r="D63" i="4"/>
  <c r="C63" i="4"/>
  <c r="H71" i="4" s="1"/>
  <c r="C62" i="4"/>
  <c r="H70" i="4" s="1"/>
  <c r="H76" i="4" s="1"/>
  <c r="E58" i="4"/>
  <c r="B65" i="4" s="1"/>
  <c r="G73" i="4" s="1"/>
  <c r="G79" i="4" s="1"/>
  <c r="D58" i="4"/>
  <c r="E65" i="4" s="1"/>
  <c r="J73" i="4" s="1"/>
  <c r="J79" i="4" s="1"/>
  <c r="C58" i="4"/>
  <c r="B58" i="4"/>
  <c r="C65" i="4" s="1"/>
  <c r="H73" i="4" s="1"/>
  <c r="H79" i="4" s="1"/>
  <c r="E57" i="4"/>
  <c r="C64" i="4" s="1"/>
  <c r="H72" i="4" s="1"/>
  <c r="H78" i="4" s="1"/>
  <c r="D57" i="4"/>
  <c r="C57" i="4"/>
  <c r="B57" i="4"/>
  <c r="E56" i="4"/>
  <c r="D56" i="4"/>
  <c r="C56" i="4"/>
  <c r="B63" i="4" s="1"/>
  <c r="G71" i="4" s="1"/>
  <c r="G77" i="4" s="1"/>
  <c r="B56" i="4"/>
  <c r="E55" i="4"/>
  <c r="E62" i="4" s="1"/>
  <c r="J70" i="4" s="1"/>
  <c r="J76" i="4" s="1"/>
  <c r="D55" i="4"/>
  <c r="D62" i="4" s="1"/>
  <c r="I70" i="4" s="1"/>
  <c r="C55" i="4"/>
  <c r="B55" i="4"/>
  <c r="B62" i="4" s="1"/>
  <c r="E44" i="4"/>
  <c r="B44" i="4"/>
  <c r="C43" i="4"/>
  <c r="B41" i="4"/>
  <c r="Q38" i="4"/>
  <c r="D44" i="4" s="1"/>
  <c r="P38" i="4"/>
  <c r="C44" i="4" s="1"/>
  <c r="J38" i="4"/>
  <c r="R37" i="4"/>
  <c r="E43" i="4" s="1"/>
  <c r="P37" i="4"/>
  <c r="R36" i="4"/>
  <c r="E42" i="4" s="1"/>
  <c r="O36" i="4"/>
  <c r="B42" i="4" s="1"/>
  <c r="D36" i="4"/>
  <c r="Q35" i="4"/>
  <c r="D41" i="4" s="1"/>
  <c r="P35" i="4"/>
  <c r="C41" i="4" s="1"/>
  <c r="J35" i="4"/>
  <c r="R33" i="4"/>
  <c r="R38" i="4" s="1"/>
  <c r="Q33" i="4"/>
  <c r="P33" i="4"/>
  <c r="O33" i="4"/>
  <c r="O38" i="4" s="1"/>
  <c r="R32" i="4"/>
  <c r="Q32" i="4"/>
  <c r="Q37" i="4" s="1"/>
  <c r="D43" i="4" s="1"/>
  <c r="P32" i="4"/>
  <c r="O32" i="4"/>
  <c r="O37" i="4" s="1"/>
  <c r="B43" i="4" s="1"/>
  <c r="D32" i="4"/>
  <c r="R31" i="4"/>
  <c r="Q31" i="4"/>
  <c r="Q36" i="4" s="1"/>
  <c r="D42" i="4" s="1"/>
  <c r="P31" i="4"/>
  <c r="P36" i="4" s="1"/>
  <c r="C42" i="4" s="1"/>
  <c r="O31" i="4"/>
  <c r="J31" i="4"/>
  <c r="R30" i="4"/>
  <c r="R35" i="4" s="1"/>
  <c r="E41" i="4" s="1"/>
  <c r="Q30" i="4"/>
  <c r="P30" i="4"/>
  <c r="O30" i="4"/>
  <c r="O35" i="4" s="1"/>
  <c r="H30" i="4"/>
  <c r="J26" i="4"/>
  <c r="I26" i="4"/>
  <c r="J33" i="4" s="1"/>
  <c r="H26" i="4"/>
  <c r="D38" i="4" s="1"/>
  <c r="G26" i="4"/>
  <c r="D33" i="4" s="1"/>
  <c r="E26" i="4"/>
  <c r="H38" i="4" s="1"/>
  <c r="B26" i="4"/>
  <c r="B33" i="4" s="1"/>
  <c r="J25" i="4"/>
  <c r="J37" i="4" s="1"/>
  <c r="I25" i="4"/>
  <c r="J32" i="4" s="1"/>
  <c r="H25" i="4"/>
  <c r="D37" i="4" s="1"/>
  <c r="G25" i="4"/>
  <c r="E25" i="4"/>
  <c r="H37" i="4" s="1"/>
  <c r="D25" i="4"/>
  <c r="H32" i="4" s="1"/>
  <c r="B25" i="4"/>
  <c r="B32" i="4" s="1"/>
  <c r="J24" i="4"/>
  <c r="J36" i="4" s="1"/>
  <c r="I24" i="4"/>
  <c r="H24" i="4"/>
  <c r="G24" i="4"/>
  <c r="D31" i="4" s="1"/>
  <c r="D24" i="4"/>
  <c r="H31" i="4" s="1"/>
  <c r="J23" i="4"/>
  <c r="I23" i="4"/>
  <c r="J30" i="4" s="1"/>
  <c r="H23" i="4"/>
  <c r="D35" i="4" s="1"/>
  <c r="G23" i="4"/>
  <c r="D30" i="4" s="1"/>
  <c r="E23" i="4"/>
  <c r="H35" i="4" s="1"/>
  <c r="D23" i="4"/>
  <c r="E18" i="4"/>
  <c r="D18" i="4"/>
  <c r="D26" i="4" s="1"/>
  <c r="H33" i="4" s="1"/>
  <c r="C18" i="4"/>
  <c r="C26" i="4" s="1"/>
  <c r="B38" i="4" s="1"/>
  <c r="B18" i="4"/>
  <c r="E17" i="4"/>
  <c r="D17" i="4"/>
  <c r="C17" i="4"/>
  <c r="C25" i="4" s="1"/>
  <c r="B37" i="4" s="1"/>
  <c r="B17" i="4"/>
  <c r="E16" i="4"/>
  <c r="E24" i="4" s="1"/>
  <c r="H36" i="4" s="1"/>
  <c r="D16" i="4"/>
  <c r="C16" i="4"/>
  <c r="C24" i="4" s="1"/>
  <c r="B36" i="4" s="1"/>
  <c r="B16" i="4"/>
  <c r="B24" i="4" s="1"/>
  <c r="B31" i="4" s="1"/>
  <c r="E15" i="4"/>
  <c r="C15" i="4"/>
  <c r="C23" i="4" s="1"/>
  <c r="B35" i="4" s="1"/>
  <c r="B15" i="4"/>
  <c r="B23" i="4" s="1"/>
  <c r="B30" i="4" s="1"/>
  <c r="E86" i="3"/>
  <c r="D86" i="3"/>
  <c r="C86" i="3"/>
  <c r="B86" i="3"/>
  <c r="E85" i="3"/>
  <c r="D85" i="3"/>
  <c r="C85" i="3"/>
  <c r="B85" i="3"/>
  <c r="E84" i="3"/>
  <c r="D84" i="3"/>
  <c r="C84" i="3"/>
  <c r="B84" i="3"/>
  <c r="E83" i="3"/>
  <c r="D83" i="3"/>
  <c r="C83" i="3"/>
  <c r="B83" i="3"/>
  <c r="G73" i="3"/>
  <c r="G79" i="3" s="1"/>
  <c r="E65" i="3"/>
  <c r="J73" i="3" s="1"/>
  <c r="J79" i="3" s="1"/>
  <c r="D65" i="3"/>
  <c r="I73" i="3" s="1"/>
  <c r="I79" i="3" s="1"/>
  <c r="C65" i="3"/>
  <c r="H73" i="3" s="1"/>
  <c r="H79" i="3" s="1"/>
  <c r="E63" i="3"/>
  <c r="J71" i="3" s="1"/>
  <c r="J77" i="3" s="1"/>
  <c r="C63" i="3"/>
  <c r="H71" i="3" s="1"/>
  <c r="H77" i="3" s="1"/>
  <c r="B63" i="3"/>
  <c r="G71" i="3" s="1"/>
  <c r="G77" i="3" s="1"/>
  <c r="D62" i="3"/>
  <c r="I70" i="3" s="1"/>
  <c r="I76" i="3" s="1"/>
  <c r="C62" i="3"/>
  <c r="H70" i="3" s="1"/>
  <c r="H76" i="3" s="1"/>
  <c r="E58" i="3"/>
  <c r="B65" i="3" s="1"/>
  <c r="D58" i="3"/>
  <c r="C58" i="3"/>
  <c r="B58" i="3"/>
  <c r="E57" i="3"/>
  <c r="C64" i="3" s="1"/>
  <c r="H72" i="3" s="1"/>
  <c r="H78" i="3" s="1"/>
  <c r="D57" i="3"/>
  <c r="B64" i="3" s="1"/>
  <c r="G72" i="3" s="1"/>
  <c r="G78" i="3" s="1"/>
  <c r="C57" i="3"/>
  <c r="E64" i="3" s="1"/>
  <c r="J72" i="3" s="1"/>
  <c r="J78" i="3" s="1"/>
  <c r="B57" i="3"/>
  <c r="D64" i="3" s="1"/>
  <c r="I72" i="3" s="1"/>
  <c r="I78" i="3" s="1"/>
  <c r="E56" i="3"/>
  <c r="D63" i="3" s="1"/>
  <c r="I71" i="3" s="1"/>
  <c r="I77" i="3" s="1"/>
  <c r="D56" i="3"/>
  <c r="C56" i="3"/>
  <c r="B56" i="3"/>
  <c r="E55" i="3"/>
  <c r="E62" i="3" s="1"/>
  <c r="J70" i="3" s="1"/>
  <c r="J76" i="3" s="1"/>
  <c r="D55" i="3"/>
  <c r="C55" i="3"/>
  <c r="B55" i="3"/>
  <c r="B62" i="3" s="1"/>
  <c r="G70" i="3" s="1"/>
  <c r="G76" i="3" s="1"/>
  <c r="B44" i="3"/>
  <c r="B41" i="3"/>
  <c r="R38" i="3"/>
  <c r="E44" i="3" s="1"/>
  <c r="Q38" i="3"/>
  <c r="D44" i="3" s="1"/>
  <c r="H38" i="3"/>
  <c r="Q37" i="3"/>
  <c r="D43" i="3" s="1"/>
  <c r="J37" i="3"/>
  <c r="D37" i="3"/>
  <c r="Q36" i="3"/>
  <c r="D42" i="3" s="1"/>
  <c r="P36" i="3"/>
  <c r="C42" i="3" s="1"/>
  <c r="R35" i="3"/>
  <c r="E41" i="3" s="1"/>
  <c r="Q35" i="3"/>
  <c r="D41" i="3" s="1"/>
  <c r="P35" i="3"/>
  <c r="C41" i="3" s="1"/>
  <c r="R33" i="3"/>
  <c r="Q33" i="3"/>
  <c r="P33" i="3"/>
  <c r="P38" i="3" s="1"/>
  <c r="C44" i="3" s="1"/>
  <c r="O33" i="3"/>
  <c r="O38" i="3" s="1"/>
  <c r="J33" i="3"/>
  <c r="B33" i="3"/>
  <c r="R32" i="3"/>
  <c r="R37" i="3" s="1"/>
  <c r="E43" i="3" s="1"/>
  <c r="Q32" i="3"/>
  <c r="P32" i="3"/>
  <c r="P37" i="3" s="1"/>
  <c r="C43" i="3" s="1"/>
  <c r="O32" i="3"/>
  <c r="O37" i="3" s="1"/>
  <c r="B43" i="3" s="1"/>
  <c r="R31" i="3"/>
  <c r="R36" i="3" s="1"/>
  <c r="E42" i="3" s="1"/>
  <c r="Q31" i="3"/>
  <c r="P31" i="3"/>
  <c r="O31" i="3"/>
  <c r="O36" i="3" s="1"/>
  <c r="B42" i="3" s="1"/>
  <c r="J31" i="3"/>
  <c r="D31" i="3"/>
  <c r="B31" i="3"/>
  <c r="R30" i="3"/>
  <c r="Q30" i="3"/>
  <c r="P30" i="3"/>
  <c r="O30" i="3"/>
  <c r="O35" i="3" s="1"/>
  <c r="J30" i="3"/>
  <c r="J26" i="3"/>
  <c r="J38" i="3" s="1"/>
  <c r="I26" i="3"/>
  <c r="H26" i="3"/>
  <c r="D38" i="3" s="1"/>
  <c r="G26" i="3"/>
  <c r="D33" i="3" s="1"/>
  <c r="E26" i="3"/>
  <c r="C26" i="3"/>
  <c r="B38" i="3" s="1"/>
  <c r="B26" i="3"/>
  <c r="J25" i="3"/>
  <c r="I25" i="3"/>
  <c r="J32" i="3" s="1"/>
  <c r="H25" i="3"/>
  <c r="G25" i="3"/>
  <c r="D32" i="3" s="1"/>
  <c r="E25" i="3"/>
  <c r="H37" i="3" s="1"/>
  <c r="C25" i="3"/>
  <c r="B37" i="3" s="1"/>
  <c r="B25" i="3"/>
  <c r="B32" i="3" s="1"/>
  <c r="J24" i="3"/>
  <c r="J36" i="3" s="1"/>
  <c r="I24" i="3"/>
  <c r="H24" i="3"/>
  <c r="D36" i="3" s="1"/>
  <c r="G24" i="3"/>
  <c r="C24" i="3"/>
  <c r="B36" i="3" s="1"/>
  <c r="B24" i="3"/>
  <c r="J23" i="3"/>
  <c r="J35" i="3" s="1"/>
  <c r="I23" i="3"/>
  <c r="H23" i="3"/>
  <c r="D35" i="3" s="1"/>
  <c r="G23" i="3"/>
  <c r="D30" i="3" s="1"/>
  <c r="E23" i="3"/>
  <c r="H35" i="3" s="1"/>
  <c r="E18" i="3"/>
  <c r="D18" i="3"/>
  <c r="D26" i="3" s="1"/>
  <c r="H33" i="3" s="1"/>
  <c r="E17" i="3"/>
  <c r="D17" i="3"/>
  <c r="D25" i="3" s="1"/>
  <c r="H32" i="3" s="1"/>
  <c r="C17" i="3"/>
  <c r="B17" i="3"/>
  <c r="E16" i="3"/>
  <c r="E24" i="3" s="1"/>
  <c r="H36" i="3" s="1"/>
  <c r="D16" i="3"/>
  <c r="D24" i="3" s="1"/>
  <c r="H31" i="3" s="1"/>
  <c r="C16" i="3"/>
  <c r="B16" i="3"/>
  <c r="E15" i="3"/>
  <c r="D15" i="3"/>
  <c r="D23" i="3" s="1"/>
  <c r="H30" i="3" s="1"/>
  <c r="C15" i="3"/>
  <c r="C23" i="3" s="1"/>
  <c r="B35" i="3" s="1"/>
  <c r="B15" i="3"/>
  <c r="B23" i="3" s="1"/>
  <c r="B30" i="3" s="1"/>
  <c r="E86" i="2"/>
  <c r="D86" i="2"/>
  <c r="C86" i="2"/>
  <c r="B86" i="2"/>
  <c r="E85" i="2"/>
  <c r="D85" i="2"/>
  <c r="C85" i="2"/>
  <c r="B85" i="2"/>
  <c r="E84" i="2"/>
  <c r="D84" i="2"/>
  <c r="C84" i="2"/>
  <c r="B84" i="2"/>
  <c r="E83" i="2"/>
  <c r="D83" i="2"/>
  <c r="C83" i="2"/>
  <c r="B83" i="2"/>
  <c r="H72" i="2"/>
  <c r="H78" i="2" s="1"/>
  <c r="J71" i="2"/>
  <c r="J77" i="2" s="1"/>
  <c r="D65" i="2"/>
  <c r="I73" i="2" s="1"/>
  <c r="I79" i="2" s="1"/>
  <c r="C65" i="2"/>
  <c r="H73" i="2" s="1"/>
  <c r="H79" i="2" s="1"/>
  <c r="E64" i="2"/>
  <c r="J72" i="2" s="1"/>
  <c r="J78" i="2" s="1"/>
  <c r="D64" i="2"/>
  <c r="I72" i="2" s="1"/>
  <c r="I78" i="2" s="1"/>
  <c r="C64" i="2"/>
  <c r="E63" i="2"/>
  <c r="C62" i="2"/>
  <c r="H70" i="2" s="1"/>
  <c r="H76" i="2" s="1"/>
  <c r="E58" i="2"/>
  <c r="B65" i="2" s="1"/>
  <c r="G73" i="2" s="1"/>
  <c r="G79" i="2" s="1"/>
  <c r="D58" i="2"/>
  <c r="E65" i="2" s="1"/>
  <c r="J73" i="2" s="1"/>
  <c r="J79" i="2" s="1"/>
  <c r="C58" i="2"/>
  <c r="B58" i="2"/>
  <c r="E57" i="2"/>
  <c r="D57" i="2"/>
  <c r="B64" i="2" s="1"/>
  <c r="G72" i="2" s="1"/>
  <c r="G78" i="2" s="1"/>
  <c r="C57" i="2"/>
  <c r="B57" i="2"/>
  <c r="E56" i="2"/>
  <c r="D63" i="2" s="1"/>
  <c r="I71" i="2" s="1"/>
  <c r="I77" i="2" s="1"/>
  <c r="D56" i="2"/>
  <c r="C63" i="2" s="1"/>
  <c r="H71" i="2" s="1"/>
  <c r="H77" i="2" s="1"/>
  <c r="C56" i="2"/>
  <c r="B63" i="2" s="1"/>
  <c r="G71" i="2" s="1"/>
  <c r="G77" i="2" s="1"/>
  <c r="B56" i="2"/>
  <c r="E55" i="2"/>
  <c r="E62" i="2" s="1"/>
  <c r="J70" i="2" s="1"/>
  <c r="J76" i="2" s="1"/>
  <c r="D55" i="2"/>
  <c r="D62" i="2" s="1"/>
  <c r="I70" i="2" s="1"/>
  <c r="I76" i="2" s="1"/>
  <c r="C55" i="2"/>
  <c r="B55" i="2"/>
  <c r="B62" i="2" s="1"/>
  <c r="G70" i="2" s="1"/>
  <c r="G76" i="2" s="1"/>
  <c r="B44" i="2"/>
  <c r="E43" i="2"/>
  <c r="D43" i="2"/>
  <c r="C43" i="2"/>
  <c r="B41" i="2"/>
  <c r="R38" i="2"/>
  <c r="E44" i="2" s="1"/>
  <c r="Q38" i="2"/>
  <c r="D44" i="2" s="1"/>
  <c r="P38" i="2"/>
  <c r="C44" i="2" s="1"/>
  <c r="O38" i="2"/>
  <c r="J38" i="2"/>
  <c r="H38" i="2"/>
  <c r="R37" i="2"/>
  <c r="Q37" i="2"/>
  <c r="P37" i="2"/>
  <c r="O37" i="2"/>
  <c r="B43" i="2" s="1"/>
  <c r="J37" i="2"/>
  <c r="H37" i="2"/>
  <c r="D37" i="2"/>
  <c r="R36" i="2"/>
  <c r="E42" i="2" s="1"/>
  <c r="Q36" i="2"/>
  <c r="D42" i="2" s="1"/>
  <c r="P36" i="2"/>
  <c r="C42" i="2" s="1"/>
  <c r="O36" i="2"/>
  <c r="B42" i="2" s="1"/>
  <c r="B36" i="2"/>
  <c r="R35" i="2"/>
  <c r="E41" i="2" s="1"/>
  <c r="Q35" i="2"/>
  <c r="D41" i="2" s="1"/>
  <c r="P35" i="2"/>
  <c r="C41" i="2" s="1"/>
  <c r="O35" i="2"/>
  <c r="J35" i="2"/>
  <c r="H35" i="2"/>
  <c r="D33" i="2"/>
  <c r="B33" i="2"/>
  <c r="J32" i="2"/>
  <c r="D32" i="2"/>
  <c r="H31" i="2"/>
  <c r="D31" i="2"/>
  <c r="D30" i="2"/>
  <c r="B30" i="2"/>
  <c r="J26" i="2"/>
  <c r="I26" i="2"/>
  <c r="J33" i="2" s="1"/>
  <c r="H26" i="2"/>
  <c r="D38" i="2" s="1"/>
  <c r="G26" i="2"/>
  <c r="E26" i="2"/>
  <c r="D26" i="2"/>
  <c r="H33" i="2" s="1"/>
  <c r="C26" i="2"/>
  <c r="B38" i="2" s="1"/>
  <c r="B26" i="2"/>
  <c r="J25" i="2"/>
  <c r="I25" i="2"/>
  <c r="H25" i="2"/>
  <c r="G25" i="2"/>
  <c r="E25" i="2"/>
  <c r="D25" i="2"/>
  <c r="H32" i="2" s="1"/>
  <c r="C25" i="2"/>
  <c r="B37" i="2" s="1"/>
  <c r="B25" i="2"/>
  <c r="B32" i="2" s="1"/>
  <c r="J24" i="2"/>
  <c r="J36" i="2" s="1"/>
  <c r="I24" i="2"/>
  <c r="J31" i="2" s="1"/>
  <c r="H24" i="2"/>
  <c r="D36" i="2" s="1"/>
  <c r="G24" i="2"/>
  <c r="E24" i="2"/>
  <c r="H36" i="2" s="1"/>
  <c r="D24" i="2"/>
  <c r="C24" i="2"/>
  <c r="B24" i="2"/>
  <c r="B31" i="2" s="1"/>
  <c r="J23" i="2"/>
  <c r="I23" i="2"/>
  <c r="J30" i="2" s="1"/>
  <c r="H23" i="2"/>
  <c r="D35" i="2" s="1"/>
  <c r="G23" i="2"/>
  <c r="E23" i="2"/>
  <c r="D23" i="2"/>
  <c r="H30" i="2" s="1"/>
  <c r="C23" i="2"/>
  <c r="B35" i="2" s="1"/>
  <c r="B23" i="2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E65" i="1"/>
  <c r="D65" i="1"/>
  <c r="D64" i="1"/>
  <c r="E63" i="1"/>
  <c r="E62" i="1"/>
  <c r="D62" i="1"/>
  <c r="C62" i="1"/>
  <c r="E58" i="1"/>
  <c r="B65" i="1" s="1"/>
  <c r="D58" i="1"/>
  <c r="C58" i="1"/>
  <c r="B58" i="1"/>
  <c r="C65" i="1" s="1"/>
  <c r="E57" i="1"/>
  <c r="C64" i="1" s="1"/>
  <c r="D57" i="1"/>
  <c r="B64" i="1" s="1"/>
  <c r="C57" i="1"/>
  <c r="E64" i="1" s="1"/>
  <c r="B57" i="1"/>
  <c r="E56" i="1"/>
  <c r="D63" i="1" s="1"/>
  <c r="D56" i="1"/>
  <c r="C63" i="1" s="1"/>
  <c r="C56" i="1"/>
  <c r="B63" i="1" s="1"/>
  <c r="B56" i="1"/>
  <c r="E55" i="1"/>
  <c r="D55" i="1"/>
  <c r="C55" i="1"/>
  <c r="B55" i="1"/>
  <c r="B62" i="1" s="1"/>
  <c r="X52" i="1"/>
  <c r="W52" i="1"/>
  <c r="V52" i="1"/>
  <c r="U52" i="1"/>
  <c r="X51" i="1"/>
  <c r="W51" i="1"/>
  <c r="V51" i="1"/>
  <c r="U51" i="1"/>
  <c r="X50" i="1"/>
  <c r="W50" i="1"/>
  <c r="V50" i="1"/>
  <c r="U50" i="1"/>
  <c r="X49" i="1"/>
  <c r="W49" i="1"/>
  <c r="V49" i="1"/>
  <c r="U4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J26" i="1"/>
  <c r="I26" i="1"/>
  <c r="H26" i="1"/>
  <c r="G26" i="1"/>
  <c r="E26" i="1"/>
  <c r="D26" i="1"/>
  <c r="C26" i="1"/>
  <c r="B26" i="1"/>
  <c r="J25" i="1"/>
  <c r="I25" i="1"/>
  <c r="H25" i="1"/>
  <c r="G25" i="1"/>
  <c r="E25" i="1"/>
  <c r="D25" i="1"/>
  <c r="C25" i="1"/>
  <c r="B25" i="1"/>
  <c r="J24" i="1"/>
  <c r="I24" i="1"/>
  <c r="H24" i="1"/>
  <c r="G24" i="1"/>
  <c r="E24" i="1"/>
  <c r="D24" i="1"/>
  <c r="C24" i="1"/>
  <c r="B24" i="1"/>
  <c r="J23" i="1"/>
  <c r="I23" i="1"/>
  <c r="H23" i="1"/>
  <c r="G23" i="1"/>
  <c r="E23" i="1"/>
  <c r="D23" i="1"/>
  <c r="C23" i="1"/>
  <c r="B23" i="1"/>
  <c r="J33" i="9" l="1"/>
  <c r="R32" i="8"/>
  <c r="R37" i="8" s="1"/>
  <c r="E43" i="8" s="1"/>
  <c r="R31" i="9"/>
  <c r="R36" i="9" s="1"/>
  <c r="E42" i="9" s="1"/>
  <c r="J32" i="10"/>
  <c r="R30" i="8"/>
  <c r="R35" i="8" s="1"/>
  <c r="E41" i="8" s="1"/>
  <c r="J33" i="10"/>
</calcChain>
</file>

<file path=xl/sharedStrings.xml><?xml version="1.0" encoding="utf-8"?>
<sst xmlns="http://schemas.openxmlformats.org/spreadsheetml/2006/main" count="1523" uniqueCount="347">
  <si>
    <t>ALGORITMA AES</t>
  </si>
  <si>
    <t>Plaintext</t>
  </si>
  <si>
    <t>Kelompok Enam</t>
  </si>
  <si>
    <t>Kunci</t>
  </si>
  <si>
    <t>Silaturahmi</t>
  </si>
  <si>
    <t>Algoritma</t>
  </si>
  <si>
    <t>AES 128 bit -&gt; 16 byte</t>
  </si>
  <si>
    <t>K</t>
  </si>
  <si>
    <t>m</t>
  </si>
  <si>
    <t>space</t>
  </si>
  <si>
    <t>S</t>
  </si>
  <si>
    <t>t</t>
  </si>
  <si>
    <t>h</t>
  </si>
  <si>
    <t>null</t>
  </si>
  <si>
    <t>e</t>
  </si>
  <si>
    <t>p</t>
  </si>
  <si>
    <t>E</t>
  </si>
  <si>
    <t>i</t>
  </si>
  <si>
    <t>u</t>
  </si>
  <si>
    <t>l</t>
  </si>
  <si>
    <t>o</t>
  </si>
  <si>
    <t>n</t>
  </si>
  <si>
    <t>r</t>
  </si>
  <si>
    <t>k</t>
  </si>
  <si>
    <t>a</t>
  </si>
  <si>
    <t>Konversi Teks Ke Hexadecimal</t>
  </si>
  <si>
    <t xml:space="preserve">https://berhitung.id/konversi/bilangan/ascii-ke-heksadesimal </t>
  </si>
  <si>
    <t>4B</t>
  </si>
  <si>
    <t>6D</t>
  </si>
  <si>
    <t>6C</t>
  </si>
  <si>
    <t>6F</t>
  </si>
  <si>
    <t>6E</t>
  </si>
  <si>
    <t>6B</t>
  </si>
  <si>
    <t>Konversi HExaDecimal ke Biner</t>
  </si>
  <si>
    <t>https://berhitung.id/konversi/bilangan/heksadesimal-ke-biner</t>
  </si>
  <si>
    <t>Initial Round XoR</t>
  </si>
  <si>
    <t>01001011</t>
  </si>
  <si>
    <t>XoR</t>
  </si>
  <si>
    <t>01010011</t>
  </si>
  <si>
    <t>00011000</t>
  </si>
  <si>
    <t>00100000</t>
  </si>
  <si>
    <t>01100001</t>
  </si>
  <si>
    <t>01000001</t>
  </si>
  <si>
    <t>Hasil</t>
  </si>
  <si>
    <t>00011001</t>
  </si>
  <si>
    <t>01101101</t>
  </si>
  <si>
    <t>01100101</t>
  </si>
  <si>
    <t>01101001</t>
  </si>
  <si>
    <t>00001101</t>
  </si>
  <si>
    <t>01000101</t>
  </si>
  <si>
    <t>00101000</t>
  </si>
  <si>
    <t>00000101</t>
  </si>
  <si>
    <t>00000000</t>
  </si>
  <si>
    <t>01101100</t>
  </si>
  <si>
    <t>01101110</t>
  </si>
  <si>
    <t>00000111</t>
  </si>
  <si>
    <t>00011101</t>
  </si>
  <si>
    <t>01101111</t>
  </si>
  <si>
    <t>00001110</t>
  </si>
  <si>
    <t>00100011</t>
  </si>
  <si>
    <t>00001010</t>
  </si>
  <si>
    <t>konversi ke hexadecimal ulang</t>
  </si>
  <si>
    <t>01110100</t>
  </si>
  <si>
    <t>Hasil Hexa</t>
  </si>
  <si>
    <t>01110000</t>
  </si>
  <si>
    <t>01110101</t>
  </si>
  <si>
    <t>01110010</t>
  </si>
  <si>
    <t>1D</t>
  </si>
  <si>
    <t>01101011</t>
  </si>
  <si>
    <t>Hasil XoR</t>
  </si>
  <si>
    <t>Tabel S -BOX</t>
  </si>
  <si>
    <t>18</t>
  </si>
  <si>
    <t>19</t>
  </si>
  <si>
    <t>41</t>
  </si>
  <si>
    <t>konversi ulang hexadesimal ke biner</t>
  </si>
  <si>
    <t>44</t>
  </si>
  <si>
    <t>35</t>
  </si>
  <si>
    <t>28</t>
  </si>
  <si>
    <t>30</t>
  </si>
  <si>
    <t>37</t>
  </si>
  <si>
    <t>01000100</t>
  </si>
  <si>
    <t>00110101</t>
  </si>
  <si>
    <t>00110000</t>
  </si>
  <si>
    <t>23</t>
  </si>
  <si>
    <t>00110111</t>
  </si>
  <si>
    <t>Proses Sub-bytes menggunakan tabel S-Box</t>
  </si>
  <si>
    <t>8e</t>
  </si>
  <si>
    <t>f8</t>
  </si>
  <si>
    <t>b3</t>
  </si>
  <si>
    <t>konversi ulang biner ke hexadesimal</t>
  </si>
  <si>
    <t>d9</t>
  </si>
  <si>
    <t>ee</t>
  </si>
  <si>
    <t>de</t>
  </si>
  <si>
    <t>b2</t>
  </si>
  <si>
    <t>Proses Shift Rows</t>
  </si>
  <si>
    <t>Baris 1 Tidak digeser</t>
  </si>
  <si>
    <t>Geser 1</t>
  </si>
  <si>
    <t>Geser 2</t>
  </si>
  <si>
    <t>Geser 3</t>
  </si>
  <si>
    <t>Hasil Shift Rows</t>
  </si>
  <si>
    <t>Proses Mix Column</t>
  </si>
  <si>
    <t>02</t>
  </si>
  <si>
    <t>03</t>
  </si>
  <si>
    <t>01</t>
  </si>
  <si>
    <t>*</t>
  </si>
  <si>
    <t>https://www.fendiali.net/kalkulator/biner</t>
  </si>
  <si>
    <t>00000010</t>
  </si>
  <si>
    <t>00000011</t>
  </si>
  <si>
    <t>00000001</t>
  </si>
  <si>
    <t>00110110</t>
  </si>
  <si>
    <t>10001101</t>
  </si>
  <si>
    <t>11111001</t>
  </si>
  <si>
    <t>=</t>
  </si>
  <si>
    <t>11011000</t>
  </si>
  <si>
    <t>11101100</t>
  </si>
  <si>
    <t>00001011</t>
  </si>
  <si>
    <t>10110011</t>
  </si>
  <si>
    <t>00001001</t>
  </si>
  <si>
    <t>01000111</t>
  </si>
  <si>
    <t>Konversi Hexa</t>
  </si>
  <si>
    <t>Hasil putaran pertama adalah</t>
  </si>
  <si>
    <t>36 D8 B3 B | 8D EC 9 9 | F9 B A F9 | B2 87 47 30</t>
  </si>
  <si>
    <t>Lanjut putaran selanjut nya sampe 10x putaran</t>
  </si>
  <si>
    <t>8D</t>
  </si>
  <si>
    <t>F9</t>
  </si>
  <si>
    <t>B2</t>
  </si>
  <si>
    <t>D8</t>
  </si>
  <si>
    <t>EC</t>
  </si>
  <si>
    <t>B</t>
  </si>
  <si>
    <t>B3</t>
  </si>
  <si>
    <t>A</t>
  </si>
  <si>
    <t>C8</t>
  </si>
  <si>
    <t>D9</t>
  </si>
  <si>
    <t>8F</t>
  </si>
  <si>
    <t>E3</t>
  </si>
  <si>
    <t>EF</t>
  </si>
  <si>
    <t>00101111</t>
  </si>
  <si>
    <t>00100101</t>
  </si>
  <si>
    <t>01011000</t>
  </si>
  <si>
    <t>c0</t>
  </si>
  <si>
    <t>ac</t>
  </si>
  <si>
    <t>e5</t>
  </si>
  <si>
    <t>f5</t>
  </si>
  <si>
    <t>4e</t>
  </si>
  <si>
    <t>ea</t>
  </si>
  <si>
    <t>cc</t>
  </si>
  <si>
    <t>5e</t>
  </si>
  <si>
    <t>c2</t>
  </si>
  <si>
    <t>01001100</t>
  </si>
  <si>
    <t>11110100</t>
  </si>
  <si>
    <t>00010111</t>
  </si>
  <si>
    <t>01000011</t>
  </si>
  <si>
    <t>11001111</t>
  </si>
  <si>
    <t>01011111</t>
  </si>
  <si>
    <t>11000000</t>
  </si>
  <si>
    <t>Hasil putaran kedua adalah</t>
  </si>
  <si>
    <t>8A 89 EF B | C3 4C 17 18 | AD E9 43 5F | E4 F4 CF C0</t>
  </si>
  <si>
    <t>8A</t>
  </si>
  <si>
    <t>C3</t>
  </si>
  <si>
    <t>AD</t>
  </si>
  <si>
    <t>E4</t>
  </si>
  <si>
    <t>4C</t>
  </si>
  <si>
    <t>E9</t>
  </si>
  <si>
    <t>F4</t>
  </si>
  <si>
    <t>CF</t>
  </si>
  <si>
    <t>5F</t>
  </si>
  <si>
    <t>C0</t>
  </si>
  <si>
    <t>00101010</t>
  </si>
  <si>
    <t>00111001</t>
  </si>
  <si>
    <t>01111001</t>
  </si>
  <si>
    <t>ae</t>
  </si>
  <si>
    <t>a0</t>
  </si>
  <si>
    <t>5b</t>
  </si>
  <si>
    <t>4f</t>
  </si>
  <si>
    <t>ba</t>
  </si>
  <si>
    <t>bc</t>
  </si>
  <si>
    <t>5f</t>
  </si>
  <si>
    <t>af</t>
  </si>
  <si>
    <t>1f</t>
  </si>
  <si>
    <t>00000110</t>
  </si>
  <si>
    <t>01011010</t>
  </si>
  <si>
    <t>01001101</t>
  </si>
  <si>
    <t>01011110</t>
  </si>
  <si>
    <t>00011100</t>
  </si>
  <si>
    <t>01011001</t>
  </si>
  <si>
    <t>Hasil putaran ketiga adalah</t>
  </si>
  <si>
    <t xml:space="preserve">E7 5A 94 1C | 23 4D 5E 59 | 6 B9 43 AE | AF A1 BF 86 </t>
  </si>
  <si>
    <t>E7</t>
  </si>
  <si>
    <t>AF</t>
  </si>
  <si>
    <t>5A</t>
  </si>
  <si>
    <t>4D</t>
  </si>
  <si>
    <t>B9</t>
  </si>
  <si>
    <t>A1</t>
  </si>
  <si>
    <t>5E</t>
  </si>
  <si>
    <t>BF</t>
  </si>
  <si>
    <t>1C</t>
  </si>
  <si>
    <t>AE</t>
  </si>
  <si>
    <t>00110011</t>
  </si>
  <si>
    <t>01111101</t>
  </si>
  <si>
    <t>01010111</t>
  </si>
  <si>
    <t>00111000</t>
  </si>
  <si>
    <t>00101100</t>
  </si>
  <si>
    <t>c6</t>
  </si>
  <si>
    <t>da</t>
  </si>
  <si>
    <t>1b</t>
  </si>
  <si>
    <t>f1</t>
  </si>
  <si>
    <t>e1</t>
  </si>
  <si>
    <t>f4</t>
  </si>
  <si>
    <t>be</t>
  </si>
  <si>
    <t>00011010</t>
  </si>
  <si>
    <t>01110111</t>
  </si>
  <si>
    <t>00011011</t>
  </si>
  <si>
    <t>01100111</t>
  </si>
  <si>
    <t>01010101</t>
  </si>
  <si>
    <t>00010010</t>
  </si>
  <si>
    <t>Hasil putaran keempat adalah</t>
  </si>
  <si>
    <t>C4 77 94 55 | D9 18 F5 12 | 44 F2 E3 77 | 1A 67 41 BC</t>
  </si>
  <si>
    <t>C4</t>
  </si>
  <si>
    <t>1A</t>
  </si>
  <si>
    <t>F2</t>
  </si>
  <si>
    <t>F5</t>
  </si>
  <si>
    <t>BC</t>
  </si>
  <si>
    <t>10010111</t>
  </si>
  <si>
    <t>00011110</t>
  </si>
  <si>
    <t>10011111</t>
  </si>
  <si>
    <t>11111000</t>
  </si>
  <si>
    <t>00110100</t>
  </si>
  <si>
    <t>10101101</t>
  </si>
  <si>
    <t>01101010</t>
  </si>
  <si>
    <t>10110100</t>
  </si>
  <si>
    <t>01110011</t>
  </si>
  <si>
    <t>10111100</t>
  </si>
  <si>
    <t>e9</t>
  </si>
  <si>
    <t>6e</t>
  </si>
  <si>
    <t>C6</t>
  </si>
  <si>
    <t>8f</t>
  </si>
  <si>
    <t>https://www.compscilib.com/calculate/binaryxor</t>
  </si>
  <si>
    <t>10000111</t>
  </si>
  <si>
    <t>01000010</t>
  </si>
  <si>
    <t>01011011</t>
  </si>
  <si>
    <t>11101000</t>
  </si>
  <si>
    <t>11000101</t>
  </si>
  <si>
    <t>01111010</t>
  </si>
  <si>
    <t>00101001</t>
  </si>
  <si>
    <t>10001110</t>
  </si>
  <si>
    <t>Hasil putaran kelima adalah</t>
  </si>
  <si>
    <t>87 3 67 7A | 1B 6C F9 29 | 37 5B 33 8E | 42 E8 C5 0</t>
  </si>
  <si>
    <t>1B</t>
  </si>
  <si>
    <t>5B</t>
  </si>
  <si>
    <t>E8</t>
  </si>
  <si>
    <t>C5</t>
  </si>
  <si>
    <t>7A</t>
  </si>
  <si>
    <t>8E</t>
  </si>
  <si>
    <t>11010100</t>
  </si>
  <si>
    <t>01110001</t>
  </si>
  <si>
    <t>01001000</t>
  </si>
  <si>
    <t>06</t>
  </si>
  <si>
    <t>f6</t>
  </si>
  <si>
    <t>c8</t>
  </si>
  <si>
    <t>b4</t>
  </si>
  <si>
    <t>2c</t>
  </si>
  <si>
    <t>f7</t>
  </si>
  <si>
    <t>d4</t>
  </si>
  <si>
    <t>08</t>
  </si>
  <si>
    <t>10001111</t>
  </si>
  <si>
    <t>00100110</t>
  </si>
  <si>
    <t>00101101</t>
  </si>
  <si>
    <t>11110110</t>
  </si>
  <si>
    <t>Hasil putaran keenam adalah</t>
  </si>
  <si>
    <t>1B 8F 2D B | 5 26 F6 45 | 85 CB 86 D5 | F7 47 B7 84</t>
  </si>
  <si>
    <t>F7</t>
  </si>
  <si>
    <t>CB</t>
  </si>
  <si>
    <t>2D</t>
  </si>
  <si>
    <t>F6</t>
  </si>
  <si>
    <t>B7</t>
  </si>
  <si>
    <t>D5</t>
  </si>
  <si>
    <t>00100100</t>
  </si>
  <si>
    <t>c5</t>
  </si>
  <si>
    <t>a6</t>
  </si>
  <si>
    <t>b5</t>
  </si>
  <si>
    <t>01010010</t>
  </si>
  <si>
    <t>00100111</t>
  </si>
  <si>
    <t>01010001</t>
  </si>
  <si>
    <t>00010101</t>
  </si>
  <si>
    <t>01100000</t>
  </si>
  <si>
    <t>00100001</t>
  </si>
  <si>
    <t>Hasil putaran ketujuh adalah</t>
  </si>
  <si>
    <t>D6 51 60 4C | 2F C7 21 59 | 52 15 FA A7 | 27 F4 4C B7</t>
  </si>
  <si>
    <t>2F</t>
  </si>
  <si>
    <t>Hasil putaran kedelapan adalah</t>
  </si>
  <si>
    <t>FB</t>
  </si>
  <si>
    <t>00111100</t>
  </si>
  <si>
    <t>a5</t>
  </si>
  <si>
    <t>8c</t>
  </si>
  <si>
    <t>6d</t>
  </si>
  <si>
    <t>Hasil putaran kesembilan adalah</t>
  </si>
  <si>
    <t>A7</t>
  </si>
  <si>
    <t>11110011</t>
  </si>
  <si>
    <t>00110001</t>
  </si>
  <si>
    <t>Hasil putaran kesepuluh adalah</t>
  </si>
  <si>
    <t>D6</t>
  </si>
  <si>
    <t>C7</t>
  </si>
  <si>
    <t>FA</t>
  </si>
  <si>
    <t>01010100</t>
  </si>
  <si>
    <t>aa</t>
  </si>
  <si>
    <t>a1</t>
  </si>
  <si>
    <t>10000101</t>
  </si>
  <si>
    <t>00001100</t>
  </si>
  <si>
    <t>00111010</t>
  </si>
  <si>
    <t>01111000</t>
  </si>
  <si>
    <t>fa</t>
  </si>
  <si>
    <t>a2</t>
  </si>
  <si>
    <t>c1</t>
  </si>
  <si>
    <t>5d</t>
  </si>
  <si>
    <t>3d</t>
  </si>
  <si>
    <t>11000011</t>
  </si>
  <si>
    <t>01011100</t>
  </si>
  <si>
    <t>01100110</t>
  </si>
  <si>
    <t>01100011</t>
  </si>
  <si>
    <t>65 63 23 23 | 54 C3 5C FB | A3 B9 66 B3 | 3C 77 53 8B</t>
  </si>
  <si>
    <t>5C</t>
  </si>
  <si>
    <t>A3</t>
  </si>
  <si>
    <t>3C</t>
  </si>
  <si>
    <t>8B</t>
  </si>
  <si>
    <t>01001111</t>
  </si>
  <si>
    <t>10110110</t>
  </si>
  <si>
    <t>00101110</t>
  </si>
  <si>
    <t>10011010</t>
  </si>
  <si>
    <t>11001011</t>
  </si>
  <si>
    <t>00001111</t>
  </si>
  <si>
    <t>c3</t>
  </si>
  <si>
    <t>4b</t>
  </si>
  <si>
    <t>ce</t>
  </si>
  <si>
    <t>01001001</t>
  </si>
  <si>
    <t>A7  78 8D CD | 57 1B 51 F7 | 58 1 A3 9 | 6C F9 C0 49</t>
  </si>
  <si>
    <t>CD</t>
  </si>
  <si>
    <t>00010001</t>
  </si>
  <si>
    <t>11100001</t>
  </si>
  <si>
    <t>10010110</t>
  </si>
  <si>
    <t>e3</t>
  </si>
  <si>
    <t>e0</t>
  </si>
  <si>
    <t>b8</t>
  </si>
  <si>
    <t>a4</t>
  </si>
  <si>
    <t>sudah sanpai sini</t>
  </si>
  <si>
    <t>ini belum</t>
  </si>
  <si>
    <t>00001000</t>
  </si>
  <si>
    <t>9 47 11 A7 | 31 BA 1E AB | F3 6A E2 8 | B9 E2 31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</si>
</sst>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22"/>
      <color rgb="FF000000"/>
      <name val="Calibri"/>
    </font>
    <font>
      <sz val="11"/>
      <color rgb="FF000000"/>
      <name val="Calibri"/>
    </font>
    <font>
      <u/>
      <sz val="10"/>
      <color theme="10"/>
      <name val="Arial"/>
    </font>
    <font>
      <sz val="10"/>
      <color theme="1"/>
      <name val="Arial"/>
    </font>
    <font>
      <sz val="11"/>
      <color rgb="FF212529"/>
      <name val="Calibri"/>
    </font>
    <font>
      <sz val="10"/>
      <color rgb="FF000000"/>
      <name val="Arial"/>
    </font>
    <font>
      <sz val="10"/>
      <name val="Arial"/>
    </font>
    <font>
      <u/>
      <sz val="11"/>
      <color rgb="FF000000"/>
      <name val="Calibri"/>
    </font>
    <font>
      <b/>
      <sz val="11"/>
      <color rgb="FF000000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0C5ADB"/>
        <bgColor rgb="FF0C5ADB"/>
      </patternFill>
    </fill>
    <fill>
      <patternFill patternType="solid">
        <fgColor rgb="FFD9F1F3"/>
        <bgColor rgb="FFD9F1F3"/>
      </patternFill>
    </fill>
    <fill>
      <patternFill patternType="solid">
        <fgColor rgb="FFFDE49A"/>
        <bgColor rgb="FFFDE49A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BFBFBF"/>
      </patternFill>
    </fill>
    <fill>
      <patternFill patternType="solid">
        <fgColor rgb="FFFAD9D6"/>
        <bgColor rgb="FFFAD9D6"/>
      </patternFill>
    </fill>
    <fill>
      <patternFill patternType="solid">
        <fgColor rgb="FFD2F1DA"/>
        <bgColor rgb="FFD2F1DA"/>
      </patternFill>
    </fill>
    <fill>
      <patternFill patternType="solid">
        <fgColor rgb="FFF28E85"/>
        <bgColor rgb="FFF28E85"/>
      </patternFill>
    </fill>
    <fill>
      <patternFill patternType="solid">
        <fgColor rgb="FF7AD592"/>
        <bgColor rgb="FF7AD592"/>
      </patternFill>
    </fill>
    <fill>
      <patternFill patternType="solid">
        <fgColor rgb="FF8DB5F8"/>
        <bgColor rgb="FF8DB5F8"/>
      </patternFill>
    </fill>
    <fill>
      <patternFill patternType="solid">
        <fgColor rgb="FF8FD7DC"/>
        <bgColor rgb="FF8FD7DC"/>
      </patternFill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4" fillId="0" borderId="0" xfId="0" applyFont="1"/>
    <xf numFmtId="0" fontId="5" fillId="3" borderId="5" xfId="0" quotePrefix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6" fillId="6" borderId="5" xfId="0" quotePrefix="1" applyFont="1" applyFill="1" applyBorder="1" applyAlignment="1">
      <alignment horizontal="center"/>
    </xf>
    <xf numFmtId="0" fontId="2" fillId="6" borderId="5" xfId="0" quotePrefix="1" applyFont="1" applyFill="1" applyBorder="1" applyAlignment="1">
      <alignment horizontal="center"/>
    </xf>
    <xf numFmtId="0" fontId="6" fillId="5" borderId="5" xfId="0" quotePrefix="1" applyFont="1" applyFill="1" applyBorder="1" applyAlignment="1">
      <alignment horizontal="center"/>
    </xf>
    <xf numFmtId="0" fontId="2" fillId="5" borderId="5" xfId="0" quotePrefix="1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2" fillId="0" borderId="0" xfId="0" quotePrefix="1" applyFont="1"/>
    <xf numFmtId="0" fontId="8" fillId="0" borderId="0" xfId="0" applyFont="1"/>
    <xf numFmtId="0" fontId="2" fillId="4" borderId="5" xfId="0" quotePrefix="1" applyFont="1" applyFill="1" applyBorder="1" applyAlignment="1">
      <alignment horizontal="center"/>
    </xf>
    <xf numFmtId="0" fontId="2" fillId="8" borderId="5" xfId="0" quotePrefix="1" applyFont="1" applyFill="1" applyBorder="1" applyAlignment="1">
      <alignment horizontal="center"/>
    </xf>
    <xf numFmtId="0" fontId="2" fillId="9" borderId="5" xfId="0" quotePrefix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4" fillId="3" borderId="5" xfId="0" quotePrefix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1" borderId="5" xfId="0" quotePrefix="1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2" fillId="12" borderId="5" xfId="0" quotePrefix="1" applyFont="1" applyFill="1" applyBorder="1" applyAlignment="1">
      <alignment horizontal="center"/>
    </xf>
    <xf numFmtId="0" fontId="2" fillId="13" borderId="5" xfId="0" quotePrefix="1" applyFont="1" applyFill="1" applyBorder="1" applyAlignment="1">
      <alignment horizontal="center"/>
    </xf>
    <xf numFmtId="0" fontId="2" fillId="10" borderId="5" xfId="0" quotePrefix="1" applyFont="1" applyFill="1" applyBorder="1" applyAlignment="1">
      <alignment horizontal="center"/>
    </xf>
    <xf numFmtId="0" fontId="2" fillId="3" borderId="5" xfId="0" quotePrefix="1" applyFont="1" applyFill="1" applyBorder="1"/>
    <xf numFmtId="0" fontId="2" fillId="14" borderId="5" xfId="0" quotePrefix="1" applyFont="1" applyFill="1" applyBorder="1"/>
    <xf numFmtId="0" fontId="2" fillId="8" borderId="5" xfId="0" quotePrefix="1" applyFont="1" applyFill="1" applyBorder="1"/>
    <xf numFmtId="0" fontId="2" fillId="15" borderId="5" xfId="0" quotePrefix="1" applyFont="1" applyFill="1" applyBorder="1"/>
    <xf numFmtId="0" fontId="4" fillId="3" borderId="5" xfId="0" applyFont="1" applyFill="1" applyBorder="1"/>
    <xf numFmtId="0" fontId="4" fillId="14" borderId="5" xfId="0" applyFont="1" applyFill="1" applyBorder="1"/>
    <xf numFmtId="0" fontId="4" fillId="8" borderId="5" xfId="0" applyFont="1" applyFill="1" applyBorder="1"/>
    <xf numFmtId="0" fontId="4" fillId="15" borderId="5" xfId="0" applyFont="1" applyFill="1" applyBorder="1"/>
    <xf numFmtId="0" fontId="2" fillId="3" borderId="5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2" fillId="14" borderId="5" xfId="0" quotePrefix="1" applyFont="1" applyFill="1" applyBorder="1" applyAlignment="1">
      <alignment horizontal="left"/>
    </xf>
    <xf numFmtId="0" fontId="2" fillId="15" borderId="5" xfId="0" quotePrefix="1" applyFont="1" applyFill="1" applyBorder="1" applyAlignment="1">
      <alignment horizontal="left"/>
    </xf>
    <xf numFmtId="0" fontId="2" fillId="8" borderId="5" xfId="0" quotePrefix="1" applyFont="1" applyFill="1" applyBorder="1" applyAlignment="1">
      <alignment horizontal="left"/>
    </xf>
    <xf numFmtId="0" fontId="2" fillId="3" borderId="5" xfId="0" quotePrefix="1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4" fillId="16" borderId="5" xfId="0" applyFont="1" applyFill="1" applyBorder="1"/>
    <xf numFmtId="0" fontId="2" fillId="16" borderId="5" xfId="0" applyFont="1" applyFill="1" applyBorder="1" applyAlignment="1">
      <alignment horizontal="left"/>
    </xf>
    <xf numFmtId="0" fontId="2" fillId="16" borderId="5" xfId="0" quotePrefix="1" applyFont="1" applyFill="1" applyBorder="1" applyAlignment="1">
      <alignment horizontal="left"/>
    </xf>
    <xf numFmtId="0" fontId="2" fillId="3" borderId="5" xfId="0" applyFont="1" applyFill="1" applyBorder="1"/>
    <xf numFmtId="0" fontId="5" fillId="3" borderId="5" xfId="0" quotePrefix="1" applyFont="1" applyFill="1" applyBorder="1"/>
    <xf numFmtId="0" fontId="2" fillId="0" borderId="0" xfId="0" quotePrefix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6" borderId="5" xfId="0" quotePrefix="1" applyFont="1" applyFill="1" applyBorder="1"/>
    <xf numFmtId="0" fontId="2" fillId="17" borderId="5" xfId="0" quotePrefix="1" applyFont="1" applyFill="1" applyBorder="1"/>
    <xf numFmtId="0" fontId="4" fillId="17" borderId="5" xfId="0" applyFont="1" applyFill="1" applyBorder="1"/>
    <xf numFmtId="0" fontId="4" fillId="3" borderId="5" xfId="0" applyFont="1" applyFill="1" applyBorder="1" applyAlignment="1">
      <alignment horizontal="left"/>
    </xf>
    <xf numFmtId="0" fontId="4" fillId="16" borderId="5" xfId="0" quotePrefix="1" applyFont="1" applyFill="1" applyBorder="1" applyAlignment="1">
      <alignment horizontal="left"/>
    </xf>
    <xf numFmtId="0" fontId="4" fillId="8" borderId="5" xfId="0" quotePrefix="1" applyFont="1" applyFill="1" applyBorder="1" applyAlignment="1">
      <alignment horizontal="left"/>
    </xf>
    <xf numFmtId="0" fontId="4" fillId="17" borderId="5" xfId="0" quotePrefix="1" applyFont="1" applyFill="1" applyBorder="1" applyAlignment="1">
      <alignment horizontal="left"/>
    </xf>
    <xf numFmtId="0" fontId="4" fillId="3" borderId="5" xfId="0" quotePrefix="1" applyFont="1" applyFill="1" applyBorder="1" applyAlignment="1">
      <alignment horizontal="left"/>
    </xf>
    <xf numFmtId="0" fontId="4" fillId="16" borderId="5" xfId="0" applyFont="1" applyFill="1" applyBorder="1" applyAlignment="1">
      <alignment horizontal="left"/>
    </xf>
    <xf numFmtId="0" fontId="4" fillId="17" borderId="5" xfId="0" applyFont="1" applyFill="1" applyBorder="1" applyAlignment="1">
      <alignment horizontal="left"/>
    </xf>
    <xf numFmtId="0" fontId="4" fillId="8" borderId="5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1"/>
    <xf numFmtId="0" fontId="11" fillId="3" borderId="5" xfId="0" quotePrefix="1" applyFont="1" applyFill="1" applyBorder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0" xfId="0" applyFont="1" applyAlignment="1">
      <alignment horizontal="center"/>
    </xf>
    <xf numFmtId="0" fontId="11" fillId="3" borderId="5" xfId="0" quotePrefix="1" applyFont="1" applyFill="1" applyBorder="1"/>
    <xf numFmtId="0" fontId="11" fillId="8" borderId="5" xfId="0" quotePrefix="1" applyFont="1" applyFill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6" fillId="4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1" fillId="0" borderId="0" xfId="0" applyFont="1"/>
    <xf numFmtId="0" fontId="9" fillId="18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485775</xdr:colOff>
      <xdr:row>40</xdr:row>
      <xdr:rowOff>95250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39</xdr:row>
      <xdr:rowOff>76200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40</xdr:row>
      <xdr:rowOff>0</xdr:rowOff>
    </xdr:from>
    <xdr:ext cx="8743950" cy="4800600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s://www.compscilib.com/calculate/binaryx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ndiali.net/kalkulator/biner" TargetMode="External"/><Relationship Id="rId2" Type="http://schemas.openxmlformats.org/officeDocument/2006/relationships/hyperlink" Target="https://berhitung.id/konversi/bilangan/heksadesimal-ke-biner" TargetMode="External"/><Relationship Id="rId1" Type="http://schemas.openxmlformats.org/officeDocument/2006/relationships/hyperlink" Target="https://berhitung.id/konversi/bilangan/ascii-ke-heksadesimal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4" workbookViewId="0">
      <selection sqref="A1:K2"/>
    </sheetView>
  </sheetViews>
  <sheetFormatPr defaultColWidth="12.5703125" defaultRowHeight="15" customHeight="1" x14ac:dyDescent="0.2"/>
  <cols>
    <col min="1" max="11" width="12.42578125" customWidth="1"/>
    <col min="12" max="12" width="14.85546875" customWidth="1"/>
    <col min="13" max="13" width="15.140625" customWidth="1"/>
    <col min="14" max="14" width="14.85546875" customWidth="1"/>
    <col min="15" max="15" width="16" customWidth="1"/>
    <col min="16" max="26" width="12.42578125" customWidth="1"/>
  </cols>
  <sheetData>
    <row r="1" spans="1:19" ht="15.75" customHeight="1" x14ac:dyDescent="0.2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01" t="s">
        <v>2</v>
      </c>
      <c r="C4" s="10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01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 t="s">
        <v>7</v>
      </c>
      <c r="C8" s="4" t="s">
        <v>8</v>
      </c>
      <c r="D8" s="4" t="s">
        <v>9</v>
      </c>
      <c r="E8" s="4" t="s">
        <v>8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 t="s">
        <v>14</v>
      </c>
      <c r="C9" s="6" t="s">
        <v>15</v>
      </c>
      <c r="D9" s="6" t="s">
        <v>16</v>
      </c>
      <c r="E9" s="6" t="s">
        <v>13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 t="s">
        <v>19</v>
      </c>
      <c r="C10" s="6" t="s">
        <v>20</v>
      </c>
      <c r="D10" s="6" t="s">
        <v>21</v>
      </c>
      <c r="E10" s="6" t="s">
        <v>13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 t="s">
        <v>20</v>
      </c>
      <c r="C11" s="6" t="s">
        <v>23</v>
      </c>
      <c r="D11" s="6" t="s">
        <v>24</v>
      </c>
      <c r="E11" s="4" t="s">
        <v>13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7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">
        <v>27</v>
      </c>
      <c r="C15" s="4" t="s">
        <v>28</v>
      </c>
      <c r="D15" s="4">
        <v>20</v>
      </c>
      <c r="E15" s="4" t="s">
        <v>28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5">
        <v>65</v>
      </c>
      <c r="C16" s="6">
        <v>70</v>
      </c>
      <c r="D16" s="6">
        <v>45</v>
      </c>
      <c r="E16" s="6">
        <v>0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23" ht="15.75" customHeight="1" x14ac:dyDescent="0.25">
      <c r="A17" s="1"/>
      <c r="B17" s="5" t="s">
        <v>29</v>
      </c>
      <c r="C17" s="6" t="s">
        <v>30</v>
      </c>
      <c r="D17" s="6" t="s">
        <v>31</v>
      </c>
      <c r="E17" s="6">
        <v>0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23" ht="15.75" customHeight="1" x14ac:dyDescent="0.25">
      <c r="A18" s="1"/>
      <c r="B18" s="5" t="s">
        <v>30</v>
      </c>
      <c r="C18" s="6" t="s">
        <v>32</v>
      </c>
      <c r="D18" s="6">
        <v>61</v>
      </c>
      <c r="E18" s="6">
        <v>0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3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3" ht="15.75" customHeight="1" x14ac:dyDescent="0.25">
      <c r="A22" s="1"/>
      <c r="B22" s="7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3" ht="15.75" customHeight="1" x14ac:dyDescent="0.25">
      <c r="A23" s="1"/>
      <c r="B23" s="8" t="str">
        <f t="shared" ref="B23:E23" si="0">HEX2BIN(B15,8)</f>
        <v>01001011</v>
      </c>
      <c r="C23" s="4" t="str">
        <f t="shared" si="0"/>
        <v>01101101</v>
      </c>
      <c r="D23" s="3" t="str">
        <f t="shared" si="0"/>
        <v>00100000</v>
      </c>
      <c r="E23" s="4" t="str">
        <f t="shared" si="0"/>
        <v>01101101</v>
      </c>
      <c r="F23" s="2"/>
      <c r="G23" s="3" t="str">
        <f t="shared" ref="G23:J23" si="1">HEX2BIN(G15,8)</f>
        <v>01010011</v>
      </c>
      <c r="H23" s="4" t="str">
        <f t="shared" si="1"/>
        <v>01110100</v>
      </c>
      <c r="I23" s="3" t="str">
        <f t="shared" si="1"/>
        <v>01101000</v>
      </c>
      <c r="J23" s="4" t="str">
        <f t="shared" si="1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23" ht="15.75" customHeight="1" x14ac:dyDescent="0.25">
      <c r="A24" s="1"/>
      <c r="B24" s="3" t="str">
        <f t="shared" ref="B24:E24" si="2">HEX2BIN(B16,8)</f>
        <v>01100101</v>
      </c>
      <c r="C24" s="4" t="str">
        <f t="shared" si="2"/>
        <v>01110000</v>
      </c>
      <c r="D24" s="3" t="str">
        <f t="shared" si="2"/>
        <v>01000101</v>
      </c>
      <c r="E24" s="4" t="str">
        <f t="shared" si="2"/>
        <v>00000000</v>
      </c>
      <c r="F24" s="2"/>
      <c r="G24" s="3" t="str">
        <f t="shared" ref="G24:J24" si="3">HEX2BIN(G16,8)</f>
        <v>01101001</v>
      </c>
      <c r="H24" s="4" t="str">
        <f t="shared" si="3"/>
        <v>01110101</v>
      </c>
      <c r="I24" s="3" t="str">
        <f t="shared" si="3"/>
        <v>01101101</v>
      </c>
      <c r="J24" s="4" t="str">
        <f t="shared" si="3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23" ht="15.75" customHeight="1" x14ac:dyDescent="0.25">
      <c r="A25" s="1"/>
      <c r="B25" s="3" t="str">
        <f t="shared" ref="B25:E25" si="4">HEX2BIN(B17,8)</f>
        <v>01101100</v>
      </c>
      <c r="C25" s="4" t="str">
        <f t="shared" si="4"/>
        <v>01101111</v>
      </c>
      <c r="D25" s="3" t="str">
        <f t="shared" si="4"/>
        <v>01101110</v>
      </c>
      <c r="E25" s="4" t="str">
        <f t="shared" si="4"/>
        <v>00000000</v>
      </c>
      <c r="F25" s="2"/>
      <c r="G25" s="3" t="str">
        <f t="shared" ref="G25:J25" si="5">HEX2BIN(G17,8)</f>
        <v>01101100</v>
      </c>
      <c r="H25" s="4" t="str">
        <f t="shared" si="5"/>
        <v>01110010</v>
      </c>
      <c r="I25" s="3" t="str">
        <f t="shared" si="5"/>
        <v>01101001</v>
      </c>
      <c r="J25" s="4" t="str">
        <f t="shared" si="5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23" ht="15.75" customHeight="1" x14ac:dyDescent="0.25">
      <c r="A26" s="1"/>
      <c r="B26" s="3" t="str">
        <f t="shared" ref="B26:E26" si="6">HEX2BIN(B18,8)</f>
        <v>01101111</v>
      </c>
      <c r="C26" s="4" t="str">
        <f t="shared" si="6"/>
        <v>01101011</v>
      </c>
      <c r="D26" s="3" t="str">
        <f t="shared" si="6"/>
        <v>01100001</v>
      </c>
      <c r="E26" s="4" t="str">
        <f t="shared" si="6"/>
        <v>00000000</v>
      </c>
      <c r="F26" s="2"/>
      <c r="G26" s="3" t="str">
        <f t="shared" ref="G26:J26" si="7">HEX2BIN(G18,8)</f>
        <v>01100001</v>
      </c>
      <c r="H26" s="4" t="str">
        <f t="shared" si="7"/>
        <v>01100001</v>
      </c>
      <c r="I26" s="3" t="str">
        <f t="shared" si="7"/>
        <v>00000000</v>
      </c>
      <c r="J26" s="4" t="str">
        <f t="shared" si="7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23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3" ht="15.75" customHeight="1" x14ac:dyDescent="0.25">
      <c r="A30" s="1"/>
      <c r="B30" s="9" t="s">
        <v>36</v>
      </c>
      <c r="C30" s="2" t="s">
        <v>37</v>
      </c>
      <c r="D30" s="9" t="s">
        <v>38</v>
      </c>
      <c r="E30" s="1"/>
      <c r="F30" s="10" t="s">
        <v>39</v>
      </c>
      <c r="G30" s="1"/>
      <c r="H30" s="9" t="s">
        <v>40</v>
      </c>
      <c r="I30" s="2" t="s">
        <v>37</v>
      </c>
      <c r="J30" s="9" t="s">
        <v>41</v>
      </c>
      <c r="K30" s="1"/>
      <c r="L30" s="10" t="s">
        <v>42</v>
      </c>
      <c r="M30" s="1"/>
      <c r="N30" s="1" t="s">
        <v>43</v>
      </c>
      <c r="O30" s="10" t="s">
        <v>39</v>
      </c>
      <c r="P30" s="10" t="s">
        <v>44</v>
      </c>
      <c r="Q30" s="10" t="s">
        <v>42</v>
      </c>
      <c r="R30" s="10" t="s">
        <v>45</v>
      </c>
      <c r="S30" s="1"/>
      <c r="U30" s="11"/>
      <c r="V30" s="11"/>
      <c r="W30" s="11"/>
    </row>
    <row r="31" spans="1:23" ht="15.75" customHeight="1" x14ac:dyDescent="0.25">
      <c r="A31" s="1"/>
      <c r="B31" s="9" t="s">
        <v>46</v>
      </c>
      <c r="C31" s="2" t="s">
        <v>37</v>
      </c>
      <c r="D31" s="9" t="s">
        <v>47</v>
      </c>
      <c r="E31" s="11"/>
      <c r="F31" s="10" t="s">
        <v>48</v>
      </c>
      <c r="G31" s="1"/>
      <c r="H31" s="9" t="s">
        <v>49</v>
      </c>
      <c r="I31" s="2" t="s">
        <v>37</v>
      </c>
      <c r="J31" s="9" t="s">
        <v>45</v>
      </c>
      <c r="K31" s="1"/>
      <c r="L31" s="10" t="s">
        <v>50</v>
      </c>
      <c r="M31" s="1"/>
      <c r="N31" s="1"/>
      <c r="O31" s="10" t="s">
        <v>48</v>
      </c>
      <c r="P31" s="10" t="s">
        <v>51</v>
      </c>
      <c r="Q31" s="10" t="s">
        <v>50</v>
      </c>
      <c r="R31" s="10" t="s">
        <v>52</v>
      </c>
      <c r="S31" s="1"/>
      <c r="U31" s="11"/>
      <c r="V31" s="11"/>
      <c r="W31" s="11"/>
    </row>
    <row r="32" spans="1:23" ht="15.75" customHeight="1" x14ac:dyDescent="0.25">
      <c r="A32" s="1"/>
      <c r="B32" s="9" t="s">
        <v>53</v>
      </c>
      <c r="C32" s="2" t="s">
        <v>37</v>
      </c>
      <c r="D32" s="9" t="s">
        <v>53</v>
      </c>
      <c r="E32" s="1"/>
      <c r="F32" s="12" t="s">
        <v>52</v>
      </c>
      <c r="G32" s="1"/>
      <c r="H32" s="9" t="s">
        <v>54</v>
      </c>
      <c r="I32" s="2" t="s">
        <v>37</v>
      </c>
      <c r="J32" s="9" t="s">
        <v>47</v>
      </c>
      <c r="K32" s="1"/>
      <c r="L32" s="10" t="s">
        <v>55</v>
      </c>
      <c r="M32" s="1"/>
      <c r="N32" s="1"/>
      <c r="O32" s="12" t="s">
        <v>52</v>
      </c>
      <c r="P32" s="10" t="s">
        <v>56</v>
      </c>
      <c r="Q32" s="10" t="s">
        <v>55</v>
      </c>
      <c r="R32" s="10" t="s">
        <v>52</v>
      </c>
      <c r="S32" s="1"/>
      <c r="U32" s="11"/>
      <c r="V32" s="11"/>
      <c r="W32" s="11"/>
    </row>
    <row r="33" spans="1:26" ht="15.75" customHeight="1" x14ac:dyDescent="0.25">
      <c r="A33" s="1"/>
      <c r="B33" s="9" t="s">
        <v>57</v>
      </c>
      <c r="C33" s="2" t="s">
        <v>37</v>
      </c>
      <c r="D33" s="9" t="s">
        <v>41</v>
      </c>
      <c r="E33" s="1"/>
      <c r="F33" s="10" t="s">
        <v>58</v>
      </c>
      <c r="G33" s="1"/>
      <c r="H33" s="9" t="s">
        <v>41</v>
      </c>
      <c r="I33" s="2" t="s">
        <v>37</v>
      </c>
      <c r="J33" s="9" t="s">
        <v>52</v>
      </c>
      <c r="K33" s="1"/>
      <c r="L33" s="10" t="s">
        <v>59</v>
      </c>
      <c r="M33" s="1"/>
      <c r="N33" s="1"/>
      <c r="O33" s="10" t="s">
        <v>58</v>
      </c>
      <c r="P33" s="10" t="s">
        <v>60</v>
      </c>
      <c r="Q33" s="10" t="s">
        <v>59</v>
      </c>
      <c r="R33" s="10" t="s">
        <v>52</v>
      </c>
      <c r="S33" s="1"/>
      <c r="U33" s="11"/>
      <c r="V33" s="11"/>
      <c r="W33" s="11"/>
    </row>
    <row r="34" spans="1:26" ht="15.75" customHeight="1" x14ac:dyDescent="0.25">
      <c r="A34" s="1"/>
      <c r="B34" s="2"/>
      <c r="C34" s="2"/>
      <c r="D34" s="1"/>
      <c r="E34" s="1"/>
      <c r="F34" s="1"/>
      <c r="G34" s="1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U34" s="102" t="s">
        <v>61</v>
      </c>
      <c r="V34" s="103"/>
      <c r="W34" s="103"/>
      <c r="X34" s="104"/>
    </row>
    <row r="35" spans="1:26" ht="15.75" customHeight="1" x14ac:dyDescent="0.25">
      <c r="A35" s="1"/>
      <c r="B35" s="9" t="s">
        <v>45</v>
      </c>
      <c r="C35" s="2" t="s">
        <v>37</v>
      </c>
      <c r="D35" s="9" t="s">
        <v>62</v>
      </c>
      <c r="E35" s="1"/>
      <c r="F35" s="10" t="s">
        <v>44</v>
      </c>
      <c r="G35" s="1"/>
      <c r="H35" s="9" t="s">
        <v>45</v>
      </c>
      <c r="I35" s="2" t="s">
        <v>37</v>
      </c>
      <c r="J35" s="9" t="s">
        <v>52</v>
      </c>
      <c r="K35" s="1"/>
      <c r="L35" s="10" t="s">
        <v>45</v>
      </c>
      <c r="M35" s="1"/>
      <c r="N35" s="1" t="s">
        <v>63</v>
      </c>
      <c r="O35" s="2" t="str">
        <f t="shared" ref="O35:R35" si="8">BIN2HEX(O30)</f>
        <v>18</v>
      </c>
      <c r="P35" s="2" t="str">
        <f t="shared" si="8"/>
        <v>19</v>
      </c>
      <c r="Q35" s="2" t="str">
        <f t="shared" si="8"/>
        <v>41</v>
      </c>
      <c r="R35" s="2" t="str">
        <f t="shared" si="8"/>
        <v>6D</v>
      </c>
      <c r="S35" s="2"/>
      <c r="U35" s="13">
        <v>18</v>
      </c>
      <c r="V35" s="13">
        <v>19</v>
      </c>
      <c r="W35" s="13">
        <v>41</v>
      </c>
      <c r="X35" s="13" t="s">
        <v>28</v>
      </c>
    </row>
    <row r="36" spans="1:26" ht="15.75" customHeight="1" x14ac:dyDescent="0.25">
      <c r="A36" s="1"/>
      <c r="B36" s="9" t="s">
        <v>64</v>
      </c>
      <c r="C36" s="2" t="s">
        <v>37</v>
      </c>
      <c r="D36" s="9" t="s">
        <v>65</v>
      </c>
      <c r="E36" s="1"/>
      <c r="F36" s="10" t="s">
        <v>51</v>
      </c>
      <c r="G36" s="1"/>
      <c r="H36" s="9" t="s">
        <v>52</v>
      </c>
      <c r="I36" s="2" t="s">
        <v>37</v>
      </c>
      <c r="J36" s="9" t="s">
        <v>52</v>
      </c>
      <c r="K36" s="1"/>
      <c r="L36" s="10" t="s">
        <v>52</v>
      </c>
      <c r="M36" s="1"/>
      <c r="N36" s="1"/>
      <c r="O36" s="2" t="str">
        <f t="shared" ref="O36:R36" si="9">BIN2HEX(O31)</f>
        <v>D</v>
      </c>
      <c r="P36" s="2" t="str">
        <f t="shared" si="9"/>
        <v>5</v>
      </c>
      <c r="Q36" s="2" t="str">
        <f t="shared" si="9"/>
        <v>28</v>
      </c>
      <c r="R36" s="2" t="str">
        <f t="shared" si="9"/>
        <v>0</v>
      </c>
      <c r="S36" s="2"/>
      <c r="U36" s="14">
        <v>44</v>
      </c>
      <c r="V36" s="14">
        <v>35</v>
      </c>
      <c r="W36" s="15">
        <v>28</v>
      </c>
      <c r="X36" s="16">
        <v>30</v>
      </c>
      <c r="Y36" s="11"/>
      <c r="Z36" s="11"/>
    </row>
    <row r="37" spans="1:26" ht="15.75" customHeight="1" x14ac:dyDescent="0.25">
      <c r="A37" s="1"/>
      <c r="B37" s="9" t="s">
        <v>57</v>
      </c>
      <c r="C37" s="2" t="s">
        <v>37</v>
      </c>
      <c r="D37" s="9" t="s">
        <v>66</v>
      </c>
      <c r="E37" s="1"/>
      <c r="F37" s="10" t="s">
        <v>56</v>
      </c>
      <c r="G37" s="1"/>
      <c r="H37" s="9" t="s">
        <v>52</v>
      </c>
      <c r="I37" s="2" t="s">
        <v>37</v>
      </c>
      <c r="J37" s="9" t="s">
        <v>52</v>
      </c>
      <c r="K37" s="1"/>
      <c r="L37" s="10" t="s">
        <v>52</v>
      </c>
      <c r="M37" s="1"/>
      <c r="N37" s="1"/>
      <c r="O37" s="2" t="str">
        <f t="shared" ref="O37:R37" si="10">BIN2HEX(O32)</f>
        <v>0</v>
      </c>
      <c r="P37" s="2" t="str">
        <f t="shared" si="10"/>
        <v>1D</v>
      </c>
      <c r="Q37" s="2" t="str">
        <f t="shared" si="10"/>
        <v>7</v>
      </c>
      <c r="R37" s="2" t="str">
        <f t="shared" si="10"/>
        <v>0</v>
      </c>
      <c r="S37" s="2"/>
      <c r="U37" s="14">
        <v>30</v>
      </c>
      <c r="V37" s="15" t="s">
        <v>67</v>
      </c>
      <c r="W37" s="14">
        <v>37</v>
      </c>
      <c r="X37" s="16">
        <v>30</v>
      </c>
      <c r="Y37" s="11"/>
      <c r="Z37" s="11"/>
    </row>
    <row r="38" spans="1:26" ht="15.75" customHeight="1" x14ac:dyDescent="0.25">
      <c r="A38" s="1"/>
      <c r="B38" s="9" t="s">
        <v>68</v>
      </c>
      <c r="C38" s="2" t="s">
        <v>37</v>
      </c>
      <c r="D38" s="9" t="s">
        <v>41</v>
      </c>
      <c r="E38" s="1"/>
      <c r="F38" s="10" t="s">
        <v>60</v>
      </c>
      <c r="G38" s="1"/>
      <c r="H38" s="9" t="s">
        <v>52</v>
      </c>
      <c r="I38" s="2" t="s">
        <v>37</v>
      </c>
      <c r="J38" s="9" t="s">
        <v>52</v>
      </c>
      <c r="K38" s="1"/>
      <c r="L38" s="10" t="s">
        <v>52</v>
      </c>
      <c r="M38" s="1"/>
      <c r="N38" s="1"/>
      <c r="O38" s="2" t="str">
        <f t="shared" ref="O38:R38" si="11">BIN2HEX(O33)</f>
        <v>E</v>
      </c>
      <c r="P38" s="2" t="str">
        <f t="shared" si="11"/>
        <v>A</v>
      </c>
      <c r="Q38" s="2" t="str">
        <f t="shared" si="11"/>
        <v>23</v>
      </c>
      <c r="R38" s="2" t="str">
        <f t="shared" si="11"/>
        <v>0</v>
      </c>
      <c r="S38" s="2"/>
      <c r="U38" s="14">
        <v>45</v>
      </c>
      <c r="V38" s="14">
        <v>41</v>
      </c>
      <c r="W38" s="15">
        <v>23</v>
      </c>
      <c r="X38" s="16">
        <v>30</v>
      </c>
      <c r="Y38" s="11"/>
      <c r="Z38" s="1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1"/>
      <c r="Y39" s="11"/>
      <c r="Z39" s="11"/>
    </row>
    <row r="40" spans="1:26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6" ht="15.75" customHeight="1" x14ac:dyDescent="0.25">
      <c r="A41" s="1"/>
      <c r="B41" s="2" t="s">
        <v>71</v>
      </c>
      <c r="C41" s="2" t="s">
        <v>72</v>
      </c>
      <c r="D41" s="2" t="s">
        <v>73</v>
      </c>
      <c r="E41" s="2" t="s">
        <v>28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  <c r="U41" s="107" t="s">
        <v>74</v>
      </c>
      <c r="V41" s="103"/>
      <c r="W41" s="103"/>
      <c r="X41" s="104"/>
    </row>
    <row r="42" spans="1:26" ht="15.75" customHeight="1" x14ac:dyDescent="0.25">
      <c r="A42" s="1"/>
      <c r="B42" s="2" t="s">
        <v>75</v>
      </c>
      <c r="C42" s="2" t="s">
        <v>76</v>
      </c>
      <c r="D42" s="2" t="s">
        <v>77</v>
      </c>
      <c r="E42" s="2" t="s">
        <v>78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U42" s="17" t="s">
        <v>39</v>
      </c>
      <c r="V42" s="17" t="s">
        <v>44</v>
      </c>
      <c r="W42" s="18" t="s">
        <v>42</v>
      </c>
      <c r="X42" s="18" t="s">
        <v>45</v>
      </c>
    </row>
    <row r="43" spans="1:26" ht="15.75" customHeight="1" x14ac:dyDescent="0.25">
      <c r="A43" s="1"/>
      <c r="B43" s="2">
        <v>30</v>
      </c>
      <c r="C43" s="2" t="s">
        <v>67</v>
      </c>
      <c r="D43" s="2" t="s">
        <v>79</v>
      </c>
      <c r="E43" s="2" t="s">
        <v>78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U43" s="19" t="s">
        <v>80</v>
      </c>
      <c r="V43" s="19" t="s">
        <v>81</v>
      </c>
      <c r="W43" s="18" t="s">
        <v>50</v>
      </c>
      <c r="X43" s="20" t="s">
        <v>82</v>
      </c>
    </row>
    <row r="44" spans="1:26" ht="15.75" customHeight="1" x14ac:dyDescent="0.25">
      <c r="A44" s="1"/>
      <c r="B44" s="2" t="s">
        <v>78</v>
      </c>
      <c r="C44" s="2">
        <v>41</v>
      </c>
      <c r="D44" s="2" t="s">
        <v>83</v>
      </c>
      <c r="E44" s="2" t="s">
        <v>78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U44" s="19" t="s">
        <v>82</v>
      </c>
      <c r="V44" s="17" t="s">
        <v>56</v>
      </c>
      <c r="W44" s="20" t="s">
        <v>84</v>
      </c>
      <c r="X44" s="19" t="s">
        <v>82</v>
      </c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U45" s="19" t="s">
        <v>82</v>
      </c>
      <c r="V45" s="19" t="s">
        <v>42</v>
      </c>
      <c r="W45" s="18" t="s">
        <v>59</v>
      </c>
      <c r="X45" s="19" t="s">
        <v>82</v>
      </c>
    </row>
    <row r="46" spans="1:26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6" ht="15.75" customHeight="1" x14ac:dyDescent="0.25">
      <c r="A48" s="1"/>
      <c r="B48" s="2">
        <v>34</v>
      </c>
      <c r="C48" s="2" t="s">
        <v>86</v>
      </c>
      <c r="D48" s="2" t="s">
        <v>87</v>
      </c>
      <c r="E48" s="2" t="s">
        <v>88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U48" s="108" t="s">
        <v>89</v>
      </c>
      <c r="V48" s="103"/>
      <c r="W48" s="103"/>
      <c r="X48" s="104"/>
    </row>
    <row r="49" spans="1:24" ht="15.75" customHeight="1" x14ac:dyDescent="0.25">
      <c r="A49" s="1"/>
      <c r="B49" s="2">
        <v>86</v>
      </c>
      <c r="C49" s="2" t="s">
        <v>90</v>
      </c>
      <c r="D49" s="2" t="s">
        <v>91</v>
      </c>
      <c r="E49" s="2">
        <v>8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U49" s="21" t="str">
        <f t="shared" ref="U49:X49" si="12">BIN2HEX(U42)</f>
        <v>18</v>
      </c>
      <c r="V49" s="21" t="str">
        <f t="shared" si="12"/>
        <v>19</v>
      </c>
      <c r="W49" s="21" t="str">
        <f t="shared" si="12"/>
        <v>41</v>
      </c>
      <c r="X49" s="21" t="str">
        <f t="shared" si="12"/>
        <v>6D</v>
      </c>
    </row>
    <row r="50" spans="1:24" ht="15.75" customHeight="1" x14ac:dyDescent="0.25">
      <c r="A50" s="1"/>
      <c r="B50" s="2">
        <v>8</v>
      </c>
      <c r="C50" s="2" t="s">
        <v>92</v>
      </c>
      <c r="D50" s="2" t="s">
        <v>93</v>
      </c>
      <c r="E50" s="2">
        <v>8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U50" s="21" t="str">
        <f t="shared" ref="U50:X50" si="13">BIN2HEX(U43)</f>
        <v>44</v>
      </c>
      <c r="V50" s="21" t="str">
        <f t="shared" si="13"/>
        <v>35</v>
      </c>
      <c r="W50" s="21" t="str">
        <f t="shared" si="13"/>
        <v>28</v>
      </c>
      <c r="X50" s="21" t="str">
        <f t="shared" si="13"/>
        <v>30</v>
      </c>
    </row>
    <row r="51" spans="1:24" ht="15.75" customHeight="1" x14ac:dyDescent="0.25">
      <c r="A51" s="1"/>
      <c r="B51" s="2">
        <v>8</v>
      </c>
      <c r="C51" s="2" t="s">
        <v>87</v>
      </c>
      <c r="D51" s="2">
        <v>32</v>
      </c>
      <c r="E51" s="2">
        <v>8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U51" s="21" t="str">
        <f t="shared" ref="U51:X51" si="14">BIN2HEX(U44)</f>
        <v>30</v>
      </c>
      <c r="V51" s="21" t="str">
        <f t="shared" si="14"/>
        <v>1D</v>
      </c>
      <c r="W51" s="21" t="str">
        <f t="shared" si="14"/>
        <v>37</v>
      </c>
      <c r="X51" s="21" t="str">
        <f t="shared" si="14"/>
        <v>30</v>
      </c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U52" s="21" t="str">
        <f t="shared" ref="U52:X52" si="15">BIN2HEX(U45)</f>
        <v>30</v>
      </c>
      <c r="V52" s="21" t="str">
        <f t="shared" si="15"/>
        <v>41</v>
      </c>
      <c r="W52" s="21" t="str">
        <f t="shared" si="15"/>
        <v>23</v>
      </c>
      <c r="X52" s="21" t="str">
        <f t="shared" si="15"/>
        <v>30</v>
      </c>
    </row>
    <row r="53" spans="1:24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24" ht="15.75" customHeight="1" x14ac:dyDescent="0.25">
      <c r="A55" s="1"/>
      <c r="B55" s="2">
        <f t="shared" ref="B55:E55" si="16">B48</f>
        <v>34</v>
      </c>
      <c r="C55" s="2" t="str">
        <f t="shared" si="16"/>
        <v>8e</v>
      </c>
      <c r="D55" s="2" t="str">
        <f t="shared" si="16"/>
        <v>f8</v>
      </c>
      <c r="E55" s="2" t="str">
        <f t="shared" si="16"/>
        <v>b3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24" ht="15.75" customHeight="1" x14ac:dyDescent="0.25">
      <c r="A56" s="1"/>
      <c r="B56" s="2">
        <f t="shared" ref="B56:E56" si="17">B49</f>
        <v>86</v>
      </c>
      <c r="C56" s="2" t="str">
        <f t="shared" si="17"/>
        <v>d9</v>
      </c>
      <c r="D56" s="2" t="str">
        <f t="shared" si="17"/>
        <v>ee</v>
      </c>
      <c r="E56" s="2">
        <f t="shared" si="17"/>
        <v>8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24" ht="15.75" customHeight="1" x14ac:dyDescent="0.25">
      <c r="A57" s="1"/>
      <c r="B57" s="2">
        <f t="shared" ref="B57:E57" si="18">B50</f>
        <v>8</v>
      </c>
      <c r="C57" s="2" t="str">
        <f t="shared" si="18"/>
        <v>de</v>
      </c>
      <c r="D57" s="2" t="str">
        <f t="shared" si="18"/>
        <v>b2</v>
      </c>
      <c r="E57" s="2">
        <f t="shared" si="18"/>
        <v>8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24" ht="15.75" customHeight="1" x14ac:dyDescent="0.25">
      <c r="A58" s="1"/>
      <c r="B58" s="2">
        <f t="shared" ref="B58:E58" si="19">B51</f>
        <v>8</v>
      </c>
      <c r="C58" s="2" t="str">
        <f t="shared" si="19"/>
        <v>f8</v>
      </c>
      <c r="D58" s="2">
        <f t="shared" si="19"/>
        <v>32</v>
      </c>
      <c r="E58" s="2">
        <f t="shared" si="19"/>
        <v>8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4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4" ht="15.75" customHeight="1" x14ac:dyDescent="0.25">
      <c r="A62" s="1"/>
      <c r="B62" s="2">
        <f t="shared" ref="B62:E62" si="20">B55</f>
        <v>34</v>
      </c>
      <c r="C62" s="2" t="str">
        <f t="shared" si="20"/>
        <v>8e</v>
      </c>
      <c r="D62" s="2" t="str">
        <f t="shared" si="20"/>
        <v>f8</v>
      </c>
      <c r="E62" s="2" t="str">
        <f t="shared" si="20"/>
        <v>b3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4" ht="15.75" customHeight="1" x14ac:dyDescent="0.25">
      <c r="A63" s="1"/>
      <c r="B63" s="2" t="str">
        <f t="shared" ref="B63:D63" si="21">C56</f>
        <v>d9</v>
      </c>
      <c r="C63" s="2" t="str">
        <f t="shared" si="21"/>
        <v>ee</v>
      </c>
      <c r="D63" s="2">
        <f t="shared" si="21"/>
        <v>8</v>
      </c>
      <c r="E63" s="2">
        <f>B56</f>
        <v>86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4" ht="15.75" customHeight="1" x14ac:dyDescent="0.25">
      <c r="A64" s="1"/>
      <c r="B64" s="2" t="str">
        <f t="shared" ref="B64:C64" si="22">D57</f>
        <v>b2</v>
      </c>
      <c r="C64" s="2">
        <f t="shared" si="22"/>
        <v>8</v>
      </c>
      <c r="D64" s="2">
        <f t="shared" ref="D64:E64" si="23">B57</f>
        <v>8</v>
      </c>
      <c r="E64" s="2" t="str">
        <f t="shared" si="23"/>
        <v>de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>
        <f>E58</f>
        <v>8</v>
      </c>
      <c r="C65" s="2">
        <f t="shared" ref="C65:E65" si="24">B58</f>
        <v>8</v>
      </c>
      <c r="D65" s="2" t="str">
        <f t="shared" si="24"/>
        <v>f8</v>
      </c>
      <c r="E65" s="2">
        <f t="shared" si="24"/>
        <v>32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>
        <v>34</v>
      </c>
      <c r="H70" s="2" t="s">
        <v>86</v>
      </c>
      <c r="I70" s="2" t="s">
        <v>87</v>
      </c>
      <c r="J70" s="2" t="s">
        <v>88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 t="s">
        <v>90</v>
      </c>
      <c r="H71" s="2" t="s">
        <v>91</v>
      </c>
      <c r="I71" s="2">
        <v>8</v>
      </c>
      <c r="J71" s="2">
        <v>86</v>
      </c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 t="s">
        <v>93</v>
      </c>
      <c r="H72" s="2">
        <v>8</v>
      </c>
      <c r="I72" s="2">
        <v>8</v>
      </c>
      <c r="J72" s="2" t="s">
        <v>92</v>
      </c>
      <c r="K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>
        <v>8</v>
      </c>
      <c r="H73" s="2">
        <v>8</v>
      </c>
      <c r="I73" s="2" t="s">
        <v>87</v>
      </c>
      <c r="J73" s="2">
        <v>32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10" t="s">
        <v>106</v>
      </c>
      <c r="C76" s="24" t="s">
        <v>107</v>
      </c>
      <c r="D76" s="25" t="s">
        <v>108</v>
      </c>
      <c r="E76" s="26" t="s">
        <v>108</v>
      </c>
      <c r="F76" s="1"/>
      <c r="G76" s="27" t="str">
        <f t="shared" ref="G76:J76" si="25">HEX2BIN(G70,8)</f>
        <v>00110100</v>
      </c>
      <c r="H76" s="28" t="str">
        <f t="shared" si="25"/>
        <v>10001110</v>
      </c>
      <c r="I76" s="29" t="str">
        <f t="shared" si="25"/>
        <v>11111000</v>
      </c>
      <c r="J76" s="30" t="str">
        <f t="shared" si="25"/>
        <v>10110011</v>
      </c>
      <c r="K76" s="1"/>
      <c r="L76" s="10" t="s">
        <v>109</v>
      </c>
      <c r="M76" s="24" t="s">
        <v>110</v>
      </c>
      <c r="N76" s="25" t="s">
        <v>111</v>
      </c>
      <c r="O76" s="31">
        <v>10110010</v>
      </c>
      <c r="P76" s="2"/>
      <c r="Q76" s="1"/>
      <c r="R76" s="1"/>
      <c r="S76" s="1"/>
    </row>
    <row r="77" spans="1:19" ht="15.75" customHeight="1" x14ac:dyDescent="0.25">
      <c r="A77" s="1"/>
      <c r="B77" s="10" t="s">
        <v>108</v>
      </c>
      <c r="C77" s="24" t="s">
        <v>106</v>
      </c>
      <c r="D77" s="25" t="s">
        <v>107</v>
      </c>
      <c r="E77" s="26" t="s">
        <v>108</v>
      </c>
      <c r="F77" s="105" t="s">
        <v>104</v>
      </c>
      <c r="G77" s="27" t="str">
        <f t="shared" ref="G77:J77" si="26">HEX2BIN(G71,8)</f>
        <v>11011001</v>
      </c>
      <c r="H77" s="28" t="str">
        <f t="shared" si="26"/>
        <v>11101110</v>
      </c>
      <c r="I77" s="29" t="str">
        <f t="shared" si="26"/>
        <v>00001000</v>
      </c>
      <c r="J77" s="30" t="str">
        <f t="shared" si="26"/>
        <v>10000110</v>
      </c>
      <c r="K77" s="106" t="s">
        <v>112</v>
      </c>
      <c r="L77" s="10" t="s">
        <v>113</v>
      </c>
      <c r="M77" s="24" t="s">
        <v>114</v>
      </c>
      <c r="N77" s="25" t="s">
        <v>115</v>
      </c>
      <c r="O77" s="31">
        <v>10000111</v>
      </c>
      <c r="P77" s="2"/>
      <c r="Q77" s="1"/>
      <c r="R77" s="1"/>
      <c r="S77" s="1"/>
    </row>
    <row r="78" spans="1:19" ht="15.75" customHeight="1" x14ac:dyDescent="0.25">
      <c r="A78" s="1"/>
      <c r="B78" s="10" t="s">
        <v>108</v>
      </c>
      <c r="C78" s="24" t="s">
        <v>108</v>
      </c>
      <c r="D78" s="25" t="s">
        <v>106</v>
      </c>
      <c r="E78" s="26" t="s">
        <v>107</v>
      </c>
      <c r="F78" s="100"/>
      <c r="G78" s="27" t="str">
        <f t="shared" ref="G78:J78" si="27">HEX2BIN(G72,8)</f>
        <v>10110010</v>
      </c>
      <c r="H78" s="28" t="str">
        <f t="shared" si="27"/>
        <v>00001000</v>
      </c>
      <c r="I78" s="29" t="str">
        <f t="shared" si="27"/>
        <v>00001000</v>
      </c>
      <c r="J78" s="30" t="str">
        <f t="shared" si="27"/>
        <v>11011110</v>
      </c>
      <c r="K78" s="100"/>
      <c r="L78" s="10" t="s">
        <v>116</v>
      </c>
      <c r="M78" s="24" t="s">
        <v>117</v>
      </c>
      <c r="N78" s="25" t="s">
        <v>60</v>
      </c>
      <c r="O78" s="26" t="s">
        <v>118</v>
      </c>
      <c r="P78" s="2"/>
      <c r="Q78" s="1"/>
      <c r="R78" s="1"/>
      <c r="S78" s="1"/>
    </row>
    <row r="79" spans="1:19" ht="15.75" customHeight="1" x14ac:dyDescent="0.25">
      <c r="A79" s="1"/>
      <c r="B79" s="10" t="s">
        <v>107</v>
      </c>
      <c r="C79" s="24" t="s">
        <v>108</v>
      </c>
      <c r="D79" s="25" t="s">
        <v>108</v>
      </c>
      <c r="E79" s="26" t="s">
        <v>106</v>
      </c>
      <c r="F79" s="1"/>
      <c r="G79" s="27" t="str">
        <f t="shared" ref="G79:J79" si="28">HEX2BIN(G73,8)</f>
        <v>00001000</v>
      </c>
      <c r="H79" s="28" t="str">
        <f t="shared" si="28"/>
        <v>00001000</v>
      </c>
      <c r="I79" s="29" t="str">
        <f t="shared" si="28"/>
        <v>11111000</v>
      </c>
      <c r="J79" s="30" t="str">
        <f t="shared" si="28"/>
        <v>00110010</v>
      </c>
      <c r="K79" s="1"/>
      <c r="L79" s="32" t="s">
        <v>115</v>
      </c>
      <c r="M79" s="24" t="s">
        <v>117</v>
      </c>
      <c r="N79" s="33">
        <v>11111001</v>
      </c>
      <c r="O79" s="26" t="s">
        <v>82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29">BIN2HEX(L76)</f>
        <v>36</v>
      </c>
      <c r="C83" s="2" t="str">
        <f t="shared" si="29"/>
        <v>8D</v>
      </c>
      <c r="D83" s="2" t="str">
        <f t="shared" si="29"/>
        <v>F9</v>
      </c>
      <c r="E83" s="2" t="str">
        <f t="shared" si="29"/>
        <v>B2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30">BIN2HEX(L77)</f>
        <v>D8</v>
      </c>
      <c r="C84" s="2" t="str">
        <f t="shared" si="30"/>
        <v>EC</v>
      </c>
      <c r="D84" s="2" t="str">
        <f t="shared" si="30"/>
        <v>B</v>
      </c>
      <c r="E84" s="2" t="str">
        <f t="shared" si="30"/>
        <v>87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31">BIN2HEX(L78)</f>
        <v>B3</v>
      </c>
      <c r="C85" s="2" t="str">
        <f t="shared" si="31"/>
        <v>9</v>
      </c>
      <c r="D85" s="2" t="str">
        <f t="shared" si="31"/>
        <v>A</v>
      </c>
      <c r="E85" s="2" t="str">
        <f t="shared" si="31"/>
        <v>47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32">BIN2HEX(L79)</f>
        <v>B</v>
      </c>
      <c r="C86" s="2" t="str">
        <f t="shared" si="32"/>
        <v>9</v>
      </c>
      <c r="D86" s="2" t="str">
        <f t="shared" si="32"/>
        <v>F9</v>
      </c>
      <c r="E86" s="2" t="str">
        <f t="shared" si="32"/>
        <v>30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120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01" t="s">
        <v>121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82:C82"/>
    <mergeCell ref="B88:D88"/>
    <mergeCell ref="B89:F89"/>
    <mergeCell ref="B91:F91"/>
    <mergeCell ref="K40:L40"/>
    <mergeCell ref="J41:S57"/>
    <mergeCell ref="B46:E46"/>
    <mergeCell ref="F55:G55"/>
    <mergeCell ref="B68:C68"/>
    <mergeCell ref="B28:C28"/>
    <mergeCell ref="U34:X34"/>
    <mergeCell ref="F71:F72"/>
    <mergeCell ref="F77:F78"/>
    <mergeCell ref="K77:K78"/>
    <mergeCell ref="U41:X41"/>
    <mergeCell ref="U48:X48"/>
    <mergeCell ref="A1:K2"/>
    <mergeCell ref="B4:C4"/>
    <mergeCell ref="B5:C5"/>
    <mergeCell ref="B6:D6"/>
    <mergeCell ref="B21:D21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10" t="s">
        <v>121</v>
      </c>
      <c r="C4" s="100"/>
      <c r="D4" s="100"/>
      <c r="E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01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>
        <v>36</v>
      </c>
      <c r="C8" s="4" t="s">
        <v>123</v>
      </c>
      <c r="D8" s="4" t="s">
        <v>124</v>
      </c>
      <c r="E8" s="4" t="s">
        <v>125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 t="s">
        <v>126</v>
      </c>
      <c r="C9" s="6" t="s">
        <v>127</v>
      </c>
      <c r="D9" s="6" t="s">
        <v>128</v>
      </c>
      <c r="E9" s="6">
        <v>87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 t="s">
        <v>129</v>
      </c>
      <c r="C10" s="6">
        <v>9</v>
      </c>
      <c r="D10" s="6" t="s">
        <v>130</v>
      </c>
      <c r="E10" s="6">
        <v>47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 t="s">
        <v>128</v>
      </c>
      <c r="C11" s="6">
        <v>9</v>
      </c>
      <c r="D11" s="6" t="s">
        <v>124</v>
      </c>
      <c r="E11" s="4">
        <v>30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>
        <v>97</v>
      </c>
      <c r="C15" s="4" t="s">
        <v>131</v>
      </c>
      <c r="D15" s="4" t="s">
        <v>124</v>
      </c>
      <c r="E15" s="4" t="s">
        <v>132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5" t="s">
        <v>133</v>
      </c>
      <c r="C16" s="6" t="s">
        <v>134</v>
      </c>
      <c r="D16" s="6">
        <v>42</v>
      </c>
      <c r="E16" s="6">
        <v>87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23" ht="15.75" customHeight="1" x14ac:dyDescent="0.25">
      <c r="A17" s="1"/>
      <c r="B17" s="5" t="s">
        <v>135</v>
      </c>
      <c r="C17" s="6">
        <v>39</v>
      </c>
      <c r="D17" s="6">
        <v>41</v>
      </c>
      <c r="E17" s="6">
        <v>47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23" ht="15.75" customHeight="1" x14ac:dyDescent="0.25">
      <c r="A18" s="1"/>
      <c r="B18" s="5">
        <v>42</v>
      </c>
      <c r="C18" s="6">
        <v>39</v>
      </c>
      <c r="D18" s="6">
        <v>25</v>
      </c>
      <c r="E18" s="4">
        <v>30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3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3" ht="15.75" customHeight="1" x14ac:dyDescent="0.25">
      <c r="A22" s="1"/>
      <c r="B22" s="2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3" ht="15.75" customHeight="1" x14ac:dyDescent="0.25">
      <c r="A23" s="1"/>
      <c r="B23" s="8" t="str">
        <f t="shared" ref="B23:E23" si="0">HEX2BIN(B15,8)</f>
        <v>10010111</v>
      </c>
      <c r="C23" s="4" t="str">
        <f t="shared" si="0"/>
        <v>11001000</v>
      </c>
      <c r="D23" s="3" t="str">
        <f t="shared" si="0"/>
        <v>11111001</v>
      </c>
      <c r="E23" s="4" t="str">
        <f t="shared" si="0"/>
        <v>11011001</v>
      </c>
      <c r="F23" s="2"/>
      <c r="G23" s="3" t="str">
        <f t="shared" ref="G23:J23" si="1">HEX2BIN(G15,8)</f>
        <v>01010011</v>
      </c>
      <c r="H23" s="4" t="str">
        <f t="shared" si="1"/>
        <v>01110100</v>
      </c>
      <c r="I23" s="3" t="str">
        <f t="shared" si="1"/>
        <v>01101000</v>
      </c>
      <c r="J23" s="4" t="str">
        <f t="shared" si="1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23" ht="15.75" customHeight="1" x14ac:dyDescent="0.25">
      <c r="A24" s="1"/>
      <c r="B24" s="3" t="str">
        <f t="shared" ref="B24:E24" si="2">HEX2BIN(B16,8)</f>
        <v>10001111</v>
      </c>
      <c r="C24" s="4" t="str">
        <f t="shared" si="2"/>
        <v>11100011</v>
      </c>
      <c r="D24" s="3" t="str">
        <f t="shared" si="2"/>
        <v>01000010</v>
      </c>
      <c r="E24" s="4" t="str">
        <f t="shared" si="2"/>
        <v>10000111</v>
      </c>
      <c r="F24" s="2"/>
      <c r="G24" s="3" t="str">
        <f t="shared" ref="G24:J24" si="3">HEX2BIN(G16,8)</f>
        <v>01101001</v>
      </c>
      <c r="H24" s="4" t="str">
        <f t="shared" si="3"/>
        <v>01110101</v>
      </c>
      <c r="I24" s="3" t="str">
        <f t="shared" si="3"/>
        <v>01101101</v>
      </c>
      <c r="J24" s="4" t="str">
        <f t="shared" si="3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23" ht="15.75" customHeight="1" x14ac:dyDescent="0.25">
      <c r="A25" s="1"/>
      <c r="B25" s="3" t="str">
        <f t="shared" ref="B25:E25" si="4">HEX2BIN(B17,8)</f>
        <v>11101111</v>
      </c>
      <c r="C25" s="4" t="str">
        <f t="shared" si="4"/>
        <v>00111001</v>
      </c>
      <c r="D25" s="3" t="str">
        <f t="shared" si="4"/>
        <v>01000001</v>
      </c>
      <c r="E25" s="4" t="str">
        <f t="shared" si="4"/>
        <v>01000111</v>
      </c>
      <c r="F25" s="2"/>
      <c r="G25" s="3" t="str">
        <f t="shared" ref="G25:J25" si="5">HEX2BIN(G17,8)</f>
        <v>01101100</v>
      </c>
      <c r="H25" s="4" t="str">
        <f t="shared" si="5"/>
        <v>01110010</v>
      </c>
      <c r="I25" s="3" t="str">
        <f t="shared" si="5"/>
        <v>01101001</v>
      </c>
      <c r="J25" s="4" t="str">
        <f t="shared" si="5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23" ht="15.75" customHeight="1" x14ac:dyDescent="0.25">
      <c r="A26" s="1"/>
      <c r="B26" s="3" t="str">
        <f t="shared" ref="B26:E26" si="6">HEX2BIN(B18,8)</f>
        <v>01000010</v>
      </c>
      <c r="C26" s="4" t="str">
        <f t="shared" si="6"/>
        <v>00111001</v>
      </c>
      <c r="D26" s="3" t="str">
        <f t="shared" si="6"/>
        <v>00100101</v>
      </c>
      <c r="E26" s="4" t="str">
        <f t="shared" si="6"/>
        <v>00110000</v>
      </c>
      <c r="F26" s="2"/>
      <c r="G26" s="3" t="str">
        <f t="shared" ref="G26:J26" si="7">HEX2BIN(G18,8)</f>
        <v>01100001</v>
      </c>
      <c r="H26" s="4" t="str">
        <f t="shared" si="7"/>
        <v>01100001</v>
      </c>
      <c r="I26" s="3" t="str">
        <f t="shared" si="7"/>
        <v>00000000</v>
      </c>
      <c r="J26" s="4" t="str">
        <f t="shared" si="7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23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3" ht="15.75" customHeight="1" x14ac:dyDescent="0.25">
      <c r="A30" s="1"/>
      <c r="B30" s="1" t="str">
        <f t="shared" ref="B30:B33" si="8">B23</f>
        <v>10010111</v>
      </c>
      <c r="C30" s="1" t="s">
        <v>37</v>
      </c>
      <c r="D30" s="1" t="str">
        <f t="shared" ref="D30:D33" si="9">G23</f>
        <v>01010011</v>
      </c>
      <c r="E30" s="1"/>
      <c r="F30" s="34">
        <v>11000100</v>
      </c>
      <c r="G30" s="1"/>
      <c r="H30" s="1" t="str">
        <f t="shared" ref="H30:H33" si="10">D23</f>
        <v>11111001</v>
      </c>
      <c r="I30" s="1" t="s">
        <v>37</v>
      </c>
      <c r="J30" s="1" t="str">
        <f t="shared" ref="J30:J33" si="11">I23</f>
        <v>01101000</v>
      </c>
      <c r="K30" s="1"/>
      <c r="L30" s="35">
        <v>10010001</v>
      </c>
      <c r="M30" s="1"/>
      <c r="N30" s="1" t="s">
        <v>43</v>
      </c>
      <c r="O30" s="34">
        <v>11000100</v>
      </c>
      <c r="P30" s="36">
        <v>10111010</v>
      </c>
      <c r="Q30" s="35">
        <v>10010001</v>
      </c>
      <c r="R30" s="37">
        <v>11011001</v>
      </c>
      <c r="S30" s="1"/>
      <c r="U30" s="11"/>
      <c r="V30" s="11"/>
      <c r="W30" s="11"/>
    </row>
    <row r="31" spans="1:23" ht="15.75" customHeight="1" x14ac:dyDescent="0.25">
      <c r="A31" s="1"/>
      <c r="B31" s="1" t="str">
        <f t="shared" si="8"/>
        <v>10001111</v>
      </c>
      <c r="C31" s="1" t="s">
        <v>37</v>
      </c>
      <c r="D31" s="1" t="str">
        <f t="shared" si="9"/>
        <v>01101001</v>
      </c>
      <c r="E31" s="11"/>
      <c r="F31" s="34">
        <v>11100110</v>
      </c>
      <c r="G31" s="1"/>
      <c r="H31" s="1" t="str">
        <f t="shared" si="10"/>
        <v>01000010</v>
      </c>
      <c r="I31" s="1" t="s">
        <v>37</v>
      </c>
      <c r="J31" s="1" t="str">
        <f t="shared" si="11"/>
        <v>01101101</v>
      </c>
      <c r="K31" s="1"/>
      <c r="L31" s="38" t="s">
        <v>136</v>
      </c>
      <c r="M31" s="1"/>
      <c r="N31" s="1"/>
      <c r="O31" s="34">
        <v>11100110</v>
      </c>
      <c r="P31" s="36">
        <v>10010110</v>
      </c>
      <c r="Q31" s="38" t="s">
        <v>136</v>
      </c>
      <c r="R31" s="37">
        <v>10000111</v>
      </c>
      <c r="S31" s="1"/>
      <c r="U31" s="11"/>
      <c r="V31" s="11"/>
      <c r="W31" s="11"/>
    </row>
    <row r="32" spans="1:23" ht="15.75" customHeight="1" x14ac:dyDescent="0.25">
      <c r="A32" s="1"/>
      <c r="B32" s="1" t="str">
        <f t="shared" si="8"/>
        <v>11101111</v>
      </c>
      <c r="C32" s="1" t="s">
        <v>37</v>
      </c>
      <c r="D32" s="1" t="str">
        <f t="shared" si="9"/>
        <v>01101100</v>
      </c>
      <c r="E32" s="1"/>
      <c r="F32" s="39">
        <v>10000011</v>
      </c>
      <c r="G32" s="1"/>
      <c r="H32" s="1" t="str">
        <f t="shared" si="10"/>
        <v>01000001</v>
      </c>
      <c r="I32" s="1" t="s">
        <v>37</v>
      </c>
      <c r="J32" s="1" t="str">
        <f t="shared" si="11"/>
        <v>01101001</v>
      </c>
      <c r="K32" s="1"/>
      <c r="L32" s="38" t="s">
        <v>50</v>
      </c>
      <c r="M32" s="1"/>
      <c r="N32" s="1"/>
      <c r="O32" s="39">
        <v>10000011</v>
      </c>
      <c r="P32" s="40" t="s">
        <v>36</v>
      </c>
      <c r="Q32" s="38" t="s">
        <v>50</v>
      </c>
      <c r="R32" s="41" t="s">
        <v>118</v>
      </c>
      <c r="S32" s="1"/>
      <c r="U32" s="11"/>
      <c r="V32" s="11"/>
      <c r="W32" s="11"/>
    </row>
    <row r="33" spans="1:26" ht="15.75" customHeight="1" x14ac:dyDescent="0.25">
      <c r="A33" s="1"/>
      <c r="B33" s="1" t="str">
        <f t="shared" si="8"/>
        <v>01000010</v>
      </c>
      <c r="C33" s="1" t="s">
        <v>37</v>
      </c>
      <c r="D33" s="1" t="str">
        <f t="shared" si="9"/>
        <v>01100001</v>
      </c>
      <c r="E33" s="1"/>
      <c r="F33" s="42" t="s">
        <v>59</v>
      </c>
      <c r="G33" s="1"/>
      <c r="H33" s="1" t="str">
        <f t="shared" si="10"/>
        <v>00100101</v>
      </c>
      <c r="I33" s="1" t="s">
        <v>37</v>
      </c>
      <c r="J33" s="1" t="str">
        <f t="shared" si="11"/>
        <v>00000000</v>
      </c>
      <c r="K33" s="1"/>
      <c r="L33" s="38" t="s">
        <v>137</v>
      </c>
      <c r="M33" s="1"/>
      <c r="N33" s="1"/>
      <c r="O33" s="42" t="s">
        <v>59</v>
      </c>
      <c r="P33" s="40" t="s">
        <v>138</v>
      </c>
      <c r="Q33" s="38" t="s">
        <v>137</v>
      </c>
      <c r="R33" s="41" t="s">
        <v>82</v>
      </c>
      <c r="S33" s="1"/>
      <c r="U33" s="11"/>
      <c r="V33" s="11"/>
      <c r="W33" s="1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26" ht="15.75" customHeight="1" x14ac:dyDescent="0.25">
      <c r="A35" s="1"/>
      <c r="B35" s="1" t="str">
        <f t="shared" ref="B35:B38" si="12">C23</f>
        <v>11001000</v>
      </c>
      <c r="C35" s="1" t="s">
        <v>37</v>
      </c>
      <c r="D35" s="1" t="str">
        <f t="shared" ref="D35:D38" si="13">H23</f>
        <v>01110100</v>
      </c>
      <c r="E35" s="1"/>
      <c r="F35" s="36">
        <v>10111010</v>
      </c>
      <c r="G35" s="1"/>
      <c r="H35" s="1" t="str">
        <f t="shared" ref="H35:H38" si="14">E23</f>
        <v>11011001</v>
      </c>
      <c r="I35" s="1" t="s">
        <v>37</v>
      </c>
      <c r="J35" s="1" t="str">
        <f t="shared" ref="J35:J38" si="15">J23</f>
        <v>00000000</v>
      </c>
      <c r="K35" s="1"/>
      <c r="L35" s="37">
        <v>11011001</v>
      </c>
      <c r="M35" s="1"/>
      <c r="N35" s="1" t="s">
        <v>63</v>
      </c>
      <c r="O35" s="2" t="str">
        <f t="shared" ref="O35:R35" si="16">BIN2HEX(O30)</f>
        <v>C4</v>
      </c>
      <c r="P35" s="2" t="str">
        <f t="shared" si="16"/>
        <v>BA</v>
      </c>
      <c r="Q35" s="2" t="str">
        <f t="shared" si="16"/>
        <v>91</v>
      </c>
      <c r="R35" s="2" t="str">
        <f t="shared" si="16"/>
        <v>D9</v>
      </c>
      <c r="S35" s="2"/>
    </row>
    <row r="36" spans="1:26" ht="15.75" customHeight="1" x14ac:dyDescent="0.25">
      <c r="A36" s="1"/>
      <c r="B36" s="1" t="str">
        <f t="shared" si="12"/>
        <v>11100011</v>
      </c>
      <c r="C36" s="1" t="s">
        <v>37</v>
      </c>
      <c r="D36" s="1" t="str">
        <f t="shared" si="13"/>
        <v>01110101</v>
      </c>
      <c r="E36" s="1"/>
      <c r="F36" s="36">
        <v>10010110</v>
      </c>
      <c r="G36" s="1"/>
      <c r="H36" s="1" t="str">
        <f t="shared" si="14"/>
        <v>10000111</v>
      </c>
      <c r="I36" s="1" t="s">
        <v>37</v>
      </c>
      <c r="J36" s="1" t="str">
        <f t="shared" si="15"/>
        <v>00000000</v>
      </c>
      <c r="K36" s="1"/>
      <c r="L36" s="37">
        <v>10000111</v>
      </c>
      <c r="M36" s="1"/>
      <c r="N36" s="1"/>
      <c r="O36" s="2" t="str">
        <f t="shared" ref="O36:R36" si="17">BIN2HEX(O31)</f>
        <v>E6</v>
      </c>
      <c r="P36" s="2" t="str">
        <f t="shared" si="17"/>
        <v>96</v>
      </c>
      <c r="Q36" s="2" t="str">
        <f t="shared" si="17"/>
        <v>2F</v>
      </c>
      <c r="R36" s="2" t="str">
        <f t="shared" si="17"/>
        <v>87</v>
      </c>
      <c r="S36" s="2"/>
      <c r="U36" s="1"/>
      <c r="V36" s="1"/>
      <c r="W36" s="1"/>
      <c r="X36" s="11"/>
      <c r="Y36" s="11"/>
      <c r="Z36" s="11"/>
    </row>
    <row r="37" spans="1:26" ht="15.75" customHeight="1" x14ac:dyDescent="0.25">
      <c r="A37" s="1"/>
      <c r="B37" s="1" t="str">
        <f t="shared" si="12"/>
        <v>00111001</v>
      </c>
      <c r="C37" s="1" t="s">
        <v>37</v>
      </c>
      <c r="D37" s="1" t="str">
        <f t="shared" si="13"/>
        <v>01110010</v>
      </c>
      <c r="E37" s="1"/>
      <c r="F37" s="40" t="s">
        <v>36</v>
      </c>
      <c r="G37" s="1"/>
      <c r="H37" s="1" t="str">
        <f t="shared" si="14"/>
        <v>01000111</v>
      </c>
      <c r="I37" s="1" t="s">
        <v>37</v>
      </c>
      <c r="J37" s="1" t="str">
        <f t="shared" si="15"/>
        <v>00000000</v>
      </c>
      <c r="K37" s="1"/>
      <c r="L37" s="41" t="s">
        <v>118</v>
      </c>
      <c r="M37" s="1"/>
      <c r="N37" s="1"/>
      <c r="O37" s="2" t="str">
        <f t="shared" ref="O37:R37" si="18">BIN2HEX(O32)</f>
        <v>83</v>
      </c>
      <c r="P37" s="2" t="str">
        <f t="shared" si="18"/>
        <v>4B</v>
      </c>
      <c r="Q37" s="2" t="str">
        <f t="shared" si="18"/>
        <v>28</v>
      </c>
      <c r="R37" s="2" t="str">
        <f t="shared" si="18"/>
        <v>47</v>
      </c>
      <c r="S37" s="2"/>
      <c r="U37" s="1"/>
      <c r="V37" s="1"/>
      <c r="W37" s="1"/>
      <c r="X37" s="11"/>
      <c r="Y37" s="11"/>
      <c r="Z37" s="11"/>
    </row>
    <row r="38" spans="1:26" ht="15.75" customHeight="1" x14ac:dyDescent="0.25">
      <c r="A38" s="1"/>
      <c r="B38" s="1" t="str">
        <f t="shared" si="12"/>
        <v>00111001</v>
      </c>
      <c r="C38" s="1" t="s">
        <v>37</v>
      </c>
      <c r="D38" s="1" t="str">
        <f t="shared" si="13"/>
        <v>01100001</v>
      </c>
      <c r="E38" s="1"/>
      <c r="F38" s="40" t="s">
        <v>138</v>
      </c>
      <c r="G38" s="1"/>
      <c r="H38" s="1" t="str">
        <f t="shared" si="14"/>
        <v>00110000</v>
      </c>
      <c r="I38" s="1" t="s">
        <v>37</v>
      </c>
      <c r="J38" s="1" t="str">
        <f t="shared" si="15"/>
        <v>00000000</v>
      </c>
      <c r="K38" s="1"/>
      <c r="L38" s="41" t="s">
        <v>82</v>
      </c>
      <c r="M38" s="1"/>
      <c r="N38" s="1"/>
      <c r="O38" s="2" t="str">
        <f t="shared" ref="O38:R38" si="19">BIN2HEX(O33)</f>
        <v>23</v>
      </c>
      <c r="P38" s="2" t="str">
        <f t="shared" si="19"/>
        <v>58</v>
      </c>
      <c r="Q38" s="2" t="str">
        <f t="shared" si="19"/>
        <v>25</v>
      </c>
      <c r="R38" s="2" t="str">
        <f t="shared" si="19"/>
        <v>30</v>
      </c>
      <c r="S38" s="2"/>
      <c r="U38" s="1"/>
      <c r="V38" s="1"/>
      <c r="W38" s="1"/>
      <c r="X38" s="11"/>
      <c r="Y38" s="11"/>
      <c r="Z38" s="1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1"/>
      <c r="Y39" s="11"/>
      <c r="Z39" s="11"/>
    </row>
    <row r="40" spans="1:26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6" ht="15.75" customHeight="1" x14ac:dyDescent="0.25">
      <c r="A41" s="1"/>
      <c r="B41" s="2" t="str">
        <f t="shared" ref="B41:E41" si="20">O35</f>
        <v>C4</v>
      </c>
      <c r="C41" s="2" t="str">
        <f t="shared" si="20"/>
        <v>BA</v>
      </c>
      <c r="D41" s="2" t="str">
        <f t="shared" si="20"/>
        <v>91</v>
      </c>
      <c r="E41" s="2" t="str">
        <f t="shared" si="20"/>
        <v>D9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6" ht="15.75" customHeight="1" x14ac:dyDescent="0.25">
      <c r="A42" s="1"/>
      <c r="B42" s="2" t="str">
        <f t="shared" ref="B42:E42" si="21">O36</f>
        <v>E6</v>
      </c>
      <c r="C42" s="2" t="str">
        <f t="shared" si="21"/>
        <v>96</v>
      </c>
      <c r="D42" s="2" t="str">
        <f t="shared" si="21"/>
        <v>2F</v>
      </c>
      <c r="E42" s="2" t="str">
        <f t="shared" si="21"/>
        <v>87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6" ht="15.75" customHeight="1" x14ac:dyDescent="0.25">
      <c r="A43" s="1"/>
      <c r="B43" s="2" t="str">
        <f t="shared" ref="B43:E43" si="22">O37</f>
        <v>83</v>
      </c>
      <c r="C43" s="2" t="str">
        <f t="shared" si="22"/>
        <v>4B</v>
      </c>
      <c r="D43" s="2" t="str">
        <f t="shared" si="22"/>
        <v>28</v>
      </c>
      <c r="E43" s="2" t="str">
        <f t="shared" si="22"/>
        <v>47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6" ht="15.75" customHeight="1" x14ac:dyDescent="0.25">
      <c r="A44" s="1"/>
      <c r="B44" s="2" t="str">
        <f t="shared" ref="B44:E44" si="23">O38</f>
        <v>23</v>
      </c>
      <c r="C44" s="2" t="str">
        <f t="shared" si="23"/>
        <v>58</v>
      </c>
      <c r="D44" s="2" t="str">
        <f t="shared" si="23"/>
        <v>25</v>
      </c>
      <c r="E44" s="2" t="str">
        <f t="shared" si="23"/>
        <v>30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6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6" ht="15.75" customHeight="1" x14ac:dyDescent="0.25">
      <c r="A48" s="1"/>
      <c r="B48" s="2">
        <v>88</v>
      </c>
      <c r="C48" s="2" t="s">
        <v>139</v>
      </c>
      <c r="D48" s="2" t="s">
        <v>140</v>
      </c>
      <c r="E48" s="2" t="s">
        <v>141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2" t="s">
        <v>142</v>
      </c>
      <c r="C49" s="2">
        <v>35</v>
      </c>
      <c r="D49" s="2" t="s">
        <v>143</v>
      </c>
      <c r="E49" s="2" t="s">
        <v>144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2">
        <v>41</v>
      </c>
      <c r="C50" s="2" t="s">
        <v>145</v>
      </c>
      <c r="D50" s="2" t="s">
        <v>91</v>
      </c>
      <c r="E50" s="2">
        <v>16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2">
        <v>19</v>
      </c>
      <c r="C51" s="2" t="s">
        <v>146</v>
      </c>
      <c r="D51" s="2" t="s">
        <v>147</v>
      </c>
      <c r="E51" s="2">
        <v>8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>
        <f t="shared" ref="B55:E55" si="24">B48</f>
        <v>88</v>
      </c>
      <c r="C55" s="2" t="str">
        <f t="shared" si="24"/>
        <v>c0</v>
      </c>
      <c r="D55" s="2" t="str">
        <f t="shared" si="24"/>
        <v>ac</v>
      </c>
      <c r="E55" s="2" t="str">
        <f t="shared" si="24"/>
        <v>e5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 t="str">
        <f t="shared" ref="B56:E56" si="25">B49</f>
        <v>f5</v>
      </c>
      <c r="C56" s="2">
        <f t="shared" si="25"/>
        <v>35</v>
      </c>
      <c r="D56" s="2" t="str">
        <f t="shared" si="25"/>
        <v>4e</v>
      </c>
      <c r="E56" s="2" t="str">
        <f t="shared" si="25"/>
        <v>ea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>
        <f t="shared" ref="B57:E57" si="26">B50</f>
        <v>41</v>
      </c>
      <c r="C57" s="2" t="str">
        <f t="shared" si="26"/>
        <v>cc</v>
      </c>
      <c r="D57" s="2" t="str">
        <f t="shared" si="26"/>
        <v>ee</v>
      </c>
      <c r="E57" s="2">
        <f t="shared" si="26"/>
        <v>16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>
        <f t="shared" ref="B58:E58" si="27">B51</f>
        <v>19</v>
      </c>
      <c r="C58" s="2" t="str">
        <f t="shared" si="27"/>
        <v>5e</v>
      </c>
      <c r="D58" s="2" t="str">
        <f t="shared" si="27"/>
        <v>c2</v>
      </c>
      <c r="E58" s="2">
        <f t="shared" si="27"/>
        <v>8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>
        <f t="shared" ref="B62:E62" si="28">B55</f>
        <v>88</v>
      </c>
      <c r="C62" s="2" t="str">
        <f t="shared" si="28"/>
        <v>c0</v>
      </c>
      <c r="D62" s="2" t="str">
        <f t="shared" si="28"/>
        <v>ac</v>
      </c>
      <c r="E62" s="2" t="str">
        <f t="shared" si="28"/>
        <v>e5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>
        <f t="shared" ref="B63:D63" si="29">C56</f>
        <v>35</v>
      </c>
      <c r="C63" s="2" t="str">
        <f t="shared" si="29"/>
        <v>4e</v>
      </c>
      <c r="D63" s="2" t="str">
        <f t="shared" si="29"/>
        <v>ea</v>
      </c>
      <c r="E63" s="2" t="str">
        <f>B56</f>
        <v>f5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 t="str">
        <f t="shared" ref="B64:C64" si="30">D57</f>
        <v>ee</v>
      </c>
      <c r="C64" s="2">
        <f t="shared" si="30"/>
        <v>16</v>
      </c>
      <c r="D64" s="2">
        <f t="shared" ref="D64:E64" si="31">B57</f>
        <v>41</v>
      </c>
      <c r="E64" s="2" t="str">
        <f t="shared" si="31"/>
        <v>cc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>
        <f>E58</f>
        <v>8</v>
      </c>
      <c r="C65" s="2">
        <f t="shared" ref="C65:E65" si="32">B58</f>
        <v>19</v>
      </c>
      <c r="D65" s="2" t="str">
        <f t="shared" si="32"/>
        <v>5e</v>
      </c>
      <c r="E65" s="2" t="str">
        <f t="shared" si="32"/>
        <v>c2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>
        <f t="shared" ref="G70:J70" si="33">B62</f>
        <v>88</v>
      </c>
      <c r="H70" s="2" t="str">
        <f t="shared" si="33"/>
        <v>c0</v>
      </c>
      <c r="I70" s="2" t="str">
        <f t="shared" si="33"/>
        <v>ac</v>
      </c>
      <c r="J70" s="2" t="str">
        <f t="shared" si="33"/>
        <v>e5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>
        <f t="shared" ref="G71:J71" si="34">B63</f>
        <v>35</v>
      </c>
      <c r="H71" s="2" t="str">
        <f t="shared" si="34"/>
        <v>4e</v>
      </c>
      <c r="I71" s="2" t="str">
        <f t="shared" si="34"/>
        <v>ea</v>
      </c>
      <c r="J71" s="2" t="str">
        <f t="shared" si="34"/>
        <v>f5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 t="str">
        <f t="shared" ref="G72:J72" si="35">B64</f>
        <v>ee</v>
      </c>
      <c r="H72" s="2">
        <f t="shared" si="35"/>
        <v>16</v>
      </c>
      <c r="I72" s="2">
        <f t="shared" si="35"/>
        <v>41</v>
      </c>
      <c r="J72" s="2" t="str">
        <f t="shared" si="35"/>
        <v>cc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>
        <f t="shared" ref="G73:J73" si="36">B65</f>
        <v>8</v>
      </c>
      <c r="H73" s="2">
        <f t="shared" si="36"/>
        <v>19</v>
      </c>
      <c r="I73" s="2" t="str">
        <f t="shared" si="36"/>
        <v>5e</v>
      </c>
      <c r="J73" s="2" t="str">
        <f t="shared" si="36"/>
        <v>c2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43" t="s">
        <v>106</v>
      </c>
      <c r="C76" s="44" t="s">
        <v>107</v>
      </c>
      <c r="D76" s="45" t="s">
        <v>108</v>
      </c>
      <c r="E76" s="46" t="s">
        <v>108</v>
      </c>
      <c r="F76" s="1"/>
      <c r="G76" s="47" t="str">
        <f t="shared" ref="G76:J76" si="37">HEX2BIN(G70,8)</f>
        <v>10001000</v>
      </c>
      <c r="H76" s="48" t="str">
        <f t="shared" si="37"/>
        <v>11000000</v>
      </c>
      <c r="I76" s="49" t="str">
        <f t="shared" si="37"/>
        <v>10101100</v>
      </c>
      <c r="J76" s="50" t="str">
        <f t="shared" si="37"/>
        <v>11100101</v>
      </c>
      <c r="K76" s="1"/>
      <c r="L76" s="51">
        <v>10001010</v>
      </c>
      <c r="M76" s="52">
        <v>11000011</v>
      </c>
      <c r="N76" s="53">
        <v>10101101</v>
      </c>
      <c r="O76" s="54">
        <v>11100100</v>
      </c>
      <c r="P76" s="2"/>
      <c r="Q76" s="1"/>
      <c r="R76" s="1"/>
      <c r="S76" s="1"/>
    </row>
    <row r="77" spans="1:19" ht="15.75" customHeight="1" x14ac:dyDescent="0.25">
      <c r="A77" s="1"/>
      <c r="B77" s="43" t="s">
        <v>108</v>
      </c>
      <c r="C77" s="44" t="s">
        <v>106</v>
      </c>
      <c r="D77" s="45" t="s">
        <v>107</v>
      </c>
      <c r="E77" s="46" t="s">
        <v>108</v>
      </c>
      <c r="F77" s="105" t="s">
        <v>104</v>
      </c>
      <c r="G77" s="47" t="str">
        <f t="shared" ref="G77:J77" si="38">HEX2BIN(G71,8)</f>
        <v>00110101</v>
      </c>
      <c r="H77" s="48" t="str">
        <f t="shared" si="38"/>
        <v>01001110</v>
      </c>
      <c r="I77" s="49" t="str">
        <f t="shared" si="38"/>
        <v>11101010</v>
      </c>
      <c r="J77" s="50" t="str">
        <f t="shared" si="38"/>
        <v>11110101</v>
      </c>
      <c r="K77" s="106" t="s">
        <v>112</v>
      </c>
      <c r="L77" s="51">
        <v>10001001</v>
      </c>
      <c r="M77" s="55" t="s">
        <v>148</v>
      </c>
      <c r="N77" s="53">
        <v>11101001</v>
      </c>
      <c r="O77" s="56" t="s">
        <v>149</v>
      </c>
      <c r="P77" s="2"/>
      <c r="Q77" s="1"/>
      <c r="R77" s="1"/>
      <c r="S77" s="1"/>
    </row>
    <row r="78" spans="1:19" ht="15.75" customHeight="1" x14ac:dyDescent="0.25">
      <c r="A78" s="1"/>
      <c r="B78" s="43" t="s">
        <v>108</v>
      </c>
      <c r="C78" s="44" t="s">
        <v>108</v>
      </c>
      <c r="D78" s="45" t="s">
        <v>106</v>
      </c>
      <c r="E78" s="46" t="s">
        <v>107</v>
      </c>
      <c r="F78" s="100"/>
      <c r="G78" s="47" t="str">
        <f t="shared" ref="G78:J78" si="39">HEX2BIN(G72,8)</f>
        <v>11101110</v>
      </c>
      <c r="H78" s="48" t="str">
        <f t="shared" si="39"/>
        <v>00010110</v>
      </c>
      <c r="I78" s="49" t="str">
        <f t="shared" si="39"/>
        <v>01000001</v>
      </c>
      <c r="J78" s="50" t="str">
        <f t="shared" si="39"/>
        <v>11001100</v>
      </c>
      <c r="K78" s="100"/>
      <c r="L78" s="51">
        <v>11101111</v>
      </c>
      <c r="M78" s="55" t="s">
        <v>150</v>
      </c>
      <c r="N78" s="57" t="s">
        <v>151</v>
      </c>
      <c r="O78" s="56" t="s">
        <v>152</v>
      </c>
      <c r="P78" s="2"/>
      <c r="Q78" s="1"/>
      <c r="R78" s="1"/>
      <c r="S78" s="1"/>
    </row>
    <row r="79" spans="1:19" ht="15.75" customHeight="1" x14ac:dyDescent="0.25">
      <c r="A79" s="1"/>
      <c r="B79" s="43" t="s">
        <v>107</v>
      </c>
      <c r="C79" s="44" t="s">
        <v>108</v>
      </c>
      <c r="D79" s="45" t="s">
        <v>108</v>
      </c>
      <c r="E79" s="46" t="s">
        <v>106</v>
      </c>
      <c r="F79" s="1"/>
      <c r="G79" s="47" t="str">
        <f t="shared" ref="G79:J79" si="40">HEX2BIN(G73,8)</f>
        <v>00001000</v>
      </c>
      <c r="H79" s="48" t="str">
        <f t="shared" si="40"/>
        <v>00011001</v>
      </c>
      <c r="I79" s="49" t="str">
        <f t="shared" si="40"/>
        <v>01011110</v>
      </c>
      <c r="J79" s="50" t="str">
        <f t="shared" si="40"/>
        <v>11000010</v>
      </c>
      <c r="K79" s="1"/>
      <c r="L79" s="58" t="s">
        <v>115</v>
      </c>
      <c r="M79" s="55" t="s">
        <v>39</v>
      </c>
      <c r="N79" s="57" t="s">
        <v>153</v>
      </c>
      <c r="O79" s="56" t="s">
        <v>154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1">BIN2HEX(L76)</f>
        <v>8A</v>
      </c>
      <c r="C83" s="2" t="str">
        <f t="shared" si="41"/>
        <v>C3</v>
      </c>
      <c r="D83" s="2" t="str">
        <f t="shared" si="41"/>
        <v>AD</v>
      </c>
      <c r="E83" s="2" t="str">
        <f t="shared" si="41"/>
        <v>E4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42">BIN2HEX(L77)</f>
        <v>89</v>
      </c>
      <c r="C84" s="2" t="str">
        <f t="shared" si="42"/>
        <v>4C</v>
      </c>
      <c r="D84" s="2" t="str">
        <f t="shared" si="42"/>
        <v>E9</v>
      </c>
      <c r="E84" s="2" t="str">
        <f t="shared" si="42"/>
        <v>F4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43">BIN2HEX(L78)</f>
        <v>EF</v>
      </c>
      <c r="C85" s="2" t="str">
        <f t="shared" si="43"/>
        <v>17</v>
      </c>
      <c r="D85" s="2" t="str">
        <f t="shared" si="43"/>
        <v>43</v>
      </c>
      <c r="E85" s="2" t="str">
        <f t="shared" si="43"/>
        <v>CF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44">BIN2HEX(L79)</f>
        <v>B</v>
      </c>
      <c r="C86" s="2" t="str">
        <f t="shared" si="44"/>
        <v>18</v>
      </c>
      <c r="D86" s="2" t="str">
        <f t="shared" si="44"/>
        <v>5F</v>
      </c>
      <c r="E86" s="2" t="str">
        <f t="shared" si="44"/>
        <v>C0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155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01" t="s">
        <v>156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89:F89"/>
    <mergeCell ref="B91:F91"/>
    <mergeCell ref="B28:C28"/>
    <mergeCell ref="B46:E46"/>
    <mergeCell ref="B68:C68"/>
    <mergeCell ref="F71:F72"/>
    <mergeCell ref="F77:F78"/>
    <mergeCell ref="K40:L40"/>
    <mergeCell ref="J41:S57"/>
    <mergeCell ref="F55:G55"/>
    <mergeCell ref="B82:C82"/>
    <mergeCell ref="B88:D88"/>
    <mergeCell ref="L71:L72"/>
    <mergeCell ref="K77:K78"/>
    <mergeCell ref="A1:K1"/>
    <mergeCell ref="B4:E4"/>
    <mergeCell ref="B5:C5"/>
    <mergeCell ref="B6:D6"/>
    <mergeCell ref="B21:D21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01" t="s">
        <v>156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01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 t="s">
        <v>157</v>
      </c>
      <c r="C8" s="4" t="s">
        <v>158</v>
      </c>
      <c r="D8" s="4" t="s">
        <v>159</v>
      </c>
      <c r="E8" s="4" t="s">
        <v>160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>
        <v>89</v>
      </c>
      <c r="C9" s="6" t="s">
        <v>161</v>
      </c>
      <c r="D9" s="6" t="s">
        <v>162</v>
      </c>
      <c r="E9" s="6" t="s">
        <v>163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 t="s">
        <v>135</v>
      </c>
      <c r="C10" s="6">
        <v>17</v>
      </c>
      <c r="D10" s="6">
        <v>43</v>
      </c>
      <c r="E10" s="6" t="s">
        <v>164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 t="s">
        <v>128</v>
      </c>
      <c r="C11" s="6">
        <v>18</v>
      </c>
      <c r="D11" s="6" t="s">
        <v>165</v>
      </c>
      <c r="E11" s="4" t="s">
        <v>166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tr">
        <f t="shared" ref="B15:E15" si="0">B8</f>
        <v>8A</v>
      </c>
      <c r="C15" s="3" t="str">
        <f t="shared" si="0"/>
        <v>C3</v>
      </c>
      <c r="D15" s="3" t="str">
        <f t="shared" si="0"/>
        <v>AD</v>
      </c>
      <c r="E15" s="3" t="str">
        <f t="shared" si="0"/>
        <v>E4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>
        <f t="shared" ref="B16:E16" si="1">B9</f>
        <v>89</v>
      </c>
      <c r="C16" s="3" t="str">
        <f t="shared" si="1"/>
        <v>4C</v>
      </c>
      <c r="D16" s="3" t="str">
        <f t="shared" si="1"/>
        <v>E9</v>
      </c>
      <c r="E16" s="3" t="str">
        <f t="shared" si="1"/>
        <v>F4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23" ht="15.75" customHeight="1" x14ac:dyDescent="0.25">
      <c r="A17" s="1"/>
      <c r="B17" s="3" t="str">
        <f t="shared" ref="B17:E17" si="2">B10</f>
        <v>EF</v>
      </c>
      <c r="C17" s="3">
        <f t="shared" si="2"/>
        <v>17</v>
      </c>
      <c r="D17" s="3">
        <f t="shared" si="2"/>
        <v>43</v>
      </c>
      <c r="E17" s="3" t="str">
        <f t="shared" si="2"/>
        <v>CF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23" ht="15.75" customHeight="1" x14ac:dyDescent="0.25">
      <c r="A18" s="1"/>
      <c r="B18" s="3">
        <v>42</v>
      </c>
      <c r="C18" s="3">
        <v>18</v>
      </c>
      <c r="D18" s="3" t="str">
        <f t="shared" ref="D18:E18" si="3">D11</f>
        <v>5F</v>
      </c>
      <c r="E18" s="3" t="str">
        <f t="shared" si="3"/>
        <v>C0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3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3" ht="15.75" customHeight="1" x14ac:dyDescent="0.25">
      <c r="A22" s="1"/>
      <c r="B22" s="2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3" ht="15.75" customHeight="1" x14ac:dyDescent="0.25">
      <c r="A23" s="1"/>
      <c r="B23" s="8" t="str">
        <f t="shared" ref="B23:E23" si="4">HEX2BIN(B15,8)</f>
        <v>10001010</v>
      </c>
      <c r="C23" s="4" t="str">
        <f t="shared" si="4"/>
        <v>11000011</v>
      </c>
      <c r="D23" s="3" t="str">
        <f t="shared" si="4"/>
        <v>10101101</v>
      </c>
      <c r="E23" s="4" t="str">
        <f t="shared" si="4"/>
        <v>11100100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23" ht="15.75" customHeight="1" x14ac:dyDescent="0.25">
      <c r="A24" s="1"/>
      <c r="B24" s="3" t="str">
        <f t="shared" ref="B24:E24" si="6">HEX2BIN(B16,8)</f>
        <v>10001001</v>
      </c>
      <c r="C24" s="4" t="str">
        <f t="shared" si="6"/>
        <v>01001100</v>
      </c>
      <c r="D24" s="3" t="str">
        <f t="shared" si="6"/>
        <v>11101001</v>
      </c>
      <c r="E24" s="4" t="str">
        <f t="shared" si="6"/>
        <v>11110100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23" ht="15.75" customHeight="1" x14ac:dyDescent="0.25">
      <c r="A25" s="1"/>
      <c r="B25" s="3" t="str">
        <f t="shared" ref="B25:E25" si="8">HEX2BIN(B17,8)</f>
        <v>11101111</v>
      </c>
      <c r="C25" s="4" t="str">
        <f t="shared" si="8"/>
        <v>00010111</v>
      </c>
      <c r="D25" s="3" t="str">
        <f t="shared" si="8"/>
        <v>01000011</v>
      </c>
      <c r="E25" s="4" t="str">
        <f t="shared" si="8"/>
        <v>11001111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23" ht="15.75" customHeight="1" x14ac:dyDescent="0.25">
      <c r="A26" s="1"/>
      <c r="B26" s="3" t="str">
        <f t="shared" ref="B26:E26" si="10">HEX2BIN(B18,8)</f>
        <v>01000010</v>
      </c>
      <c r="C26" s="4" t="str">
        <f t="shared" si="10"/>
        <v>00011000</v>
      </c>
      <c r="D26" s="3" t="str">
        <f t="shared" si="10"/>
        <v>01011111</v>
      </c>
      <c r="E26" s="4" t="str">
        <f t="shared" si="10"/>
        <v>11000000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23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3" ht="15.75" customHeight="1" x14ac:dyDescent="0.25">
      <c r="A30" s="1"/>
      <c r="B30" s="1" t="str">
        <f t="shared" ref="B30:B33" si="12">B23</f>
        <v>10001010</v>
      </c>
      <c r="C30" s="1" t="s">
        <v>37</v>
      </c>
      <c r="D30" s="1" t="str">
        <f t="shared" ref="D30:D33" si="13">G23</f>
        <v>01010011</v>
      </c>
      <c r="E30" s="1"/>
      <c r="F30" s="34">
        <v>11011001</v>
      </c>
      <c r="G30" s="1"/>
      <c r="H30" s="1" t="str">
        <f t="shared" ref="H30:H33" si="14">D23</f>
        <v>10101101</v>
      </c>
      <c r="I30" s="1" t="s">
        <v>37</v>
      </c>
      <c r="J30" s="1" t="str">
        <f t="shared" ref="J30:J33" si="15">I23</f>
        <v>01101000</v>
      </c>
      <c r="K30" s="1"/>
      <c r="L30" s="35">
        <v>11000101</v>
      </c>
      <c r="M30" s="1"/>
      <c r="N30" s="1" t="s">
        <v>43</v>
      </c>
      <c r="O30" s="34">
        <f t="shared" ref="O30:O33" si="16">F30</f>
        <v>11011001</v>
      </c>
      <c r="P30" s="36">
        <f t="shared" ref="P30:P33" si="17">F35</f>
        <v>10110111</v>
      </c>
      <c r="Q30" s="35">
        <f t="shared" ref="Q30:Q33" si="18">L30</f>
        <v>11000101</v>
      </c>
      <c r="R30" s="37">
        <f t="shared" ref="R30:R33" si="19">L35</f>
        <v>11100100</v>
      </c>
      <c r="S30" s="1"/>
      <c r="U30" s="11"/>
      <c r="V30" s="11"/>
      <c r="W30" s="11"/>
    </row>
    <row r="31" spans="1:23" ht="15.75" customHeight="1" x14ac:dyDescent="0.25">
      <c r="A31" s="1"/>
      <c r="B31" s="1" t="str">
        <f t="shared" si="12"/>
        <v>10001001</v>
      </c>
      <c r="C31" s="1" t="s">
        <v>37</v>
      </c>
      <c r="D31" s="1" t="str">
        <f t="shared" si="13"/>
        <v>01101001</v>
      </c>
      <c r="E31" s="11"/>
      <c r="F31" s="34">
        <v>11100000</v>
      </c>
      <c r="G31" s="1"/>
      <c r="H31" s="1" t="str">
        <f t="shared" si="14"/>
        <v>11101001</v>
      </c>
      <c r="I31" s="1" t="s">
        <v>37</v>
      </c>
      <c r="J31" s="1" t="str">
        <f t="shared" si="15"/>
        <v>01101101</v>
      </c>
      <c r="K31" s="1"/>
      <c r="L31" s="35">
        <v>10000100</v>
      </c>
      <c r="M31" s="1"/>
      <c r="N31" s="1"/>
      <c r="O31" s="34">
        <f t="shared" si="16"/>
        <v>11100000</v>
      </c>
      <c r="P31" s="36" t="str">
        <f t="shared" si="17"/>
        <v>00111001</v>
      </c>
      <c r="Q31" s="35">
        <f t="shared" si="18"/>
        <v>10000100</v>
      </c>
      <c r="R31" s="37" t="str">
        <f t="shared" si="19"/>
        <v>11110100</v>
      </c>
      <c r="S31" s="1"/>
      <c r="U31" s="11"/>
      <c r="V31" s="11"/>
      <c r="W31" s="11"/>
    </row>
    <row r="32" spans="1:23" ht="15.75" customHeight="1" x14ac:dyDescent="0.25">
      <c r="A32" s="1"/>
      <c r="B32" s="1" t="str">
        <f t="shared" si="12"/>
        <v>11101111</v>
      </c>
      <c r="C32" s="1" t="s">
        <v>37</v>
      </c>
      <c r="D32" s="1" t="str">
        <f t="shared" si="13"/>
        <v>01101100</v>
      </c>
      <c r="E32" s="1"/>
      <c r="F32" s="39">
        <v>10000011</v>
      </c>
      <c r="G32" s="1"/>
      <c r="H32" s="1" t="str">
        <f t="shared" si="14"/>
        <v>01000011</v>
      </c>
      <c r="I32" s="1" t="s">
        <v>37</v>
      </c>
      <c r="J32" s="1" t="str">
        <f t="shared" si="15"/>
        <v>01101001</v>
      </c>
      <c r="K32" s="1"/>
      <c r="L32" s="38" t="s">
        <v>167</v>
      </c>
      <c r="M32" s="1"/>
      <c r="N32" s="1"/>
      <c r="O32" s="34">
        <f t="shared" si="16"/>
        <v>10000011</v>
      </c>
      <c r="P32" s="36" t="str">
        <f t="shared" si="17"/>
        <v>01100101</v>
      </c>
      <c r="Q32" s="35" t="str">
        <f t="shared" si="18"/>
        <v>00101010</v>
      </c>
      <c r="R32" s="37" t="str">
        <f t="shared" si="19"/>
        <v>11001111</v>
      </c>
      <c r="S32" s="1"/>
      <c r="U32" s="11"/>
      <c r="V32" s="11"/>
      <c r="W32" s="11"/>
    </row>
    <row r="33" spans="1:26" ht="15.75" customHeight="1" x14ac:dyDescent="0.25">
      <c r="A33" s="1"/>
      <c r="B33" s="1" t="str">
        <f t="shared" si="12"/>
        <v>01000010</v>
      </c>
      <c r="C33" s="1" t="s">
        <v>37</v>
      </c>
      <c r="D33" s="1" t="str">
        <f t="shared" si="13"/>
        <v>01100001</v>
      </c>
      <c r="E33" s="1"/>
      <c r="F33" s="42" t="s">
        <v>59</v>
      </c>
      <c r="G33" s="1"/>
      <c r="H33" s="1" t="str">
        <f t="shared" si="14"/>
        <v>01011111</v>
      </c>
      <c r="I33" s="1" t="s">
        <v>37</v>
      </c>
      <c r="J33" s="1" t="str">
        <f t="shared" si="15"/>
        <v>00000000</v>
      </c>
      <c r="K33" s="1"/>
      <c r="L33" s="38" t="s">
        <v>153</v>
      </c>
      <c r="M33" s="1"/>
      <c r="N33" s="1"/>
      <c r="O33" s="34" t="str">
        <f t="shared" si="16"/>
        <v>00100011</v>
      </c>
      <c r="P33" s="36" t="str">
        <f t="shared" si="17"/>
        <v>01111001</v>
      </c>
      <c r="Q33" s="35" t="str">
        <f t="shared" si="18"/>
        <v>01011111</v>
      </c>
      <c r="R33" s="37" t="str">
        <f t="shared" si="19"/>
        <v>11000000</v>
      </c>
      <c r="S33" s="1"/>
      <c r="U33" s="11"/>
      <c r="V33" s="11"/>
      <c r="W33" s="11"/>
    </row>
    <row r="34" spans="1:26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26" ht="15.75" customHeight="1" x14ac:dyDescent="0.25">
      <c r="A35" s="1"/>
      <c r="B35" s="1" t="str">
        <f t="shared" ref="B35:B38" si="20">C23</f>
        <v>11000011</v>
      </c>
      <c r="C35" s="1" t="s">
        <v>37</v>
      </c>
      <c r="D35" s="1" t="str">
        <f t="shared" ref="D35:D38" si="21">H23</f>
        <v>01110100</v>
      </c>
      <c r="E35" s="1"/>
      <c r="F35" s="36">
        <v>10110111</v>
      </c>
      <c r="G35" s="1"/>
      <c r="H35" s="1" t="str">
        <f t="shared" ref="H35:H38" si="22">E23</f>
        <v>11100100</v>
      </c>
      <c r="I35" s="1" t="s">
        <v>37</v>
      </c>
      <c r="J35" s="1" t="str">
        <f t="shared" ref="J35:J38" si="23">J23</f>
        <v>00000000</v>
      </c>
      <c r="K35" s="1"/>
      <c r="L35" s="37">
        <v>11100100</v>
      </c>
      <c r="M35" s="1"/>
      <c r="N35" s="1" t="s">
        <v>63</v>
      </c>
      <c r="O35" s="2" t="str">
        <f t="shared" ref="O35:R35" si="24">BIN2HEX(O30)</f>
        <v>D9</v>
      </c>
      <c r="P35" s="2" t="str">
        <f t="shared" si="24"/>
        <v>B7</v>
      </c>
      <c r="Q35" s="2" t="str">
        <f t="shared" si="24"/>
        <v>C5</v>
      </c>
      <c r="R35" s="2" t="str">
        <f t="shared" si="24"/>
        <v>E4</v>
      </c>
      <c r="S35" s="2"/>
    </row>
    <row r="36" spans="1:26" ht="15.75" customHeight="1" x14ac:dyDescent="0.25">
      <c r="A36" s="1"/>
      <c r="B36" s="1" t="str">
        <f t="shared" si="20"/>
        <v>01001100</v>
      </c>
      <c r="C36" s="1" t="s">
        <v>37</v>
      </c>
      <c r="D36" s="1" t="str">
        <f t="shared" si="21"/>
        <v>01110101</v>
      </c>
      <c r="E36" s="1"/>
      <c r="F36" s="40" t="s">
        <v>168</v>
      </c>
      <c r="G36" s="1"/>
      <c r="H36" s="1" t="str">
        <f t="shared" si="22"/>
        <v>11110100</v>
      </c>
      <c r="I36" s="1" t="s">
        <v>37</v>
      </c>
      <c r="J36" s="1" t="str">
        <f t="shared" si="23"/>
        <v>00000000</v>
      </c>
      <c r="K36" s="1"/>
      <c r="L36" s="37" t="s">
        <v>149</v>
      </c>
      <c r="M36" s="1"/>
      <c r="N36" s="1"/>
      <c r="O36" s="2" t="str">
        <f t="shared" ref="O36:R36" si="25">BIN2HEX(O31)</f>
        <v>E0</v>
      </c>
      <c r="P36" s="2" t="str">
        <f t="shared" si="25"/>
        <v>39</v>
      </c>
      <c r="Q36" s="2" t="str">
        <f t="shared" si="25"/>
        <v>84</v>
      </c>
      <c r="R36" s="2" t="str">
        <f t="shared" si="25"/>
        <v>F4</v>
      </c>
      <c r="S36" s="2"/>
      <c r="U36" s="1"/>
      <c r="V36" s="1"/>
      <c r="W36" s="1"/>
      <c r="X36" s="11"/>
      <c r="Y36" s="11"/>
      <c r="Z36" s="11"/>
    </row>
    <row r="37" spans="1:26" ht="15.75" customHeight="1" x14ac:dyDescent="0.25">
      <c r="A37" s="1"/>
      <c r="B37" s="1" t="str">
        <f t="shared" si="20"/>
        <v>00010111</v>
      </c>
      <c r="C37" s="1" t="s">
        <v>37</v>
      </c>
      <c r="D37" s="1" t="str">
        <f t="shared" si="21"/>
        <v>01110010</v>
      </c>
      <c r="E37" s="1"/>
      <c r="F37" s="40" t="s">
        <v>46</v>
      </c>
      <c r="G37" s="1"/>
      <c r="H37" s="1" t="str">
        <f t="shared" si="22"/>
        <v>11001111</v>
      </c>
      <c r="I37" s="1" t="s">
        <v>37</v>
      </c>
      <c r="J37" s="1" t="str">
        <f t="shared" si="23"/>
        <v>00000000</v>
      </c>
      <c r="K37" s="1"/>
      <c r="L37" s="37" t="s">
        <v>152</v>
      </c>
      <c r="M37" s="1"/>
      <c r="N37" s="1"/>
      <c r="O37" s="2" t="str">
        <f t="shared" ref="O37:R37" si="26">BIN2HEX(O32)</f>
        <v>83</v>
      </c>
      <c r="P37" s="2" t="str">
        <f t="shared" si="26"/>
        <v>65</v>
      </c>
      <c r="Q37" s="2" t="str">
        <f t="shared" si="26"/>
        <v>2A</v>
      </c>
      <c r="R37" s="2" t="str">
        <f t="shared" si="26"/>
        <v>CF</v>
      </c>
      <c r="S37" s="2"/>
      <c r="U37" s="1"/>
      <c r="V37" s="1"/>
      <c r="W37" s="1"/>
      <c r="X37" s="11"/>
      <c r="Y37" s="11"/>
      <c r="Z37" s="11"/>
    </row>
    <row r="38" spans="1:26" ht="15.75" customHeight="1" x14ac:dyDescent="0.25">
      <c r="A38" s="1"/>
      <c r="B38" s="1" t="str">
        <f t="shared" si="20"/>
        <v>00011000</v>
      </c>
      <c r="C38" s="1" t="s">
        <v>37</v>
      </c>
      <c r="D38" s="1" t="str">
        <f t="shared" si="21"/>
        <v>01100001</v>
      </c>
      <c r="E38" s="1"/>
      <c r="F38" s="40" t="s">
        <v>169</v>
      </c>
      <c r="G38" s="1"/>
      <c r="H38" s="1" t="str">
        <f t="shared" si="22"/>
        <v>11000000</v>
      </c>
      <c r="I38" s="1" t="s">
        <v>37</v>
      </c>
      <c r="J38" s="1" t="str">
        <f t="shared" si="23"/>
        <v>00000000</v>
      </c>
      <c r="K38" s="1"/>
      <c r="L38" s="37" t="s">
        <v>154</v>
      </c>
      <c r="M38" s="1"/>
      <c r="N38" s="1"/>
      <c r="O38" s="2" t="str">
        <f t="shared" ref="O38:R38" si="27">BIN2HEX(O33)</f>
        <v>23</v>
      </c>
      <c r="P38" s="2" t="str">
        <f t="shared" si="27"/>
        <v>79</v>
      </c>
      <c r="Q38" s="2" t="str">
        <f t="shared" si="27"/>
        <v>5F</v>
      </c>
      <c r="R38" s="2" t="str">
        <f t="shared" si="27"/>
        <v>C0</v>
      </c>
      <c r="S38" s="2"/>
      <c r="U38" s="1"/>
      <c r="V38" s="1"/>
      <c r="W38" s="1"/>
      <c r="X38" s="11"/>
      <c r="Y38" s="11"/>
      <c r="Z38" s="1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1"/>
      <c r="Y39" s="11"/>
      <c r="Z39" s="11"/>
    </row>
    <row r="40" spans="1:26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6" ht="15.75" customHeight="1" x14ac:dyDescent="0.25">
      <c r="A41" s="1"/>
      <c r="B41" s="2" t="str">
        <f t="shared" ref="B41:E41" si="28">O35</f>
        <v>D9</v>
      </c>
      <c r="C41" s="2" t="str">
        <f t="shared" si="28"/>
        <v>B7</v>
      </c>
      <c r="D41" s="2" t="str">
        <f t="shared" si="28"/>
        <v>C5</v>
      </c>
      <c r="E41" s="2" t="str">
        <f t="shared" si="28"/>
        <v>E4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6" ht="15.75" customHeight="1" x14ac:dyDescent="0.25">
      <c r="A42" s="1"/>
      <c r="B42" s="2" t="str">
        <f t="shared" ref="B42:E42" si="29">O36</f>
        <v>E0</v>
      </c>
      <c r="C42" s="2" t="str">
        <f t="shared" si="29"/>
        <v>39</v>
      </c>
      <c r="D42" s="2" t="str">
        <f t="shared" si="29"/>
        <v>84</v>
      </c>
      <c r="E42" s="2" t="str">
        <f t="shared" si="29"/>
        <v>F4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6" ht="15.75" customHeight="1" x14ac:dyDescent="0.25">
      <c r="A43" s="1"/>
      <c r="B43" s="2" t="str">
        <f t="shared" ref="B43:E43" si="30">O37</f>
        <v>83</v>
      </c>
      <c r="C43" s="2" t="str">
        <f t="shared" si="30"/>
        <v>65</v>
      </c>
      <c r="D43" s="2" t="str">
        <f t="shared" si="30"/>
        <v>2A</v>
      </c>
      <c r="E43" s="2" t="str">
        <f t="shared" si="30"/>
        <v>CF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6" ht="15.75" customHeight="1" x14ac:dyDescent="0.25">
      <c r="A44" s="1"/>
      <c r="B44" s="2" t="str">
        <f t="shared" ref="B44:E44" si="31">O38</f>
        <v>23</v>
      </c>
      <c r="C44" s="2" t="str">
        <f t="shared" si="31"/>
        <v>79</v>
      </c>
      <c r="D44" s="2" t="str">
        <f t="shared" si="31"/>
        <v>5F</v>
      </c>
      <c r="E44" s="2" t="str">
        <f t="shared" si="31"/>
        <v>C0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6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6" ht="15.75" customHeight="1" x14ac:dyDescent="0.25">
      <c r="A48" s="1"/>
      <c r="B48" s="2" t="s">
        <v>141</v>
      </c>
      <c r="C48" s="2">
        <v>20</v>
      </c>
      <c r="D48" s="2">
        <v>7</v>
      </c>
      <c r="E48" s="2" t="s">
        <v>170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2" t="s">
        <v>171</v>
      </c>
      <c r="C49" s="2" t="s">
        <v>172</v>
      </c>
      <c r="D49" s="2" t="s">
        <v>173</v>
      </c>
      <c r="E49" s="2" t="s">
        <v>174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2">
        <v>41</v>
      </c>
      <c r="C50" s="2" t="s">
        <v>175</v>
      </c>
      <c r="D50" s="2">
        <v>95</v>
      </c>
      <c r="E50" s="2" t="s">
        <v>176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2">
        <v>58</v>
      </c>
      <c r="C51" s="2" t="s">
        <v>177</v>
      </c>
      <c r="D51" s="2">
        <v>84</v>
      </c>
      <c r="E51" s="2" t="s">
        <v>178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 t="str">
        <f t="shared" ref="B55:E55" si="32">B48</f>
        <v>e5</v>
      </c>
      <c r="C55" s="2">
        <f t="shared" si="32"/>
        <v>20</v>
      </c>
      <c r="D55" s="2">
        <f t="shared" si="32"/>
        <v>7</v>
      </c>
      <c r="E55" s="2" t="str">
        <f t="shared" si="32"/>
        <v>ae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 t="str">
        <f t="shared" ref="B56:E56" si="33">B49</f>
        <v>a0</v>
      </c>
      <c r="C56" s="2" t="str">
        <f t="shared" si="33"/>
        <v>5b</v>
      </c>
      <c r="D56" s="2" t="str">
        <f t="shared" si="33"/>
        <v>4f</v>
      </c>
      <c r="E56" s="2" t="str">
        <f t="shared" si="33"/>
        <v>ba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>
        <f t="shared" ref="B57:E57" si="34">B50</f>
        <v>41</v>
      </c>
      <c r="C57" s="2" t="str">
        <f t="shared" si="34"/>
        <v>bc</v>
      </c>
      <c r="D57" s="2">
        <f t="shared" si="34"/>
        <v>95</v>
      </c>
      <c r="E57" s="2" t="str">
        <f t="shared" si="34"/>
        <v>5f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>
        <f t="shared" ref="B58:E58" si="35">B51</f>
        <v>58</v>
      </c>
      <c r="C58" s="2" t="str">
        <f t="shared" si="35"/>
        <v>af</v>
      </c>
      <c r="D58" s="2">
        <f t="shared" si="35"/>
        <v>84</v>
      </c>
      <c r="E58" s="2" t="str">
        <f t="shared" si="35"/>
        <v>1f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 t="str">
        <f t="shared" ref="B62:E62" si="36">B55</f>
        <v>e5</v>
      </c>
      <c r="C62" s="2">
        <f t="shared" si="36"/>
        <v>20</v>
      </c>
      <c r="D62" s="2">
        <f t="shared" si="36"/>
        <v>7</v>
      </c>
      <c r="E62" s="2" t="str">
        <f t="shared" si="36"/>
        <v>ae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 t="str">
        <f t="shared" ref="B63:D63" si="37">C56</f>
        <v>5b</v>
      </c>
      <c r="C63" s="2" t="str">
        <f t="shared" si="37"/>
        <v>4f</v>
      </c>
      <c r="D63" s="2" t="str">
        <f t="shared" si="37"/>
        <v>ba</v>
      </c>
      <c r="E63" s="2" t="str">
        <f>B56</f>
        <v>a0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>
        <f t="shared" ref="B64:C64" si="38">D57</f>
        <v>95</v>
      </c>
      <c r="C64" s="2" t="str">
        <f t="shared" si="38"/>
        <v>5f</v>
      </c>
      <c r="D64" s="2">
        <f t="shared" ref="D64:E64" si="39">B57</f>
        <v>41</v>
      </c>
      <c r="E64" s="2" t="str">
        <f t="shared" si="39"/>
        <v>bc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 t="str">
        <f>E58</f>
        <v>1f</v>
      </c>
      <c r="C65" s="2">
        <f t="shared" ref="C65:E65" si="40">B58</f>
        <v>58</v>
      </c>
      <c r="D65" s="2" t="str">
        <f t="shared" si="40"/>
        <v>af</v>
      </c>
      <c r="E65" s="2">
        <f t="shared" si="40"/>
        <v>84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 t="str">
        <f t="shared" ref="G70:J70" si="41">B62</f>
        <v>e5</v>
      </c>
      <c r="H70" s="2">
        <f t="shared" si="41"/>
        <v>20</v>
      </c>
      <c r="I70" s="2">
        <f t="shared" si="41"/>
        <v>7</v>
      </c>
      <c r="J70" s="2" t="str">
        <f t="shared" si="41"/>
        <v>ae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 t="str">
        <f t="shared" ref="G71:J71" si="42">B63</f>
        <v>5b</v>
      </c>
      <c r="H71" s="2" t="str">
        <f t="shared" si="42"/>
        <v>4f</v>
      </c>
      <c r="I71" s="2" t="str">
        <f t="shared" si="42"/>
        <v>ba</v>
      </c>
      <c r="J71" s="2" t="str">
        <f t="shared" si="42"/>
        <v>a0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>
        <f t="shared" ref="G72:J72" si="43">B64</f>
        <v>95</v>
      </c>
      <c r="H72" s="2" t="str">
        <f t="shared" si="43"/>
        <v>5f</v>
      </c>
      <c r="I72" s="2">
        <f t="shared" si="43"/>
        <v>41</v>
      </c>
      <c r="J72" s="2" t="str">
        <f t="shared" si="43"/>
        <v>bc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 t="str">
        <f t="shared" ref="G73:J73" si="44">B65</f>
        <v>1f</v>
      </c>
      <c r="H73" s="2">
        <f t="shared" si="44"/>
        <v>58</v>
      </c>
      <c r="I73" s="2" t="str">
        <f t="shared" si="44"/>
        <v>af</v>
      </c>
      <c r="J73" s="2">
        <f t="shared" si="44"/>
        <v>84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43" t="s">
        <v>106</v>
      </c>
      <c r="C76" s="44" t="s">
        <v>107</v>
      </c>
      <c r="D76" s="45" t="s">
        <v>108</v>
      </c>
      <c r="E76" s="46" t="s">
        <v>108</v>
      </c>
      <c r="F76" s="1"/>
      <c r="G76" s="47" t="str">
        <f t="shared" ref="G76:J76" si="45">HEX2BIN(G70,8)</f>
        <v>11100101</v>
      </c>
      <c r="H76" s="48" t="str">
        <f t="shared" si="45"/>
        <v>00100000</v>
      </c>
      <c r="I76" s="49" t="str">
        <f t="shared" si="45"/>
        <v>00000111</v>
      </c>
      <c r="J76" s="50" t="str">
        <f t="shared" si="45"/>
        <v>10101110</v>
      </c>
      <c r="K76" s="1"/>
      <c r="L76" s="51">
        <v>11100111</v>
      </c>
      <c r="M76" s="55" t="s">
        <v>59</v>
      </c>
      <c r="N76" s="57" t="s">
        <v>179</v>
      </c>
      <c r="O76" s="54">
        <v>10101111</v>
      </c>
      <c r="P76" s="2"/>
      <c r="Q76" s="1"/>
      <c r="R76" s="1"/>
      <c r="S76" s="1"/>
    </row>
    <row r="77" spans="1:19" ht="15.75" customHeight="1" x14ac:dyDescent="0.25">
      <c r="A77" s="1"/>
      <c r="B77" s="43" t="s">
        <v>108</v>
      </c>
      <c r="C77" s="44" t="s">
        <v>106</v>
      </c>
      <c r="D77" s="45" t="s">
        <v>107</v>
      </c>
      <c r="E77" s="46" t="s">
        <v>108</v>
      </c>
      <c r="F77" s="105" t="s">
        <v>104</v>
      </c>
      <c r="G77" s="47" t="str">
        <f t="shared" ref="G77:J77" si="46">HEX2BIN(G71,8)</f>
        <v>01011011</v>
      </c>
      <c r="H77" s="48" t="str">
        <f t="shared" si="46"/>
        <v>01001111</v>
      </c>
      <c r="I77" s="49" t="str">
        <f t="shared" si="46"/>
        <v>10111010</v>
      </c>
      <c r="J77" s="50" t="str">
        <f t="shared" si="46"/>
        <v>10100000</v>
      </c>
      <c r="K77" s="106" t="s">
        <v>112</v>
      </c>
      <c r="L77" s="58" t="s">
        <v>180</v>
      </c>
      <c r="M77" s="55" t="s">
        <v>181</v>
      </c>
      <c r="N77" s="53">
        <v>10111001</v>
      </c>
      <c r="O77" s="54">
        <v>10100001</v>
      </c>
      <c r="P77" s="2"/>
      <c r="Q77" s="1"/>
      <c r="R77" s="1"/>
      <c r="S77" s="1"/>
    </row>
    <row r="78" spans="1:19" ht="15.75" customHeight="1" x14ac:dyDescent="0.25">
      <c r="A78" s="1"/>
      <c r="B78" s="43" t="s">
        <v>108</v>
      </c>
      <c r="C78" s="44" t="s">
        <v>108</v>
      </c>
      <c r="D78" s="45" t="s">
        <v>106</v>
      </c>
      <c r="E78" s="46" t="s">
        <v>107</v>
      </c>
      <c r="F78" s="100"/>
      <c r="G78" s="47" t="str">
        <f t="shared" ref="G78:J78" si="47">HEX2BIN(G72,8)</f>
        <v>10010101</v>
      </c>
      <c r="H78" s="48" t="str">
        <f t="shared" si="47"/>
        <v>01011111</v>
      </c>
      <c r="I78" s="49" t="str">
        <f t="shared" si="47"/>
        <v>01000001</v>
      </c>
      <c r="J78" s="50" t="str">
        <f t="shared" si="47"/>
        <v>10111100</v>
      </c>
      <c r="K78" s="100"/>
      <c r="L78" s="51">
        <v>10010100</v>
      </c>
      <c r="M78" s="55" t="s">
        <v>182</v>
      </c>
      <c r="N78" s="57" t="s">
        <v>151</v>
      </c>
      <c r="O78" s="54">
        <v>10111111</v>
      </c>
      <c r="P78" s="2"/>
      <c r="Q78" s="1"/>
      <c r="R78" s="1"/>
      <c r="S78" s="1"/>
    </row>
    <row r="79" spans="1:19" ht="15.75" customHeight="1" x14ac:dyDescent="0.25">
      <c r="A79" s="1"/>
      <c r="B79" s="43" t="s">
        <v>107</v>
      </c>
      <c r="C79" s="44" t="s">
        <v>108</v>
      </c>
      <c r="D79" s="45" t="s">
        <v>108</v>
      </c>
      <c r="E79" s="46" t="s">
        <v>106</v>
      </c>
      <c r="F79" s="1"/>
      <c r="G79" s="47" t="str">
        <f t="shared" ref="G79:J79" si="48">HEX2BIN(G73,8)</f>
        <v>00011111</v>
      </c>
      <c r="H79" s="48" t="str">
        <f t="shared" si="48"/>
        <v>01011000</v>
      </c>
      <c r="I79" s="49" t="str">
        <f t="shared" si="48"/>
        <v>10101111</v>
      </c>
      <c r="J79" s="50" t="str">
        <f t="shared" si="48"/>
        <v>10000100</v>
      </c>
      <c r="K79" s="1"/>
      <c r="L79" s="58" t="s">
        <v>183</v>
      </c>
      <c r="M79" s="55" t="s">
        <v>184</v>
      </c>
      <c r="N79" s="53">
        <v>10101110</v>
      </c>
      <c r="O79" s="54">
        <v>10000110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9">BIN2HEX(L76)</f>
        <v>E7</v>
      </c>
      <c r="C83" s="2" t="str">
        <f t="shared" si="49"/>
        <v>23</v>
      </c>
      <c r="D83" s="2" t="str">
        <f t="shared" si="49"/>
        <v>6</v>
      </c>
      <c r="E83" s="2" t="str">
        <f t="shared" si="49"/>
        <v>AF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50">BIN2HEX(L77)</f>
        <v>5A</v>
      </c>
      <c r="C84" s="2" t="str">
        <f t="shared" si="50"/>
        <v>4D</v>
      </c>
      <c r="D84" s="2" t="str">
        <f t="shared" si="50"/>
        <v>B9</v>
      </c>
      <c r="E84" s="2" t="str">
        <f t="shared" si="50"/>
        <v>A1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51">BIN2HEX(L78)</f>
        <v>94</v>
      </c>
      <c r="C85" s="2" t="str">
        <f t="shared" si="51"/>
        <v>5E</v>
      </c>
      <c r="D85" s="2" t="str">
        <f t="shared" si="51"/>
        <v>43</v>
      </c>
      <c r="E85" s="2" t="str">
        <f t="shared" si="51"/>
        <v>BF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52">BIN2HEX(L79)</f>
        <v>1C</v>
      </c>
      <c r="C86" s="2" t="str">
        <f t="shared" si="52"/>
        <v>59</v>
      </c>
      <c r="D86" s="2" t="str">
        <f t="shared" si="52"/>
        <v>AE</v>
      </c>
      <c r="E86" s="2" t="str">
        <f t="shared" si="52"/>
        <v>86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185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01" t="s">
        <v>186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89:F89"/>
    <mergeCell ref="B91:F91"/>
    <mergeCell ref="B28:C28"/>
    <mergeCell ref="B46:E46"/>
    <mergeCell ref="B68:C68"/>
    <mergeCell ref="F71:F72"/>
    <mergeCell ref="F77:F78"/>
    <mergeCell ref="K40:L40"/>
    <mergeCell ref="J41:S57"/>
    <mergeCell ref="F55:G55"/>
    <mergeCell ref="B82:C82"/>
    <mergeCell ref="B88:D88"/>
    <mergeCell ref="L71:L72"/>
    <mergeCell ref="K77:K78"/>
    <mergeCell ref="A1:K1"/>
    <mergeCell ref="B4:F4"/>
    <mergeCell ref="B5:C5"/>
    <mergeCell ref="B6:D6"/>
    <mergeCell ref="B21:D21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K1"/>
    </sheetView>
  </sheetViews>
  <sheetFormatPr defaultColWidth="12.5703125" defaultRowHeight="15" customHeight="1" x14ac:dyDescent="0.2"/>
  <cols>
    <col min="1" max="26" width="12.42578125" customWidth="1"/>
  </cols>
  <sheetData>
    <row r="1" spans="1:19" ht="28.5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01" t="s">
        <v>186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01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 t="s">
        <v>187</v>
      </c>
      <c r="C8" s="4">
        <v>23</v>
      </c>
      <c r="D8" s="4">
        <v>6</v>
      </c>
      <c r="E8" s="4" t="s">
        <v>188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 t="s">
        <v>189</v>
      </c>
      <c r="C9" s="6" t="s">
        <v>190</v>
      </c>
      <c r="D9" s="6" t="s">
        <v>191</v>
      </c>
      <c r="E9" s="6" t="s">
        <v>192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>
        <v>94</v>
      </c>
      <c r="C10" s="6" t="s">
        <v>193</v>
      </c>
      <c r="D10" s="6">
        <v>43</v>
      </c>
      <c r="E10" s="6" t="s">
        <v>194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 t="s">
        <v>195</v>
      </c>
      <c r="C11" s="6">
        <v>59</v>
      </c>
      <c r="D11" s="6" t="s">
        <v>196</v>
      </c>
      <c r="E11" s="4">
        <v>86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tr">
        <f t="shared" ref="B15:C15" si="0">B8</f>
        <v>E7</v>
      </c>
      <c r="C15" s="3">
        <f t="shared" si="0"/>
        <v>23</v>
      </c>
      <c r="D15" s="3">
        <v>36</v>
      </c>
      <c r="E15" s="3" t="str">
        <f>E8</f>
        <v>AF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 t="str">
        <f t="shared" ref="B16:E16" si="1">B9</f>
        <v>5A</v>
      </c>
      <c r="C16" s="3" t="str">
        <f t="shared" si="1"/>
        <v>4D</v>
      </c>
      <c r="D16" s="3" t="str">
        <f t="shared" si="1"/>
        <v>B9</v>
      </c>
      <c r="E16" s="3" t="str">
        <f t="shared" si="1"/>
        <v>A1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23" ht="15.75" customHeight="1" x14ac:dyDescent="0.25">
      <c r="A17" s="1"/>
      <c r="B17" s="3">
        <f t="shared" ref="B17:E17" si="2">B10</f>
        <v>94</v>
      </c>
      <c r="C17" s="3" t="str">
        <f t="shared" si="2"/>
        <v>5E</v>
      </c>
      <c r="D17" s="3">
        <f t="shared" si="2"/>
        <v>43</v>
      </c>
      <c r="E17" s="3" t="str">
        <f t="shared" si="2"/>
        <v>BF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23" ht="15.75" customHeight="1" x14ac:dyDescent="0.25">
      <c r="A18" s="1"/>
      <c r="B18" s="3" t="str">
        <f t="shared" ref="B18:E18" si="3">B11</f>
        <v>1C</v>
      </c>
      <c r="C18" s="3">
        <f t="shared" si="3"/>
        <v>59</v>
      </c>
      <c r="D18" s="3" t="str">
        <f t="shared" si="3"/>
        <v>AE</v>
      </c>
      <c r="E18" s="3">
        <f t="shared" si="3"/>
        <v>86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3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3" ht="15.75" customHeight="1" x14ac:dyDescent="0.25">
      <c r="A22" s="1"/>
      <c r="B22" s="7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3" ht="15.75" customHeight="1" x14ac:dyDescent="0.25">
      <c r="A23" s="1"/>
      <c r="B23" s="8" t="str">
        <f t="shared" ref="B23:E23" si="4">HEX2BIN(B15,8)</f>
        <v>11100111</v>
      </c>
      <c r="C23" s="4" t="str">
        <f t="shared" si="4"/>
        <v>00100011</v>
      </c>
      <c r="D23" s="3" t="str">
        <f t="shared" si="4"/>
        <v>00110110</v>
      </c>
      <c r="E23" s="4" t="str">
        <f t="shared" si="4"/>
        <v>10101111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23" ht="15.75" customHeight="1" x14ac:dyDescent="0.25">
      <c r="A24" s="1"/>
      <c r="B24" s="3" t="str">
        <f t="shared" ref="B24:E24" si="6">HEX2BIN(B16,8)</f>
        <v>01011010</v>
      </c>
      <c r="C24" s="4" t="str">
        <f t="shared" si="6"/>
        <v>01001101</v>
      </c>
      <c r="D24" s="3" t="str">
        <f t="shared" si="6"/>
        <v>10111001</v>
      </c>
      <c r="E24" s="4" t="str">
        <f t="shared" si="6"/>
        <v>10100001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23" ht="15.75" customHeight="1" x14ac:dyDescent="0.25">
      <c r="A25" s="1"/>
      <c r="B25" s="3" t="str">
        <f t="shared" ref="B25:E25" si="8">HEX2BIN(B17,8)</f>
        <v>10010100</v>
      </c>
      <c r="C25" s="4" t="str">
        <f t="shared" si="8"/>
        <v>01011110</v>
      </c>
      <c r="D25" s="3" t="str">
        <f t="shared" si="8"/>
        <v>01000011</v>
      </c>
      <c r="E25" s="4" t="str">
        <f t="shared" si="8"/>
        <v>10111111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23" ht="15.75" customHeight="1" x14ac:dyDescent="0.25">
      <c r="A26" s="1"/>
      <c r="B26" s="3" t="str">
        <f t="shared" ref="B26:E26" si="10">HEX2BIN(B18,8)</f>
        <v>00011100</v>
      </c>
      <c r="C26" s="4" t="str">
        <f t="shared" si="10"/>
        <v>01011001</v>
      </c>
      <c r="D26" s="3" t="str">
        <f t="shared" si="10"/>
        <v>10101110</v>
      </c>
      <c r="E26" s="4" t="str">
        <f t="shared" si="10"/>
        <v>10000110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23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3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3" ht="15.75" customHeight="1" x14ac:dyDescent="0.25">
      <c r="A30" s="1"/>
      <c r="B30" s="1" t="str">
        <f t="shared" ref="B30:B33" si="12">B23</f>
        <v>11100111</v>
      </c>
      <c r="C30" s="1" t="s">
        <v>37</v>
      </c>
      <c r="D30" s="1" t="str">
        <f t="shared" ref="D30:D33" si="13">G23</f>
        <v>01010011</v>
      </c>
      <c r="E30" s="1"/>
      <c r="F30" s="51">
        <v>10110100</v>
      </c>
      <c r="G30" s="1"/>
      <c r="H30" s="1" t="str">
        <f t="shared" ref="H30:H33" si="14">D23</f>
        <v>00110110</v>
      </c>
      <c r="I30" s="1" t="s">
        <v>37</v>
      </c>
      <c r="J30" s="1" t="str">
        <f t="shared" ref="J30:J33" si="15">I23</f>
        <v>01101000</v>
      </c>
      <c r="K30" s="1"/>
      <c r="L30" s="58" t="s">
        <v>54</v>
      </c>
      <c r="M30" s="1"/>
      <c r="N30" s="1" t="s">
        <v>43</v>
      </c>
      <c r="O30" s="59">
        <f t="shared" ref="O30:O33" si="16">F30</f>
        <v>10110100</v>
      </c>
      <c r="P30" s="59" t="str">
        <f t="shared" ref="P30:P33" si="17">F35</f>
        <v>01010111</v>
      </c>
      <c r="Q30" s="59" t="str">
        <f t="shared" ref="Q30:Q33" si="18">L30</f>
        <v>01101110</v>
      </c>
      <c r="R30" s="59">
        <f t="shared" ref="R30:R33" si="19">L35</f>
        <v>10101111</v>
      </c>
      <c r="S30" s="1"/>
      <c r="U30" s="11"/>
      <c r="V30" s="11"/>
      <c r="W30" s="11"/>
    </row>
    <row r="31" spans="1:23" ht="15.75" customHeight="1" x14ac:dyDescent="0.25">
      <c r="A31" s="1"/>
      <c r="B31" s="1" t="str">
        <f t="shared" si="12"/>
        <v>01011010</v>
      </c>
      <c r="C31" s="1" t="s">
        <v>37</v>
      </c>
      <c r="D31" s="1" t="str">
        <f t="shared" si="13"/>
        <v>01101001</v>
      </c>
      <c r="E31" s="11"/>
      <c r="F31" s="43" t="s">
        <v>197</v>
      </c>
      <c r="G31" s="1"/>
      <c r="H31" s="1" t="str">
        <f t="shared" si="14"/>
        <v>10111001</v>
      </c>
      <c r="I31" s="1" t="s">
        <v>37</v>
      </c>
      <c r="J31" s="1" t="str">
        <f t="shared" si="15"/>
        <v>01101101</v>
      </c>
      <c r="K31" s="1"/>
      <c r="L31" s="51">
        <v>11010100</v>
      </c>
      <c r="M31" s="1"/>
      <c r="N31" s="1"/>
      <c r="O31" s="59" t="str">
        <f t="shared" si="16"/>
        <v>00110011</v>
      </c>
      <c r="P31" s="59" t="str">
        <f t="shared" si="17"/>
        <v>00111000</v>
      </c>
      <c r="Q31" s="59">
        <f t="shared" si="18"/>
        <v>11010100</v>
      </c>
      <c r="R31" s="59">
        <f t="shared" si="19"/>
        <v>10100001</v>
      </c>
      <c r="S31" s="1"/>
      <c r="U31" s="11"/>
      <c r="V31" s="11"/>
      <c r="W31" s="11"/>
    </row>
    <row r="32" spans="1:23" ht="15.75" customHeight="1" x14ac:dyDescent="0.25">
      <c r="A32" s="1"/>
      <c r="B32" s="1" t="str">
        <f t="shared" si="12"/>
        <v>10010100</v>
      </c>
      <c r="C32" s="1" t="s">
        <v>37</v>
      </c>
      <c r="D32" s="1" t="str">
        <f t="shared" si="13"/>
        <v>01101100</v>
      </c>
      <c r="E32" s="1"/>
      <c r="F32" s="60">
        <v>11111000</v>
      </c>
      <c r="G32" s="1"/>
      <c r="H32" s="1" t="str">
        <f t="shared" si="14"/>
        <v>01000011</v>
      </c>
      <c r="I32" s="1" t="s">
        <v>37</v>
      </c>
      <c r="J32" s="1" t="str">
        <f t="shared" si="15"/>
        <v>01101001</v>
      </c>
      <c r="K32" s="1"/>
      <c r="L32" s="43" t="s">
        <v>167</v>
      </c>
      <c r="M32" s="1"/>
      <c r="N32" s="1"/>
      <c r="O32" s="59">
        <f t="shared" si="16"/>
        <v>11111000</v>
      </c>
      <c r="P32" s="59" t="str">
        <f t="shared" si="17"/>
        <v>00101100</v>
      </c>
      <c r="Q32" s="59" t="str">
        <f t="shared" si="18"/>
        <v>00101010</v>
      </c>
      <c r="R32" s="59">
        <f t="shared" si="19"/>
        <v>10111111</v>
      </c>
      <c r="S32" s="1"/>
      <c r="U32" s="11"/>
      <c r="V32" s="11"/>
      <c r="W32" s="11"/>
    </row>
    <row r="33" spans="1:26" ht="15.75" customHeight="1" x14ac:dyDescent="0.25">
      <c r="A33" s="1"/>
      <c r="B33" s="1" t="str">
        <f t="shared" si="12"/>
        <v>00011100</v>
      </c>
      <c r="C33" s="1" t="s">
        <v>37</v>
      </c>
      <c r="D33" s="1" t="str">
        <f t="shared" si="13"/>
        <v>01100001</v>
      </c>
      <c r="E33" s="1"/>
      <c r="F33" s="43" t="s">
        <v>198</v>
      </c>
      <c r="G33" s="1"/>
      <c r="H33" s="1" t="str">
        <f t="shared" si="14"/>
        <v>10101110</v>
      </c>
      <c r="I33" s="1" t="s">
        <v>37</v>
      </c>
      <c r="J33" s="1" t="str">
        <f t="shared" si="15"/>
        <v>00000000</v>
      </c>
      <c r="K33" s="1"/>
      <c r="L33" s="51">
        <v>10101110</v>
      </c>
      <c r="M33" s="1"/>
      <c r="N33" s="1"/>
      <c r="O33" s="59" t="str">
        <f t="shared" si="16"/>
        <v>01111101</v>
      </c>
      <c r="P33" s="59" t="str">
        <f t="shared" si="17"/>
        <v>00111000</v>
      </c>
      <c r="Q33" s="59">
        <f t="shared" si="18"/>
        <v>10101110</v>
      </c>
      <c r="R33" s="59">
        <f t="shared" si="19"/>
        <v>10000110</v>
      </c>
      <c r="S33" s="1"/>
      <c r="U33" s="11"/>
      <c r="V33" s="11"/>
      <c r="W33" s="1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6" ht="15.75" customHeight="1" x14ac:dyDescent="0.25">
      <c r="A35" s="1"/>
      <c r="B35" s="1" t="str">
        <f t="shared" ref="B35:B38" si="20">C23</f>
        <v>00100011</v>
      </c>
      <c r="C35" s="1" t="s">
        <v>37</v>
      </c>
      <c r="D35" s="1" t="str">
        <f t="shared" ref="D35:D38" si="21">H23</f>
        <v>01110100</v>
      </c>
      <c r="E35" s="1"/>
      <c r="F35" s="43" t="s">
        <v>199</v>
      </c>
      <c r="G35" s="1"/>
      <c r="H35" s="1" t="str">
        <f t="shared" ref="H35:H38" si="22">E23</f>
        <v>10101111</v>
      </c>
      <c r="I35" s="1" t="s">
        <v>37</v>
      </c>
      <c r="J35" s="1" t="str">
        <f t="shared" ref="J35:J38" si="23">J23</f>
        <v>00000000</v>
      </c>
      <c r="K35" s="1"/>
      <c r="L35" s="51">
        <v>10101111</v>
      </c>
      <c r="M35" s="1"/>
      <c r="N35" s="1" t="s">
        <v>63</v>
      </c>
      <c r="O35" s="2" t="str">
        <f t="shared" ref="O35:R35" si="24">BIN2HEX(O30)</f>
        <v>B4</v>
      </c>
      <c r="P35" s="2" t="str">
        <f t="shared" si="24"/>
        <v>57</v>
      </c>
      <c r="Q35" s="2" t="str">
        <f t="shared" si="24"/>
        <v>6E</v>
      </c>
      <c r="R35" s="2" t="str">
        <f t="shared" si="24"/>
        <v>AF</v>
      </c>
      <c r="S35" s="2"/>
    </row>
    <row r="36" spans="1:26" ht="15.75" customHeight="1" x14ac:dyDescent="0.25">
      <c r="A36" s="1"/>
      <c r="B36" s="1" t="str">
        <f t="shared" si="20"/>
        <v>01001101</v>
      </c>
      <c r="C36" s="1" t="s">
        <v>37</v>
      </c>
      <c r="D36" s="1" t="str">
        <f t="shared" si="21"/>
        <v>01110101</v>
      </c>
      <c r="E36" s="1"/>
      <c r="F36" s="58" t="s">
        <v>200</v>
      </c>
      <c r="G36" s="1"/>
      <c r="H36" s="1" t="str">
        <f t="shared" si="22"/>
        <v>10100001</v>
      </c>
      <c r="I36" s="1" t="s">
        <v>37</v>
      </c>
      <c r="J36" s="1" t="str">
        <f t="shared" si="23"/>
        <v>00000000</v>
      </c>
      <c r="K36" s="1"/>
      <c r="L36" s="51">
        <v>10100001</v>
      </c>
      <c r="M36" s="1"/>
      <c r="N36" s="1"/>
      <c r="O36" s="2" t="str">
        <f t="shared" ref="O36:R36" si="25">BIN2HEX(O31)</f>
        <v>33</v>
      </c>
      <c r="P36" s="2" t="str">
        <f t="shared" si="25"/>
        <v>38</v>
      </c>
      <c r="Q36" s="2" t="str">
        <f t="shared" si="25"/>
        <v>D4</v>
      </c>
      <c r="R36" s="2" t="str">
        <f t="shared" si="25"/>
        <v>A1</v>
      </c>
      <c r="S36" s="2"/>
      <c r="U36" s="1"/>
      <c r="V36" s="1"/>
      <c r="W36" s="1"/>
      <c r="X36" s="11"/>
      <c r="Y36" s="11"/>
      <c r="Z36" s="11"/>
    </row>
    <row r="37" spans="1:26" ht="15.75" customHeight="1" x14ac:dyDescent="0.25">
      <c r="A37" s="1"/>
      <c r="B37" s="1" t="str">
        <f t="shared" si="20"/>
        <v>01011110</v>
      </c>
      <c r="C37" s="1" t="s">
        <v>37</v>
      </c>
      <c r="D37" s="1" t="str">
        <f t="shared" si="21"/>
        <v>01110010</v>
      </c>
      <c r="E37" s="1"/>
      <c r="F37" s="43" t="s">
        <v>201</v>
      </c>
      <c r="G37" s="1"/>
      <c r="H37" s="1" t="str">
        <f t="shared" si="22"/>
        <v>10111111</v>
      </c>
      <c r="I37" s="1" t="s">
        <v>37</v>
      </c>
      <c r="J37" s="1" t="str">
        <f t="shared" si="23"/>
        <v>00000000</v>
      </c>
      <c r="K37" s="1"/>
      <c r="L37" s="51">
        <v>10111111</v>
      </c>
      <c r="M37" s="1"/>
      <c r="N37" s="1"/>
      <c r="O37" s="2" t="str">
        <f t="shared" ref="O37:R37" si="26">BIN2HEX(O32)</f>
        <v>F8</v>
      </c>
      <c r="P37" s="2" t="str">
        <f t="shared" si="26"/>
        <v>2C</v>
      </c>
      <c r="Q37" s="2" t="str">
        <f t="shared" si="26"/>
        <v>2A</v>
      </c>
      <c r="R37" s="2" t="str">
        <f t="shared" si="26"/>
        <v>BF</v>
      </c>
      <c r="S37" s="2"/>
      <c r="U37" s="1"/>
      <c r="V37" s="1"/>
      <c r="W37" s="1"/>
      <c r="X37" s="11"/>
      <c r="Y37" s="11"/>
      <c r="Z37" s="11"/>
    </row>
    <row r="38" spans="1:26" ht="15.75" customHeight="1" x14ac:dyDescent="0.25">
      <c r="A38" s="1"/>
      <c r="B38" s="1" t="str">
        <f t="shared" si="20"/>
        <v>01011001</v>
      </c>
      <c r="C38" s="1" t="s">
        <v>37</v>
      </c>
      <c r="D38" s="1" t="str">
        <f t="shared" si="21"/>
        <v>01100001</v>
      </c>
      <c r="E38" s="1"/>
      <c r="F38" s="43" t="s">
        <v>200</v>
      </c>
      <c r="G38" s="1"/>
      <c r="H38" s="1" t="str">
        <f t="shared" si="22"/>
        <v>10000110</v>
      </c>
      <c r="I38" s="1" t="s">
        <v>37</v>
      </c>
      <c r="J38" s="1" t="str">
        <f t="shared" si="23"/>
        <v>00000000</v>
      </c>
      <c r="K38" s="1"/>
      <c r="L38" s="51">
        <v>10000110</v>
      </c>
      <c r="M38" s="1"/>
      <c r="N38" s="1"/>
      <c r="O38" s="2" t="str">
        <f t="shared" ref="O38:R38" si="27">BIN2HEX(O33)</f>
        <v>7D</v>
      </c>
      <c r="P38" s="2" t="str">
        <f t="shared" si="27"/>
        <v>38</v>
      </c>
      <c r="Q38" s="2" t="str">
        <f t="shared" si="27"/>
        <v>AE</v>
      </c>
      <c r="R38" s="2" t="str">
        <f t="shared" si="27"/>
        <v>86</v>
      </c>
      <c r="S38" s="2"/>
      <c r="U38" s="1"/>
      <c r="V38" s="1"/>
      <c r="W38" s="1"/>
      <c r="X38" s="11"/>
      <c r="Y38" s="11"/>
      <c r="Z38" s="1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1"/>
      <c r="Y39" s="11"/>
      <c r="Z39" s="11"/>
    </row>
    <row r="40" spans="1:26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6" ht="15.75" customHeight="1" x14ac:dyDescent="0.25">
      <c r="A41" s="1"/>
      <c r="B41" s="2" t="str">
        <f t="shared" ref="B41:E41" si="28">O35</f>
        <v>B4</v>
      </c>
      <c r="C41" s="2" t="str">
        <f t="shared" si="28"/>
        <v>57</v>
      </c>
      <c r="D41" s="2" t="str">
        <f t="shared" si="28"/>
        <v>6E</v>
      </c>
      <c r="E41" s="2" t="str">
        <f t="shared" si="28"/>
        <v>AF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6" ht="15.75" customHeight="1" x14ac:dyDescent="0.25">
      <c r="A42" s="1"/>
      <c r="B42" s="2" t="str">
        <f t="shared" ref="B42:E42" si="29">O36</f>
        <v>33</v>
      </c>
      <c r="C42" s="2" t="str">
        <f t="shared" si="29"/>
        <v>38</v>
      </c>
      <c r="D42" s="2" t="str">
        <f t="shared" si="29"/>
        <v>D4</v>
      </c>
      <c r="E42" s="2" t="str">
        <f t="shared" si="29"/>
        <v>A1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6" ht="15.75" customHeight="1" x14ac:dyDescent="0.25">
      <c r="A43" s="1"/>
      <c r="B43" s="2" t="str">
        <f t="shared" ref="B43:E43" si="30">O37</f>
        <v>F8</v>
      </c>
      <c r="C43" s="2" t="str">
        <f t="shared" si="30"/>
        <v>2C</v>
      </c>
      <c r="D43" s="2" t="str">
        <f t="shared" si="30"/>
        <v>2A</v>
      </c>
      <c r="E43" s="2" t="str">
        <f t="shared" si="30"/>
        <v>BF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6" ht="15.75" customHeight="1" x14ac:dyDescent="0.25">
      <c r="A44" s="1"/>
      <c r="B44" s="2" t="str">
        <f t="shared" ref="B44:E44" si="31">O38</f>
        <v>7D</v>
      </c>
      <c r="C44" s="2" t="str">
        <f t="shared" si="31"/>
        <v>38</v>
      </c>
      <c r="D44" s="2" t="str">
        <f t="shared" si="31"/>
        <v>AE</v>
      </c>
      <c r="E44" s="2" t="str">
        <f t="shared" si="31"/>
        <v>86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6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6" ht="15.75" customHeight="1" x14ac:dyDescent="0.25">
      <c r="A48" s="1"/>
      <c r="B48" s="2" t="s">
        <v>202</v>
      </c>
      <c r="C48" s="2" t="s">
        <v>203</v>
      </c>
      <c r="D48" s="2">
        <v>45</v>
      </c>
      <c r="E48" s="2" t="s">
        <v>204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2">
        <v>66</v>
      </c>
      <c r="C49" s="2">
        <v>76</v>
      </c>
      <c r="D49" s="2">
        <v>19</v>
      </c>
      <c r="E49" s="2" t="s">
        <v>205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2" t="s">
        <v>206</v>
      </c>
      <c r="C50" s="2">
        <v>42</v>
      </c>
      <c r="D50" s="2">
        <v>95</v>
      </c>
      <c r="E50" s="2" t="s">
        <v>207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2">
        <v>13</v>
      </c>
      <c r="C51" s="2">
        <v>76</v>
      </c>
      <c r="D51" s="2" t="s">
        <v>208</v>
      </c>
      <c r="E51" s="2">
        <v>56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 t="str">
        <f t="shared" ref="B55:E55" si="32">B48</f>
        <v>c6</v>
      </c>
      <c r="C55" s="2" t="str">
        <f t="shared" si="32"/>
        <v>da</v>
      </c>
      <c r="D55" s="2">
        <f t="shared" si="32"/>
        <v>45</v>
      </c>
      <c r="E55" s="2" t="str">
        <f t="shared" si="32"/>
        <v>1b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>
        <f t="shared" ref="B56:E56" si="33">B49</f>
        <v>66</v>
      </c>
      <c r="C56" s="2">
        <f t="shared" si="33"/>
        <v>76</v>
      </c>
      <c r="D56" s="2">
        <f t="shared" si="33"/>
        <v>19</v>
      </c>
      <c r="E56" s="2" t="str">
        <f t="shared" si="33"/>
        <v>f1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 t="str">
        <f t="shared" ref="B57:E57" si="34">B50</f>
        <v>e1</v>
      </c>
      <c r="C57" s="2">
        <f t="shared" si="34"/>
        <v>42</v>
      </c>
      <c r="D57" s="2">
        <f t="shared" si="34"/>
        <v>95</v>
      </c>
      <c r="E57" s="2" t="str">
        <f t="shared" si="34"/>
        <v>f4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>
        <f t="shared" ref="B58:E58" si="35">B51</f>
        <v>13</v>
      </c>
      <c r="C58" s="2">
        <f t="shared" si="35"/>
        <v>76</v>
      </c>
      <c r="D58" s="2" t="str">
        <f t="shared" si="35"/>
        <v>be</v>
      </c>
      <c r="E58" s="2">
        <f t="shared" si="35"/>
        <v>56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 t="str">
        <f t="shared" ref="B62:E62" si="36">B55</f>
        <v>c6</v>
      </c>
      <c r="C62" s="2" t="str">
        <f t="shared" si="36"/>
        <v>da</v>
      </c>
      <c r="D62" s="2">
        <f t="shared" si="36"/>
        <v>45</v>
      </c>
      <c r="E62" s="2" t="str">
        <f t="shared" si="36"/>
        <v>1b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>
        <f t="shared" ref="B63:D63" si="37">C56</f>
        <v>76</v>
      </c>
      <c r="C63" s="2">
        <f t="shared" si="37"/>
        <v>19</v>
      </c>
      <c r="D63" s="2" t="str">
        <f t="shared" si="37"/>
        <v>f1</v>
      </c>
      <c r="E63" s="2">
        <f>B56</f>
        <v>66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>
        <f t="shared" ref="B64:C64" si="38">D57</f>
        <v>95</v>
      </c>
      <c r="C64" s="2" t="str">
        <f t="shared" si="38"/>
        <v>f4</v>
      </c>
      <c r="D64" s="2" t="str">
        <f t="shared" ref="D64:E64" si="39">B57</f>
        <v>e1</v>
      </c>
      <c r="E64" s="2">
        <f t="shared" si="39"/>
        <v>42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>
        <f>E58</f>
        <v>56</v>
      </c>
      <c r="C65" s="2">
        <f t="shared" ref="C65:E65" si="40">B58</f>
        <v>13</v>
      </c>
      <c r="D65" s="2">
        <f t="shared" si="40"/>
        <v>76</v>
      </c>
      <c r="E65" s="2" t="str">
        <f t="shared" si="40"/>
        <v>be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 t="str">
        <f t="shared" ref="G70:J70" si="41">B62</f>
        <v>c6</v>
      </c>
      <c r="H70" s="2" t="str">
        <f t="shared" si="41"/>
        <v>da</v>
      </c>
      <c r="I70" s="2">
        <f t="shared" si="41"/>
        <v>45</v>
      </c>
      <c r="J70" s="2" t="str">
        <f t="shared" si="41"/>
        <v>1b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>
        <f t="shared" ref="G71:J71" si="42">B63</f>
        <v>76</v>
      </c>
      <c r="H71" s="2">
        <f t="shared" si="42"/>
        <v>19</v>
      </c>
      <c r="I71" s="2" t="str">
        <f t="shared" si="42"/>
        <v>f1</v>
      </c>
      <c r="J71" s="2">
        <f t="shared" si="42"/>
        <v>66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>
        <f t="shared" ref="G72:J72" si="43">B64</f>
        <v>95</v>
      </c>
      <c r="H72" s="2" t="str">
        <f t="shared" si="43"/>
        <v>f4</v>
      </c>
      <c r="I72" s="2" t="str">
        <f t="shared" si="43"/>
        <v>e1</v>
      </c>
      <c r="J72" s="2">
        <f t="shared" si="43"/>
        <v>42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>
        <f t="shared" ref="G73:J73" si="44">B65</f>
        <v>56</v>
      </c>
      <c r="H73" s="2">
        <f t="shared" si="44"/>
        <v>13</v>
      </c>
      <c r="I73" s="2">
        <f t="shared" si="44"/>
        <v>76</v>
      </c>
      <c r="J73" s="2" t="str">
        <f t="shared" si="44"/>
        <v>be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43" t="s">
        <v>106</v>
      </c>
      <c r="C76" s="44" t="s">
        <v>107</v>
      </c>
      <c r="D76" s="45" t="s">
        <v>108</v>
      </c>
      <c r="E76" s="46" t="s">
        <v>108</v>
      </c>
      <c r="F76" s="1"/>
      <c r="G76" s="47" t="str">
        <f t="shared" ref="G76:J76" si="45">HEX2BIN(G70,8)</f>
        <v>11000110</v>
      </c>
      <c r="H76" s="61" t="str">
        <f t="shared" si="45"/>
        <v>11011010</v>
      </c>
      <c r="I76" s="49" t="str">
        <f t="shared" si="45"/>
        <v>01000101</v>
      </c>
      <c r="J76" s="50" t="str">
        <f t="shared" si="45"/>
        <v>00011011</v>
      </c>
      <c r="K76" s="1"/>
      <c r="L76" s="51">
        <v>11000100</v>
      </c>
      <c r="M76" s="62">
        <v>11011001</v>
      </c>
      <c r="N76" s="57" t="s">
        <v>80</v>
      </c>
      <c r="O76" s="56" t="s">
        <v>209</v>
      </c>
      <c r="P76" s="2"/>
      <c r="Q76" s="1"/>
      <c r="R76" s="1"/>
      <c r="S76" s="1"/>
    </row>
    <row r="77" spans="1:19" ht="15.75" customHeight="1" x14ac:dyDescent="0.25">
      <c r="A77" s="1"/>
      <c r="B77" s="43" t="s">
        <v>108</v>
      </c>
      <c r="C77" s="44" t="s">
        <v>106</v>
      </c>
      <c r="D77" s="45" t="s">
        <v>107</v>
      </c>
      <c r="E77" s="46" t="s">
        <v>108</v>
      </c>
      <c r="F77" s="105" t="s">
        <v>104</v>
      </c>
      <c r="G77" s="47" t="str">
        <f t="shared" ref="G77:J77" si="46">HEX2BIN(G71,8)</f>
        <v>01110110</v>
      </c>
      <c r="H77" s="61" t="str">
        <f t="shared" si="46"/>
        <v>00011001</v>
      </c>
      <c r="I77" s="49" t="str">
        <f t="shared" si="46"/>
        <v>11110001</v>
      </c>
      <c r="J77" s="50" t="str">
        <f t="shared" si="46"/>
        <v>01100110</v>
      </c>
      <c r="K77" s="106" t="s">
        <v>112</v>
      </c>
      <c r="L77" s="58" t="s">
        <v>210</v>
      </c>
      <c r="M77" s="63" t="s">
        <v>211</v>
      </c>
      <c r="N77" s="53">
        <v>11110010</v>
      </c>
      <c r="O77" s="56" t="s">
        <v>212</v>
      </c>
      <c r="P77" s="2"/>
      <c r="Q77" s="1"/>
      <c r="R77" s="1"/>
      <c r="S77" s="1"/>
    </row>
    <row r="78" spans="1:19" ht="15.75" customHeight="1" x14ac:dyDescent="0.25">
      <c r="A78" s="1"/>
      <c r="B78" s="43" t="s">
        <v>108</v>
      </c>
      <c r="C78" s="44" t="s">
        <v>108</v>
      </c>
      <c r="D78" s="45" t="s">
        <v>106</v>
      </c>
      <c r="E78" s="46" t="s">
        <v>107</v>
      </c>
      <c r="F78" s="100"/>
      <c r="G78" s="47" t="str">
        <f t="shared" ref="G78:J78" si="47">HEX2BIN(G72,8)</f>
        <v>10010101</v>
      </c>
      <c r="H78" s="61" t="str">
        <f t="shared" si="47"/>
        <v>11110100</v>
      </c>
      <c r="I78" s="49" t="str">
        <f t="shared" si="47"/>
        <v>11100001</v>
      </c>
      <c r="J78" s="50" t="str">
        <f t="shared" si="47"/>
        <v>01000010</v>
      </c>
      <c r="K78" s="100"/>
      <c r="L78" s="51">
        <v>10010100</v>
      </c>
      <c r="M78" s="62">
        <v>11110101</v>
      </c>
      <c r="N78" s="53">
        <v>11100011</v>
      </c>
      <c r="O78" s="56" t="s">
        <v>42</v>
      </c>
      <c r="P78" s="2"/>
      <c r="Q78" s="1"/>
      <c r="R78" s="1"/>
      <c r="S78" s="1"/>
    </row>
    <row r="79" spans="1:19" ht="15.75" customHeight="1" x14ac:dyDescent="0.25">
      <c r="A79" s="1"/>
      <c r="B79" s="43" t="s">
        <v>107</v>
      </c>
      <c r="C79" s="44" t="s">
        <v>108</v>
      </c>
      <c r="D79" s="45" t="s">
        <v>108</v>
      </c>
      <c r="E79" s="46" t="s">
        <v>106</v>
      </c>
      <c r="F79" s="1"/>
      <c r="G79" s="47" t="str">
        <f t="shared" ref="G79:J79" si="48">HEX2BIN(G73,8)</f>
        <v>01010110</v>
      </c>
      <c r="H79" s="61" t="str">
        <f t="shared" si="48"/>
        <v>00010011</v>
      </c>
      <c r="I79" s="49" t="str">
        <f t="shared" si="48"/>
        <v>01110110</v>
      </c>
      <c r="J79" s="50" t="str">
        <f t="shared" si="48"/>
        <v>10111110</v>
      </c>
      <c r="K79" s="1"/>
      <c r="L79" s="58" t="s">
        <v>213</v>
      </c>
      <c r="M79" s="63" t="s">
        <v>214</v>
      </c>
      <c r="N79" s="57" t="s">
        <v>210</v>
      </c>
      <c r="O79" s="54">
        <v>10111100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9">BIN2HEX(L76)</f>
        <v>C4</v>
      </c>
      <c r="C83" s="2" t="str">
        <f t="shared" si="49"/>
        <v>D9</v>
      </c>
      <c r="D83" s="2" t="str">
        <f t="shared" si="49"/>
        <v>44</v>
      </c>
      <c r="E83" s="2" t="str">
        <f t="shared" si="49"/>
        <v>1A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50">BIN2HEX(L77)</f>
        <v>77</v>
      </c>
      <c r="C84" s="2" t="str">
        <f t="shared" si="50"/>
        <v>1B</v>
      </c>
      <c r="D84" s="2" t="str">
        <f t="shared" si="50"/>
        <v>F2</v>
      </c>
      <c r="E84" s="2" t="str">
        <f t="shared" si="50"/>
        <v>67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51">BIN2HEX(L78)</f>
        <v>94</v>
      </c>
      <c r="C85" s="2" t="str">
        <f t="shared" si="51"/>
        <v>F5</v>
      </c>
      <c r="D85" s="2" t="str">
        <f t="shared" si="51"/>
        <v>E3</v>
      </c>
      <c r="E85" s="2" t="str">
        <f t="shared" si="51"/>
        <v>41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52">BIN2HEX(L79)</f>
        <v>55</v>
      </c>
      <c r="C86" s="2" t="str">
        <f t="shared" si="52"/>
        <v>12</v>
      </c>
      <c r="D86" s="2" t="str">
        <f t="shared" si="52"/>
        <v>77</v>
      </c>
      <c r="E86" s="2" t="str">
        <f t="shared" si="52"/>
        <v>BC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215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01" t="s">
        <v>216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89:F89"/>
    <mergeCell ref="B91:F91"/>
    <mergeCell ref="B28:C28"/>
    <mergeCell ref="B46:E46"/>
    <mergeCell ref="B68:C68"/>
    <mergeCell ref="F71:F72"/>
    <mergeCell ref="F77:F78"/>
    <mergeCell ref="K40:L40"/>
    <mergeCell ref="J41:S57"/>
    <mergeCell ref="F55:G55"/>
    <mergeCell ref="B82:C82"/>
    <mergeCell ref="B88:D88"/>
    <mergeCell ref="L71:L72"/>
    <mergeCell ref="K77:K78"/>
    <mergeCell ref="A1:K1"/>
    <mergeCell ref="B4:F4"/>
    <mergeCell ref="B5:C5"/>
    <mergeCell ref="B6:D6"/>
    <mergeCell ref="B21:D21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opLeftCell="A53" zoomScale="85" zoomScaleNormal="85" workbookViewId="0">
      <selection activeCell="B75" sqref="B75"/>
    </sheetView>
  </sheetViews>
  <sheetFormatPr defaultColWidth="12.5703125" defaultRowHeight="15" customHeight="1" x14ac:dyDescent="0.2"/>
  <cols>
    <col min="1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01" t="s">
        <v>216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01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 t="s">
        <v>217</v>
      </c>
      <c r="C8" s="4" t="s">
        <v>132</v>
      </c>
      <c r="D8" s="4">
        <v>44</v>
      </c>
      <c r="E8" s="4" t="s">
        <v>218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>
        <v>77</v>
      </c>
      <c r="C9" s="6">
        <v>18</v>
      </c>
      <c r="D9" s="6" t="s">
        <v>219</v>
      </c>
      <c r="E9" s="6">
        <v>67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>
        <v>94</v>
      </c>
      <c r="C10" s="6" t="s">
        <v>220</v>
      </c>
      <c r="D10" s="6" t="s">
        <v>134</v>
      </c>
      <c r="E10" s="6">
        <v>41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>
        <v>55</v>
      </c>
      <c r="C11" s="6">
        <v>12</v>
      </c>
      <c r="D11" s="6">
        <v>77</v>
      </c>
      <c r="E11" s="4" t="s">
        <v>221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tr">
        <f t="shared" ref="B15:E15" si="0">B8</f>
        <v>C4</v>
      </c>
      <c r="C15" s="3" t="str">
        <f t="shared" si="0"/>
        <v>D9</v>
      </c>
      <c r="D15" s="3">
        <f t="shared" si="0"/>
        <v>44</v>
      </c>
      <c r="E15" s="3" t="str">
        <f t="shared" si="0"/>
        <v>1A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>
        <f t="shared" ref="B16:E16" si="1">B9</f>
        <v>77</v>
      </c>
      <c r="C16" s="3">
        <f t="shared" si="1"/>
        <v>18</v>
      </c>
      <c r="D16" s="3" t="str">
        <f t="shared" si="1"/>
        <v>F2</v>
      </c>
      <c r="E16" s="3">
        <f t="shared" si="1"/>
        <v>67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3">
        <f t="shared" ref="B17:E17" si="2">B10</f>
        <v>94</v>
      </c>
      <c r="C17" s="3" t="str">
        <f t="shared" si="2"/>
        <v>F5</v>
      </c>
      <c r="D17" s="3" t="str">
        <f t="shared" si="2"/>
        <v>E3</v>
      </c>
      <c r="E17" s="3">
        <f t="shared" si="2"/>
        <v>41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3">
        <f t="shared" ref="B18:E18" si="3">B11</f>
        <v>55</v>
      </c>
      <c r="C18" s="3">
        <f t="shared" si="3"/>
        <v>12</v>
      </c>
      <c r="D18" s="3">
        <f t="shared" si="3"/>
        <v>77</v>
      </c>
      <c r="E18" s="3" t="str">
        <f t="shared" si="3"/>
        <v>BC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2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8" t="str">
        <f t="shared" ref="B23:E23" si="4">HEX2BIN(B15,8)</f>
        <v>11000100</v>
      </c>
      <c r="C23" s="4" t="str">
        <f t="shared" si="4"/>
        <v>11011001</v>
      </c>
      <c r="D23" s="3" t="str">
        <f t="shared" si="4"/>
        <v>01000100</v>
      </c>
      <c r="E23" s="4" t="str">
        <f t="shared" si="4"/>
        <v>00011010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3" t="str">
        <f t="shared" ref="B24:E24" si="6">HEX2BIN(B16,8)</f>
        <v>01110111</v>
      </c>
      <c r="C24" s="4" t="str">
        <f t="shared" si="6"/>
        <v>00011000</v>
      </c>
      <c r="D24" s="3" t="str">
        <f t="shared" si="6"/>
        <v>11110010</v>
      </c>
      <c r="E24" s="4" t="str">
        <f t="shared" si="6"/>
        <v>01100111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3" t="str">
        <f t="shared" ref="B25:E25" si="8">HEX2BIN(B17,8)</f>
        <v>10010100</v>
      </c>
      <c r="C25" s="4" t="str">
        <f t="shared" si="8"/>
        <v>11110101</v>
      </c>
      <c r="D25" s="3" t="str">
        <f t="shared" si="8"/>
        <v>11100011</v>
      </c>
      <c r="E25" s="4" t="str">
        <f t="shared" si="8"/>
        <v>01000001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3" t="str">
        <f t="shared" ref="B26:E26" si="10">HEX2BIN(B18,8)</f>
        <v>01010101</v>
      </c>
      <c r="C26" s="4" t="str">
        <f t="shared" si="10"/>
        <v>00010010</v>
      </c>
      <c r="D26" s="3" t="str">
        <f t="shared" si="10"/>
        <v>01110111</v>
      </c>
      <c r="E26" s="4" t="str">
        <f t="shared" si="10"/>
        <v>10111100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 t="str">
        <f t="shared" ref="B30:B33" si="12">B23</f>
        <v>11000100</v>
      </c>
      <c r="C30" s="1" t="s">
        <v>37</v>
      </c>
      <c r="D30" s="1" t="str">
        <f t="shared" ref="D30:D33" si="13">G23</f>
        <v>01010011</v>
      </c>
      <c r="E30" s="1"/>
      <c r="F30" s="43" t="s">
        <v>222</v>
      </c>
      <c r="G30" s="1"/>
      <c r="H30" s="1" t="str">
        <f t="shared" ref="H30:H33" si="14">D23</f>
        <v>01000100</v>
      </c>
      <c r="I30" s="1" t="s">
        <v>37</v>
      </c>
      <c r="J30" s="1" t="str">
        <f t="shared" ref="J30:J33" si="15">I23</f>
        <v>01101000</v>
      </c>
      <c r="K30" s="1"/>
      <c r="L30" s="43" t="s">
        <v>201</v>
      </c>
      <c r="M30" s="1"/>
      <c r="N30" s="1" t="s">
        <v>43</v>
      </c>
      <c r="O30" s="64" t="str">
        <f t="shared" ref="O30:O33" si="16">F30</f>
        <v>10010111</v>
      </c>
      <c r="P30" s="64" t="str">
        <f t="shared" ref="P30:P33" si="17">F35</f>
        <v>10101101</v>
      </c>
      <c r="Q30" s="64" t="str">
        <f t="shared" ref="Q30:Q33" si="18">L30</f>
        <v>00101100</v>
      </c>
      <c r="R30" s="64" t="str">
        <f t="shared" ref="R30:R33" si="19">L35</f>
        <v>00011010</v>
      </c>
      <c r="S30" s="1"/>
    </row>
    <row r="31" spans="1:19" ht="15.75" customHeight="1" x14ac:dyDescent="0.25">
      <c r="A31" s="1"/>
      <c r="B31" s="1" t="str">
        <f t="shared" si="12"/>
        <v>01110111</v>
      </c>
      <c r="C31" s="1" t="s">
        <v>37</v>
      </c>
      <c r="D31" s="1" t="str">
        <f t="shared" si="13"/>
        <v>01101001</v>
      </c>
      <c r="E31" s="11"/>
      <c r="F31" s="43" t="s">
        <v>223</v>
      </c>
      <c r="G31" s="1"/>
      <c r="H31" s="1" t="str">
        <f t="shared" si="14"/>
        <v>11110010</v>
      </c>
      <c r="I31" s="1" t="s">
        <v>37</v>
      </c>
      <c r="J31" s="1" t="str">
        <f t="shared" si="15"/>
        <v>01101101</v>
      </c>
      <c r="K31" s="1"/>
      <c r="L31" s="43" t="s">
        <v>224</v>
      </c>
      <c r="M31" s="1"/>
      <c r="N31" s="1"/>
      <c r="O31" s="64" t="str">
        <f t="shared" si="16"/>
        <v>00011110</v>
      </c>
      <c r="P31" s="64" t="str">
        <f t="shared" si="17"/>
        <v>01101101</v>
      </c>
      <c r="Q31" s="64" t="str">
        <f t="shared" si="18"/>
        <v>10011111</v>
      </c>
      <c r="R31" s="64" t="str">
        <f t="shared" si="19"/>
        <v>01101010</v>
      </c>
      <c r="S31" s="1"/>
    </row>
    <row r="32" spans="1:19" ht="15.75" customHeight="1" x14ac:dyDescent="0.25">
      <c r="A32" s="1"/>
      <c r="B32" s="1" t="str">
        <f t="shared" si="12"/>
        <v>10010100</v>
      </c>
      <c r="C32" s="1" t="s">
        <v>37</v>
      </c>
      <c r="D32" s="1" t="str">
        <f t="shared" si="13"/>
        <v>01101100</v>
      </c>
      <c r="E32" s="1"/>
      <c r="F32" s="65" t="s">
        <v>225</v>
      </c>
      <c r="G32" s="1"/>
      <c r="H32" s="1" t="str">
        <f t="shared" si="14"/>
        <v>11100011</v>
      </c>
      <c r="I32" s="1" t="s">
        <v>37</v>
      </c>
      <c r="J32" s="1" t="str">
        <f t="shared" si="15"/>
        <v>01101001</v>
      </c>
      <c r="K32" s="1"/>
      <c r="L32" s="43" t="s">
        <v>197</v>
      </c>
      <c r="M32" s="1"/>
      <c r="N32" s="1"/>
      <c r="O32" s="64" t="str">
        <f t="shared" si="16"/>
        <v>11111000</v>
      </c>
      <c r="P32" s="64" t="str">
        <f t="shared" si="17"/>
        <v>10110100</v>
      </c>
      <c r="Q32" s="64" t="str">
        <f t="shared" si="18"/>
        <v>00110011</v>
      </c>
      <c r="R32" s="64" t="str">
        <f t="shared" si="19"/>
        <v>01000001</v>
      </c>
      <c r="S32" s="1"/>
    </row>
    <row r="33" spans="1:23" ht="15.75" customHeight="1" x14ac:dyDescent="0.25">
      <c r="A33" s="1"/>
      <c r="B33" s="1" t="str">
        <f t="shared" si="12"/>
        <v>01010101</v>
      </c>
      <c r="C33" s="1" t="s">
        <v>37</v>
      </c>
      <c r="D33" s="1" t="str">
        <f t="shared" si="13"/>
        <v>01100001</v>
      </c>
      <c r="E33" s="1"/>
      <c r="F33" s="43" t="s">
        <v>226</v>
      </c>
      <c r="G33" s="1"/>
      <c r="H33" s="1" t="str">
        <f t="shared" si="14"/>
        <v>01110111</v>
      </c>
      <c r="I33" s="1" t="s">
        <v>37</v>
      </c>
      <c r="J33" s="1" t="str">
        <f t="shared" si="15"/>
        <v>00000000</v>
      </c>
      <c r="K33" s="1"/>
      <c r="L33" s="43" t="s">
        <v>210</v>
      </c>
      <c r="M33" s="1"/>
      <c r="N33" s="1"/>
      <c r="O33" s="64" t="str">
        <f t="shared" si="16"/>
        <v>00110100</v>
      </c>
      <c r="P33" s="64" t="str">
        <f t="shared" si="17"/>
        <v>01110011</v>
      </c>
      <c r="Q33" s="64" t="str">
        <f t="shared" si="18"/>
        <v>01110111</v>
      </c>
      <c r="R33" s="64" t="str">
        <f t="shared" si="19"/>
        <v>10111100</v>
      </c>
      <c r="S33" s="1"/>
    </row>
    <row r="34" spans="1:23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3" ht="15.75" customHeight="1" x14ac:dyDescent="0.25">
      <c r="A35" s="1"/>
      <c r="B35" s="1" t="str">
        <f t="shared" ref="B35:B38" si="20">C23</f>
        <v>11011001</v>
      </c>
      <c r="C35" s="1" t="s">
        <v>37</v>
      </c>
      <c r="D35" s="1" t="str">
        <f t="shared" ref="D35:D38" si="21">H23</f>
        <v>01110100</v>
      </c>
      <c r="E35" s="1"/>
      <c r="F35" s="58" t="s">
        <v>227</v>
      </c>
      <c r="G35" s="1"/>
      <c r="H35" s="1" t="str">
        <f t="shared" ref="H35:H38" si="22">E23</f>
        <v>00011010</v>
      </c>
      <c r="I35" s="1" t="s">
        <v>37</v>
      </c>
      <c r="J35" s="1" t="str">
        <f t="shared" ref="J35:J38" si="23">J23</f>
        <v>00000000</v>
      </c>
      <c r="K35" s="1"/>
      <c r="L35" s="58" t="s">
        <v>209</v>
      </c>
      <c r="M35" s="1"/>
      <c r="N35" s="1" t="s">
        <v>63</v>
      </c>
      <c r="O35" s="2" t="str">
        <f t="shared" ref="O35:R35" si="24">BIN2HEX(O30)</f>
        <v>97</v>
      </c>
      <c r="P35" s="2" t="str">
        <f t="shared" si="24"/>
        <v>AD</v>
      </c>
      <c r="Q35" s="2" t="str">
        <f t="shared" si="24"/>
        <v>2C</v>
      </c>
      <c r="R35" s="2" t="str">
        <f t="shared" si="24"/>
        <v>1A</v>
      </c>
      <c r="S35" s="2"/>
    </row>
    <row r="36" spans="1:23" ht="15.75" customHeight="1" x14ac:dyDescent="0.25">
      <c r="A36" s="1"/>
      <c r="B36" s="1" t="str">
        <f t="shared" si="20"/>
        <v>00011000</v>
      </c>
      <c r="C36" s="1" t="s">
        <v>37</v>
      </c>
      <c r="D36" s="1" t="str">
        <f t="shared" si="21"/>
        <v>01110101</v>
      </c>
      <c r="E36" s="1"/>
      <c r="F36" s="58" t="s">
        <v>45</v>
      </c>
      <c r="G36" s="1"/>
      <c r="H36" s="1" t="str">
        <f t="shared" si="22"/>
        <v>01100111</v>
      </c>
      <c r="I36" s="1" t="s">
        <v>37</v>
      </c>
      <c r="J36" s="1" t="str">
        <f t="shared" si="23"/>
        <v>00000000</v>
      </c>
      <c r="K36" s="1"/>
      <c r="L36" s="43" t="s">
        <v>228</v>
      </c>
      <c r="M36" s="1"/>
      <c r="N36" s="1"/>
      <c r="O36" s="2" t="str">
        <f t="shared" ref="O36:R36" si="25">BIN2HEX(O31)</f>
        <v>1E</v>
      </c>
      <c r="P36" s="2" t="str">
        <f t="shared" si="25"/>
        <v>6D</v>
      </c>
      <c r="Q36" s="2" t="str">
        <f t="shared" si="25"/>
        <v>9F</v>
      </c>
      <c r="R36" s="2" t="str">
        <f t="shared" si="25"/>
        <v>6A</v>
      </c>
      <c r="S36" s="2"/>
      <c r="U36" s="1"/>
      <c r="V36" s="1"/>
      <c r="W36" s="1"/>
    </row>
    <row r="37" spans="1:23" ht="15.75" customHeight="1" x14ac:dyDescent="0.25">
      <c r="A37" s="1"/>
      <c r="B37" s="1" t="str">
        <f t="shared" si="20"/>
        <v>11110101</v>
      </c>
      <c r="C37" s="1" t="s">
        <v>37</v>
      </c>
      <c r="D37" s="1" t="str">
        <f t="shared" si="21"/>
        <v>01110010</v>
      </c>
      <c r="E37" s="1"/>
      <c r="F37" s="58" t="s">
        <v>229</v>
      </c>
      <c r="G37" s="1"/>
      <c r="H37" s="1" t="str">
        <f t="shared" si="22"/>
        <v>01000001</v>
      </c>
      <c r="I37" s="1" t="s">
        <v>37</v>
      </c>
      <c r="J37" s="1" t="str">
        <f t="shared" si="23"/>
        <v>00000000</v>
      </c>
      <c r="K37" s="1"/>
      <c r="L37" s="43" t="s">
        <v>42</v>
      </c>
      <c r="M37" s="1"/>
      <c r="N37" s="1"/>
      <c r="O37" s="2" t="str">
        <f t="shared" ref="O37:R37" si="26">BIN2HEX(O32)</f>
        <v>F8</v>
      </c>
      <c r="P37" s="2" t="str">
        <f t="shared" si="26"/>
        <v>B4</v>
      </c>
      <c r="Q37" s="2" t="str">
        <f t="shared" si="26"/>
        <v>33</v>
      </c>
      <c r="R37" s="2" t="str">
        <f t="shared" si="26"/>
        <v>41</v>
      </c>
      <c r="S37" s="2"/>
      <c r="U37" s="1"/>
      <c r="V37" s="1"/>
      <c r="W37" s="1"/>
    </row>
    <row r="38" spans="1:23" ht="15.75" customHeight="1" x14ac:dyDescent="0.25">
      <c r="A38" s="1"/>
      <c r="B38" s="1" t="str">
        <f t="shared" si="20"/>
        <v>00010010</v>
      </c>
      <c r="C38" s="1" t="s">
        <v>37</v>
      </c>
      <c r="D38" s="1" t="str">
        <f t="shared" si="21"/>
        <v>01100001</v>
      </c>
      <c r="E38" s="1"/>
      <c r="F38" s="43" t="s">
        <v>230</v>
      </c>
      <c r="G38" s="1"/>
      <c r="H38" s="1" t="str">
        <f t="shared" si="22"/>
        <v>10111100</v>
      </c>
      <c r="I38" s="1" t="s">
        <v>37</v>
      </c>
      <c r="J38" s="1" t="str">
        <f t="shared" si="23"/>
        <v>00000000</v>
      </c>
      <c r="K38" s="1"/>
      <c r="L38" s="58" t="s">
        <v>231</v>
      </c>
      <c r="M38" s="1"/>
      <c r="N38" s="1"/>
      <c r="O38" s="2" t="str">
        <f t="shared" ref="O38:R38" si="27">BIN2HEX(O33)</f>
        <v>34</v>
      </c>
      <c r="P38" s="2" t="str">
        <f t="shared" si="27"/>
        <v>73</v>
      </c>
      <c r="Q38" s="2" t="str">
        <f t="shared" si="27"/>
        <v>77</v>
      </c>
      <c r="R38" s="2" t="str">
        <f t="shared" si="27"/>
        <v>BC</v>
      </c>
      <c r="S38" s="2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spans="1:23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3" ht="15.75" customHeight="1" x14ac:dyDescent="0.25">
      <c r="A41" s="1"/>
      <c r="B41" s="2" t="str">
        <f t="shared" ref="B41:E41" si="28">O35</f>
        <v>97</v>
      </c>
      <c r="C41" s="2" t="str">
        <f t="shared" si="28"/>
        <v>AD</v>
      </c>
      <c r="D41" s="2" t="str">
        <f t="shared" si="28"/>
        <v>2C</v>
      </c>
      <c r="E41" s="2" t="str">
        <f t="shared" si="28"/>
        <v>1A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3" ht="15.75" customHeight="1" x14ac:dyDescent="0.25">
      <c r="A42" s="1"/>
      <c r="B42" s="2" t="str">
        <f t="shared" ref="B42:E42" si="29">O36</f>
        <v>1E</v>
      </c>
      <c r="C42" s="2" t="str">
        <f t="shared" si="29"/>
        <v>6D</v>
      </c>
      <c r="D42" s="2" t="str">
        <f t="shared" si="29"/>
        <v>9F</v>
      </c>
      <c r="E42" s="2" t="str">
        <f t="shared" si="29"/>
        <v>6A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3" ht="15.75" customHeight="1" x14ac:dyDescent="0.25">
      <c r="A43" s="1"/>
      <c r="B43" s="2" t="str">
        <f t="shared" ref="B43:E43" si="30">O37</f>
        <v>F8</v>
      </c>
      <c r="C43" s="2" t="str">
        <f t="shared" si="30"/>
        <v>B4</v>
      </c>
      <c r="D43" s="2" t="str">
        <f t="shared" si="30"/>
        <v>33</v>
      </c>
      <c r="E43" s="2" t="str">
        <f t="shared" si="30"/>
        <v>41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3" ht="15.75" customHeight="1" x14ac:dyDescent="0.25">
      <c r="A44" s="1"/>
      <c r="B44" s="2" t="str">
        <f t="shared" ref="B44:E44" si="31">O38</f>
        <v>34</v>
      </c>
      <c r="C44" s="2" t="str">
        <f t="shared" si="31"/>
        <v>73</v>
      </c>
      <c r="D44" s="2" t="str">
        <f t="shared" si="31"/>
        <v>77</v>
      </c>
      <c r="E44" s="2" t="str">
        <f t="shared" si="31"/>
        <v>BC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3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3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3" ht="15.75" customHeight="1" x14ac:dyDescent="0.25">
      <c r="A48" s="1"/>
      <c r="B48" s="2">
        <v>85</v>
      </c>
      <c r="C48" s="2">
        <v>18</v>
      </c>
      <c r="D48" s="2">
        <v>36</v>
      </c>
      <c r="E48" s="2">
        <v>43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2" t="s">
        <v>232</v>
      </c>
      <c r="C49" s="2" t="s">
        <v>88</v>
      </c>
      <c r="D49" s="2" t="s">
        <v>233</v>
      </c>
      <c r="E49" s="2">
        <v>58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2" t="s">
        <v>206</v>
      </c>
      <c r="C50" s="2" t="s">
        <v>234</v>
      </c>
      <c r="D50" s="2">
        <v>66</v>
      </c>
      <c r="E50" s="2" t="s">
        <v>87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2">
        <v>28</v>
      </c>
      <c r="C51" s="2" t="s">
        <v>235</v>
      </c>
      <c r="D51" s="9" t="s">
        <v>101</v>
      </c>
      <c r="E51" s="2">
        <v>78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>
        <f t="shared" ref="B55:E55" si="32">B48</f>
        <v>85</v>
      </c>
      <c r="C55" s="2">
        <f t="shared" si="32"/>
        <v>18</v>
      </c>
      <c r="D55" s="2">
        <f t="shared" si="32"/>
        <v>36</v>
      </c>
      <c r="E55" s="2">
        <f t="shared" si="32"/>
        <v>43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 t="str">
        <f t="shared" ref="B56:E56" si="33">B49</f>
        <v>e9</v>
      </c>
      <c r="C56" s="2" t="str">
        <f t="shared" si="33"/>
        <v>b3</v>
      </c>
      <c r="D56" s="2" t="str">
        <f t="shared" si="33"/>
        <v>6e</v>
      </c>
      <c r="E56" s="2">
        <f t="shared" si="33"/>
        <v>58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 t="str">
        <f t="shared" ref="B57:E57" si="34">B50</f>
        <v>e1</v>
      </c>
      <c r="C57" s="2" t="str">
        <f t="shared" si="34"/>
        <v>C6</v>
      </c>
      <c r="D57" s="2">
        <f t="shared" si="34"/>
        <v>66</v>
      </c>
      <c r="E57" s="2" t="str">
        <f t="shared" si="34"/>
        <v>f8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>
        <f t="shared" ref="B58:E58" si="35">B51</f>
        <v>28</v>
      </c>
      <c r="C58" s="2" t="str">
        <f t="shared" si="35"/>
        <v>8f</v>
      </c>
      <c r="D58" s="2" t="str">
        <f t="shared" si="35"/>
        <v>02</v>
      </c>
      <c r="E58" s="2">
        <f t="shared" si="35"/>
        <v>78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>
        <f t="shared" ref="B62:E62" si="36">B55</f>
        <v>85</v>
      </c>
      <c r="C62" s="2">
        <f t="shared" si="36"/>
        <v>18</v>
      </c>
      <c r="D62" s="2">
        <f t="shared" si="36"/>
        <v>36</v>
      </c>
      <c r="E62" s="2">
        <f t="shared" si="36"/>
        <v>43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 t="str">
        <f t="shared" ref="B63:D63" si="37">C56</f>
        <v>b3</v>
      </c>
      <c r="C63" s="2" t="str">
        <f t="shared" si="37"/>
        <v>6e</v>
      </c>
      <c r="D63" s="2">
        <f t="shared" si="37"/>
        <v>58</v>
      </c>
      <c r="E63" s="2" t="str">
        <f>B56</f>
        <v>e9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>
        <f t="shared" ref="B64:C64" si="38">D57</f>
        <v>66</v>
      </c>
      <c r="C64" s="2" t="str">
        <f t="shared" si="38"/>
        <v>f8</v>
      </c>
      <c r="D64" s="2" t="str">
        <f t="shared" ref="D64:E64" si="39">B57</f>
        <v>e1</v>
      </c>
      <c r="E64" s="2" t="str">
        <f t="shared" si="39"/>
        <v>C6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>
        <f>E58</f>
        <v>78</v>
      </c>
      <c r="C65" s="2">
        <f t="shared" ref="C65:E65" si="40">B58</f>
        <v>28</v>
      </c>
      <c r="D65" s="2" t="str">
        <f t="shared" si="40"/>
        <v>8f</v>
      </c>
      <c r="E65" s="2" t="str">
        <f t="shared" si="40"/>
        <v>02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>
        <f t="shared" ref="G70:J70" si="41">B62</f>
        <v>85</v>
      </c>
      <c r="H70" s="2">
        <f t="shared" si="41"/>
        <v>18</v>
      </c>
      <c r="I70" s="2">
        <f t="shared" si="41"/>
        <v>36</v>
      </c>
      <c r="J70" s="2">
        <f t="shared" si="41"/>
        <v>43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 t="str">
        <f t="shared" ref="G71:J71" si="42">B63</f>
        <v>b3</v>
      </c>
      <c r="H71" s="2" t="str">
        <f t="shared" si="42"/>
        <v>6e</v>
      </c>
      <c r="I71" s="2">
        <f t="shared" si="42"/>
        <v>58</v>
      </c>
      <c r="J71" s="2" t="str">
        <f t="shared" si="42"/>
        <v>e9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>
        <f t="shared" ref="G72:J72" si="43">B64</f>
        <v>66</v>
      </c>
      <c r="H72" s="2" t="str">
        <f t="shared" si="43"/>
        <v>f8</v>
      </c>
      <c r="I72" s="2" t="str">
        <f t="shared" si="43"/>
        <v>e1</v>
      </c>
      <c r="J72" s="2" t="str">
        <f t="shared" si="43"/>
        <v>C6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>
        <f t="shared" ref="G73:J73" si="44">B65</f>
        <v>78</v>
      </c>
      <c r="H73" s="2">
        <f t="shared" si="44"/>
        <v>28</v>
      </c>
      <c r="I73" s="2" t="str">
        <f t="shared" si="44"/>
        <v>8f</v>
      </c>
      <c r="J73" s="2" t="str">
        <f t="shared" si="44"/>
        <v>02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87" t="s">
        <v>236</v>
      </c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43" t="s">
        <v>106</v>
      </c>
      <c r="C76" s="43" t="s">
        <v>107</v>
      </c>
      <c r="D76" s="45" t="s">
        <v>108</v>
      </c>
      <c r="E76" s="45" t="s">
        <v>108</v>
      </c>
      <c r="F76" s="1"/>
      <c r="G76" s="47" t="str">
        <f t="shared" ref="G76:J76" si="45">HEX2BIN(G70,8)</f>
        <v>10000101</v>
      </c>
      <c r="H76" s="47" t="str">
        <f t="shared" si="45"/>
        <v>00011000</v>
      </c>
      <c r="I76" s="49" t="str">
        <f t="shared" si="45"/>
        <v>00110110</v>
      </c>
      <c r="J76" s="49" t="str">
        <f t="shared" si="45"/>
        <v>01000011</v>
      </c>
      <c r="K76" s="1"/>
      <c r="L76" s="66" t="s">
        <v>237</v>
      </c>
      <c r="M76" s="66" t="s">
        <v>211</v>
      </c>
      <c r="N76" s="66" t="s">
        <v>84</v>
      </c>
      <c r="O76" s="66" t="s">
        <v>238</v>
      </c>
      <c r="P76" s="2"/>
      <c r="Q76" s="1"/>
      <c r="R76" s="1"/>
      <c r="S76" s="1"/>
    </row>
    <row r="77" spans="1:19" ht="15.75" customHeight="1" x14ac:dyDescent="0.25">
      <c r="A77" s="1"/>
      <c r="B77" s="43" t="s">
        <v>108</v>
      </c>
      <c r="C77" s="43" t="s">
        <v>106</v>
      </c>
      <c r="D77" s="45" t="s">
        <v>107</v>
      </c>
      <c r="E77" s="45" t="s">
        <v>108</v>
      </c>
      <c r="F77" s="105" t="s">
        <v>104</v>
      </c>
      <c r="G77" s="47" t="str">
        <f t="shared" ref="G77:J77" si="46">HEX2BIN(G71,8)</f>
        <v>10110011</v>
      </c>
      <c r="H77" s="47" t="str">
        <f t="shared" si="46"/>
        <v>01101110</v>
      </c>
      <c r="I77" s="49" t="str">
        <f t="shared" si="46"/>
        <v>01011000</v>
      </c>
      <c r="J77" s="49" t="str">
        <f t="shared" si="46"/>
        <v>11101001</v>
      </c>
      <c r="K77" s="106" t="s">
        <v>112</v>
      </c>
      <c r="L77" s="66" t="s">
        <v>107</v>
      </c>
      <c r="M77" s="66" t="s">
        <v>53</v>
      </c>
      <c r="N77" s="66" t="s">
        <v>239</v>
      </c>
      <c r="O77" s="66" t="s">
        <v>240</v>
      </c>
      <c r="P77" s="2"/>
      <c r="Q77" s="1"/>
      <c r="R77" s="1"/>
      <c r="S77" s="1"/>
    </row>
    <row r="78" spans="1:19" ht="15.75" customHeight="1" x14ac:dyDescent="0.25">
      <c r="A78" s="1"/>
      <c r="B78" s="43" t="s">
        <v>108</v>
      </c>
      <c r="C78" s="43" t="s">
        <v>108</v>
      </c>
      <c r="D78" s="45" t="s">
        <v>106</v>
      </c>
      <c r="E78" s="45" t="s">
        <v>107</v>
      </c>
      <c r="F78" s="100"/>
      <c r="G78" s="47" t="str">
        <f t="shared" ref="G78:J78" si="47">HEX2BIN(G72,8)</f>
        <v>01100110</v>
      </c>
      <c r="H78" s="47" t="str">
        <f t="shared" si="47"/>
        <v>11111000</v>
      </c>
      <c r="I78" s="49" t="str">
        <f t="shared" si="47"/>
        <v>11100001</v>
      </c>
      <c r="J78" s="49" t="str">
        <f t="shared" si="47"/>
        <v>11000110</v>
      </c>
      <c r="K78" s="100"/>
      <c r="L78" s="66" t="s">
        <v>212</v>
      </c>
      <c r="M78" s="66" t="s">
        <v>111</v>
      </c>
      <c r="N78" s="66" t="s">
        <v>197</v>
      </c>
      <c r="O78" s="66" t="s">
        <v>241</v>
      </c>
      <c r="P78" s="2"/>
      <c r="Q78" s="1"/>
      <c r="R78" s="1"/>
      <c r="S78" s="1"/>
    </row>
    <row r="79" spans="1:19" ht="15.75" customHeight="1" x14ac:dyDescent="0.25">
      <c r="A79" s="1"/>
      <c r="B79" s="43" t="s">
        <v>107</v>
      </c>
      <c r="C79" s="43" t="s">
        <v>108</v>
      </c>
      <c r="D79" s="45" t="s">
        <v>108</v>
      </c>
      <c r="E79" s="45" t="s">
        <v>106</v>
      </c>
      <c r="F79" s="1"/>
      <c r="G79" s="47" t="str">
        <f t="shared" ref="G79:J79" si="48">HEX2BIN(G73,8)</f>
        <v>01111000</v>
      </c>
      <c r="H79" s="47" t="str">
        <f t="shared" si="48"/>
        <v>00101000</v>
      </c>
      <c r="I79" s="49" t="str">
        <f t="shared" si="48"/>
        <v>10001111</v>
      </c>
      <c r="J79" s="49" t="str">
        <f t="shared" si="48"/>
        <v>00000010</v>
      </c>
      <c r="K79" s="1"/>
      <c r="L79" s="66" t="s">
        <v>242</v>
      </c>
      <c r="M79" s="66" t="s">
        <v>243</v>
      </c>
      <c r="N79" s="66" t="s">
        <v>244</v>
      </c>
      <c r="O79" s="66" t="s">
        <v>52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9">BIN2HEX(L76)</f>
        <v>87</v>
      </c>
      <c r="C83" s="2" t="str">
        <f t="shared" si="49"/>
        <v>1B</v>
      </c>
      <c r="D83" s="2" t="str">
        <f t="shared" si="49"/>
        <v>37</v>
      </c>
      <c r="E83" s="2" t="str">
        <f t="shared" si="49"/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50">BIN2HEX(L77)</f>
        <v>3</v>
      </c>
      <c r="C84" s="2" t="str">
        <f t="shared" si="50"/>
        <v>6C</v>
      </c>
      <c r="D84" s="2" t="str">
        <f t="shared" si="50"/>
        <v>5B</v>
      </c>
      <c r="E84" s="2" t="str">
        <f t="shared" si="50"/>
        <v>E8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51">BIN2HEX(L78)</f>
        <v>67</v>
      </c>
      <c r="C85" s="2" t="str">
        <f t="shared" si="51"/>
        <v>F9</v>
      </c>
      <c r="D85" s="2" t="str">
        <f t="shared" si="51"/>
        <v>33</v>
      </c>
      <c r="E85" s="2" t="str">
        <f t="shared" si="51"/>
        <v>C5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52">BIN2HEX(L79)</f>
        <v>7A</v>
      </c>
      <c r="C86" s="2" t="str">
        <f t="shared" si="52"/>
        <v>29</v>
      </c>
      <c r="D86" s="2" t="str">
        <f t="shared" si="52"/>
        <v>8E</v>
      </c>
      <c r="E86" s="2" t="str">
        <f t="shared" si="52"/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245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01" t="s">
        <v>246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89:F89"/>
    <mergeCell ref="B91:F91"/>
    <mergeCell ref="B28:C28"/>
    <mergeCell ref="B46:E46"/>
    <mergeCell ref="B68:C68"/>
    <mergeCell ref="F71:F72"/>
    <mergeCell ref="F77:F78"/>
    <mergeCell ref="K40:L40"/>
    <mergeCell ref="J41:S57"/>
    <mergeCell ref="F55:G55"/>
    <mergeCell ref="B82:C82"/>
    <mergeCell ref="B88:D88"/>
    <mergeCell ref="L71:L72"/>
    <mergeCell ref="K77:K78"/>
    <mergeCell ref="A1:K1"/>
    <mergeCell ref="B4:F4"/>
    <mergeCell ref="B5:C5"/>
    <mergeCell ref="B6:D6"/>
    <mergeCell ref="B21:D21"/>
  </mergeCells>
  <hyperlinks>
    <hyperlink ref="B14" r:id="rId1"/>
    <hyperlink ref="B22" r:id="rId2"/>
    <hyperlink ref="L75" r:id="rId3"/>
    <hyperlink ref="B75" r:id="rId4"/>
  </hyperlinks>
  <pageMargins left="0.7" right="0.7" top="0.75" bottom="0.75" header="0" footer="0"/>
  <pageSetup orientation="landscape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opLeftCell="A67" workbookViewId="0">
      <selection activeCell="G76" sqref="G76"/>
    </sheetView>
  </sheetViews>
  <sheetFormatPr defaultColWidth="12.5703125" defaultRowHeight="15" customHeight="1" x14ac:dyDescent="0.2"/>
  <cols>
    <col min="1" max="5" width="12.42578125" customWidth="1"/>
    <col min="6" max="6" width="15" customWidth="1"/>
    <col min="7" max="11" width="12.42578125" customWidth="1"/>
    <col min="12" max="12" width="15.85546875" customWidth="1"/>
    <col min="13" max="14" width="12.42578125" customWidth="1"/>
    <col min="15" max="15" width="13.5703125" customWidth="1"/>
    <col min="16" max="18" width="14.42578125" customWidth="1"/>
    <col min="19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01" t="s">
        <v>246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01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>
        <v>87</v>
      </c>
      <c r="C8" s="4" t="s">
        <v>247</v>
      </c>
      <c r="D8" s="4">
        <v>37</v>
      </c>
      <c r="E8" s="4">
        <v>42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>
        <v>3</v>
      </c>
      <c r="C9" s="6" t="s">
        <v>29</v>
      </c>
      <c r="D9" s="6" t="s">
        <v>248</v>
      </c>
      <c r="E9" s="6" t="s">
        <v>249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>
        <v>67</v>
      </c>
      <c r="C10" s="6" t="s">
        <v>124</v>
      </c>
      <c r="D10" s="6">
        <v>33</v>
      </c>
      <c r="E10" s="6" t="s">
        <v>250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 t="s">
        <v>251</v>
      </c>
      <c r="C11" s="6">
        <v>29</v>
      </c>
      <c r="D11" s="6" t="s">
        <v>252</v>
      </c>
      <c r="E11" s="4">
        <v>0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>
        <f t="shared" ref="B15:E15" si="0">B8</f>
        <v>87</v>
      </c>
      <c r="C15" s="3" t="str">
        <f t="shared" si="0"/>
        <v>1B</v>
      </c>
      <c r="D15" s="3">
        <f t="shared" si="0"/>
        <v>37</v>
      </c>
      <c r="E15" s="3">
        <f t="shared" si="0"/>
        <v>42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>
        <v>33</v>
      </c>
      <c r="C16" s="3" t="str">
        <f t="shared" ref="C16:E16" si="1">C9</f>
        <v>6C</v>
      </c>
      <c r="D16" s="3" t="str">
        <f t="shared" si="1"/>
        <v>5B</v>
      </c>
      <c r="E16" s="3" t="str">
        <f t="shared" si="1"/>
        <v>E8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3">
        <f t="shared" ref="B17:E17" si="2">B10</f>
        <v>67</v>
      </c>
      <c r="C17" s="3" t="str">
        <f t="shared" si="2"/>
        <v>F9</v>
      </c>
      <c r="D17" s="3">
        <f t="shared" si="2"/>
        <v>33</v>
      </c>
      <c r="E17" s="3" t="str">
        <f t="shared" si="2"/>
        <v>C5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3" t="str">
        <f t="shared" ref="B18:D18" si="3">B11</f>
        <v>7A</v>
      </c>
      <c r="C18" s="3">
        <f t="shared" si="3"/>
        <v>29</v>
      </c>
      <c r="D18" s="3" t="str">
        <f t="shared" si="3"/>
        <v>8E</v>
      </c>
      <c r="E18" s="3">
        <v>30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2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8" t="str">
        <f t="shared" ref="B23:E23" si="4">HEX2BIN(B15,8)</f>
        <v>10000111</v>
      </c>
      <c r="C23" s="4" t="str">
        <f t="shared" si="4"/>
        <v>00011011</v>
      </c>
      <c r="D23" s="3" t="str">
        <f t="shared" si="4"/>
        <v>00110111</v>
      </c>
      <c r="E23" s="4" t="str">
        <f t="shared" si="4"/>
        <v>01000010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3" t="str">
        <f t="shared" ref="B24:E24" si="6">HEX2BIN(B16,8)</f>
        <v>00110011</v>
      </c>
      <c r="C24" s="4" t="str">
        <f t="shared" si="6"/>
        <v>01101100</v>
      </c>
      <c r="D24" s="3" t="str">
        <f t="shared" si="6"/>
        <v>01011011</v>
      </c>
      <c r="E24" s="4" t="str">
        <f t="shared" si="6"/>
        <v>11101000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3" t="str">
        <f t="shared" ref="B25:E25" si="8">HEX2BIN(B17,8)</f>
        <v>01100111</v>
      </c>
      <c r="C25" s="4" t="str">
        <f t="shared" si="8"/>
        <v>11111001</v>
      </c>
      <c r="D25" s="3" t="str">
        <f t="shared" si="8"/>
        <v>00110011</v>
      </c>
      <c r="E25" s="4" t="str">
        <f t="shared" si="8"/>
        <v>11000101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3" t="str">
        <f t="shared" ref="B26:E26" si="10">HEX2BIN(B18,8)</f>
        <v>01111010</v>
      </c>
      <c r="C26" s="4" t="str">
        <f t="shared" si="10"/>
        <v>00101001</v>
      </c>
      <c r="D26" s="3" t="str">
        <f t="shared" si="10"/>
        <v>10001110</v>
      </c>
      <c r="E26" s="4" t="str">
        <f t="shared" si="10"/>
        <v>00110000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 t="str">
        <f t="shared" ref="B30:B33" si="12">B23</f>
        <v>10000111</v>
      </c>
      <c r="C30" s="1" t="s">
        <v>37</v>
      </c>
      <c r="D30" s="1" t="str">
        <f t="shared" ref="D30:D33" si="13">G23</f>
        <v>01010011</v>
      </c>
      <c r="E30" s="1"/>
      <c r="F30" s="10" t="s">
        <v>253</v>
      </c>
      <c r="G30" s="1"/>
      <c r="H30" s="1" t="str">
        <f t="shared" ref="H30:H33" si="14">D23</f>
        <v>00110111</v>
      </c>
      <c r="I30" s="1" t="s">
        <v>37</v>
      </c>
      <c r="J30" s="1" t="str">
        <f t="shared" ref="J30:J33" si="15">I23</f>
        <v>01101000</v>
      </c>
      <c r="K30" s="1"/>
      <c r="L30" s="10" t="s">
        <v>153</v>
      </c>
      <c r="M30" s="1"/>
      <c r="N30" s="1" t="s">
        <v>43</v>
      </c>
      <c r="O30" s="59" t="str">
        <f t="shared" ref="O30:O33" si="16">F30</f>
        <v>11010100</v>
      </c>
      <c r="P30" s="59" t="str">
        <f t="shared" ref="P30:P33" si="17">F35</f>
        <v>01101111</v>
      </c>
      <c r="Q30" s="59" t="str">
        <f t="shared" ref="Q30:Q33" si="18">L30</f>
        <v>01011111</v>
      </c>
      <c r="R30" s="59" t="str">
        <f t="shared" ref="R30:R33" si="19">L35</f>
        <v>01000010</v>
      </c>
      <c r="S30" s="1"/>
    </row>
    <row r="31" spans="1:19" ht="15.75" customHeight="1" x14ac:dyDescent="0.25">
      <c r="A31" s="1"/>
      <c r="B31" s="1" t="str">
        <f t="shared" si="12"/>
        <v>00110011</v>
      </c>
      <c r="C31" s="1" t="s">
        <v>37</v>
      </c>
      <c r="D31" s="1" t="str">
        <f t="shared" si="13"/>
        <v>01101001</v>
      </c>
      <c r="E31" s="11"/>
      <c r="F31" s="10" t="s">
        <v>180</v>
      </c>
      <c r="G31" s="1"/>
      <c r="H31" s="1" t="str">
        <f t="shared" si="14"/>
        <v>01011011</v>
      </c>
      <c r="I31" s="1" t="s">
        <v>37</v>
      </c>
      <c r="J31" s="1" t="str">
        <f t="shared" si="15"/>
        <v>01101101</v>
      </c>
      <c r="K31" s="1"/>
      <c r="L31" s="10" t="s">
        <v>109</v>
      </c>
      <c r="M31" s="1"/>
      <c r="N31" s="1"/>
      <c r="O31" s="59" t="str">
        <f t="shared" si="16"/>
        <v>01011010</v>
      </c>
      <c r="P31" s="59" t="str">
        <f t="shared" si="17"/>
        <v>00011001</v>
      </c>
      <c r="Q31" s="59" t="str">
        <f t="shared" si="18"/>
        <v>00110110</v>
      </c>
      <c r="R31" s="59" t="str">
        <f t="shared" si="19"/>
        <v>11101000</v>
      </c>
      <c r="S31" s="1"/>
    </row>
    <row r="32" spans="1:19" ht="15.75" customHeight="1" x14ac:dyDescent="0.25">
      <c r="A32" s="1"/>
      <c r="B32" s="1" t="str">
        <f t="shared" si="12"/>
        <v>01100111</v>
      </c>
      <c r="C32" s="1" t="s">
        <v>37</v>
      </c>
      <c r="D32" s="1" t="str">
        <f t="shared" si="13"/>
        <v>01101100</v>
      </c>
      <c r="E32" s="1"/>
      <c r="F32" s="12" t="s">
        <v>153</v>
      </c>
      <c r="G32" s="1"/>
      <c r="H32" s="1" t="str">
        <f t="shared" si="14"/>
        <v>00110011</v>
      </c>
      <c r="I32" s="1" t="s">
        <v>37</v>
      </c>
      <c r="J32" s="1" t="str">
        <f t="shared" si="15"/>
        <v>01101001</v>
      </c>
      <c r="K32" s="1"/>
      <c r="L32" s="10" t="s">
        <v>254</v>
      </c>
      <c r="M32" s="1"/>
      <c r="N32" s="1"/>
      <c r="O32" s="59" t="str">
        <f t="shared" si="16"/>
        <v>01011111</v>
      </c>
      <c r="P32" s="59">
        <f t="shared" si="17"/>
        <v>10001101</v>
      </c>
      <c r="Q32" s="59" t="str">
        <f t="shared" si="18"/>
        <v>01110001</v>
      </c>
      <c r="R32" s="59" t="str">
        <f t="shared" si="19"/>
        <v>11000101</v>
      </c>
      <c r="S32" s="1"/>
    </row>
    <row r="33" spans="1:23" ht="15.75" customHeight="1" x14ac:dyDescent="0.25">
      <c r="A33" s="1"/>
      <c r="B33" s="1" t="str">
        <f t="shared" si="12"/>
        <v>01111010</v>
      </c>
      <c r="C33" s="1" t="s">
        <v>37</v>
      </c>
      <c r="D33" s="1" t="str">
        <f t="shared" si="13"/>
        <v>01100001</v>
      </c>
      <c r="E33" s="1"/>
      <c r="F33" s="10" t="s">
        <v>211</v>
      </c>
      <c r="G33" s="1"/>
      <c r="H33" s="1" t="str">
        <f t="shared" si="14"/>
        <v>10001110</v>
      </c>
      <c r="I33" s="1" t="s">
        <v>37</v>
      </c>
      <c r="J33" s="1" t="str">
        <f t="shared" si="15"/>
        <v>00000000</v>
      </c>
      <c r="K33" s="1"/>
      <c r="L33" s="59">
        <v>10001110</v>
      </c>
      <c r="M33" s="1"/>
      <c r="N33" s="1"/>
      <c r="O33" s="59" t="str">
        <f t="shared" si="16"/>
        <v>00011011</v>
      </c>
      <c r="P33" s="59" t="str">
        <f t="shared" si="17"/>
        <v>01001000</v>
      </c>
      <c r="Q33" s="59">
        <f t="shared" si="18"/>
        <v>10001110</v>
      </c>
      <c r="R33" s="59" t="str">
        <f t="shared" si="19"/>
        <v>00110000</v>
      </c>
      <c r="S33" s="1"/>
    </row>
    <row r="34" spans="1:23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23" ht="15.75" customHeight="1" x14ac:dyDescent="0.25">
      <c r="A35" s="1"/>
      <c r="B35" s="1" t="str">
        <f t="shared" ref="B35:B38" si="20">C23</f>
        <v>00011011</v>
      </c>
      <c r="C35" s="1" t="s">
        <v>37</v>
      </c>
      <c r="D35" s="1" t="str">
        <f t="shared" ref="D35:D38" si="21">H23</f>
        <v>01110100</v>
      </c>
      <c r="E35" s="1"/>
      <c r="F35" s="10" t="s">
        <v>57</v>
      </c>
      <c r="G35" s="1"/>
      <c r="H35" s="1" t="str">
        <f t="shared" ref="H35:H38" si="22">E23</f>
        <v>01000010</v>
      </c>
      <c r="I35" s="1" t="s">
        <v>37</v>
      </c>
      <c r="J35" s="1" t="str">
        <f t="shared" ref="J35:J38" si="23">J23</f>
        <v>00000000</v>
      </c>
      <c r="K35" s="1"/>
      <c r="L35" s="10" t="s">
        <v>238</v>
      </c>
      <c r="M35" s="1"/>
      <c r="N35" s="1" t="s">
        <v>63</v>
      </c>
      <c r="O35" s="2" t="str">
        <f t="shared" ref="O35:R35" si="24">BIN2HEX(O30)</f>
        <v>D4</v>
      </c>
      <c r="P35" s="2" t="str">
        <f t="shared" si="24"/>
        <v>6F</v>
      </c>
      <c r="Q35" s="2" t="str">
        <f t="shared" si="24"/>
        <v>5F</v>
      </c>
      <c r="R35" s="2" t="str">
        <f t="shared" si="24"/>
        <v>42</v>
      </c>
      <c r="S35" s="2"/>
    </row>
    <row r="36" spans="1:23" ht="15.75" customHeight="1" x14ac:dyDescent="0.25">
      <c r="A36" s="1"/>
      <c r="B36" s="1" t="str">
        <f t="shared" si="20"/>
        <v>01101100</v>
      </c>
      <c r="C36" s="1" t="s">
        <v>37</v>
      </c>
      <c r="D36" s="1" t="str">
        <f t="shared" si="21"/>
        <v>01110101</v>
      </c>
      <c r="E36" s="1"/>
      <c r="F36" s="10" t="s">
        <v>44</v>
      </c>
      <c r="G36" s="1"/>
      <c r="H36" s="1" t="str">
        <f t="shared" si="22"/>
        <v>11101000</v>
      </c>
      <c r="I36" s="1" t="s">
        <v>37</v>
      </c>
      <c r="J36" s="1" t="str">
        <f t="shared" si="23"/>
        <v>00000000</v>
      </c>
      <c r="K36" s="1"/>
      <c r="L36" s="10" t="s">
        <v>240</v>
      </c>
      <c r="M36" s="1"/>
      <c r="N36" s="1"/>
      <c r="O36" s="2" t="str">
        <f t="shared" ref="O36:R36" si="25">BIN2HEX(O31)</f>
        <v>5A</v>
      </c>
      <c r="P36" s="2" t="str">
        <f t="shared" si="25"/>
        <v>19</v>
      </c>
      <c r="Q36" s="2" t="str">
        <f t="shared" si="25"/>
        <v>36</v>
      </c>
      <c r="R36" s="2" t="str">
        <f t="shared" si="25"/>
        <v>E8</v>
      </c>
      <c r="S36" s="2"/>
      <c r="U36" s="1"/>
      <c r="V36" s="1"/>
      <c r="W36" s="1"/>
    </row>
    <row r="37" spans="1:23" ht="15.75" customHeight="1" x14ac:dyDescent="0.25">
      <c r="A37" s="1"/>
      <c r="B37" s="1" t="str">
        <f t="shared" si="20"/>
        <v>11111001</v>
      </c>
      <c r="C37" s="1" t="s">
        <v>37</v>
      </c>
      <c r="D37" s="1" t="str">
        <f t="shared" si="21"/>
        <v>01110010</v>
      </c>
      <c r="E37" s="1"/>
      <c r="F37" s="59">
        <v>10001101</v>
      </c>
      <c r="G37" s="1"/>
      <c r="H37" s="1" t="str">
        <f t="shared" si="22"/>
        <v>11000101</v>
      </c>
      <c r="I37" s="1" t="s">
        <v>37</v>
      </c>
      <c r="J37" s="1" t="str">
        <f t="shared" si="23"/>
        <v>00000000</v>
      </c>
      <c r="K37" s="1"/>
      <c r="L37" s="10" t="s">
        <v>241</v>
      </c>
      <c r="M37" s="1"/>
      <c r="N37" s="1"/>
      <c r="O37" s="2" t="str">
        <f t="shared" ref="O37:R37" si="26">BIN2HEX(O32)</f>
        <v>5F</v>
      </c>
      <c r="P37" s="2" t="str">
        <f t="shared" si="26"/>
        <v>8D</v>
      </c>
      <c r="Q37" s="2" t="str">
        <f t="shared" si="26"/>
        <v>71</v>
      </c>
      <c r="R37" s="2" t="str">
        <f t="shared" si="26"/>
        <v>C5</v>
      </c>
      <c r="S37" s="2"/>
      <c r="U37" s="1"/>
      <c r="V37" s="1"/>
      <c r="W37" s="1"/>
    </row>
    <row r="38" spans="1:23" ht="15.75" customHeight="1" x14ac:dyDescent="0.25">
      <c r="A38" s="1"/>
      <c r="B38" s="1" t="str">
        <f t="shared" si="20"/>
        <v>00101001</v>
      </c>
      <c r="C38" s="1" t="s">
        <v>37</v>
      </c>
      <c r="D38" s="1" t="str">
        <f t="shared" si="21"/>
        <v>01100001</v>
      </c>
      <c r="E38" s="1"/>
      <c r="F38" s="10" t="s">
        <v>255</v>
      </c>
      <c r="G38" s="1"/>
      <c r="H38" s="1" t="str">
        <f t="shared" si="22"/>
        <v>00110000</v>
      </c>
      <c r="I38" s="1" t="s">
        <v>37</v>
      </c>
      <c r="J38" s="1" t="str">
        <f t="shared" si="23"/>
        <v>00000000</v>
      </c>
      <c r="K38" s="1"/>
      <c r="L38" s="10" t="s">
        <v>82</v>
      </c>
      <c r="M38" s="1"/>
      <c r="N38" s="1"/>
      <c r="O38" s="2" t="str">
        <f t="shared" ref="O38:R38" si="27">BIN2HEX(O33)</f>
        <v>1B</v>
      </c>
      <c r="P38" s="2" t="str">
        <f t="shared" si="27"/>
        <v>48</v>
      </c>
      <c r="Q38" s="2" t="str">
        <f t="shared" si="27"/>
        <v>8E</v>
      </c>
      <c r="R38" s="2" t="str">
        <f t="shared" si="27"/>
        <v>30</v>
      </c>
      <c r="S38" s="2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spans="1:23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3" ht="15.75" customHeight="1" x14ac:dyDescent="0.25">
      <c r="A41" s="1"/>
      <c r="B41" s="2" t="str">
        <f t="shared" ref="B41:E41" si="28">O35</f>
        <v>D4</v>
      </c>
      <c r="C41" s="2" t="str">
        <f t="shared" si="28"/>
        <v>6F</v>
      </c>
      <c r="D41" s="2" t="str">
        <f t="shared" si="28"/>
        <v>5F</v>
      </c>
      <c r="E41" s="2" t="str">
        <f t="shared" si="28"/>
        <v>42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3" ht="15.75" customHeight="1" x14ac:dyDescent="0.25">
      <c r="A42" s="1"/>
      <c r="B42" s="2" t="str">
        <f t="shared" ref="B42:E42" si="29">O36</f>
        <v>5A</v>
      </c>
      <c r="C42" s="2" t="str">
        <f t="shared" si="29"/>
        <v>19</v>
      </c>
      <c r="D42" s="2" t="str">
        <f t="shared" si="29"/>
        <v>36</v>
      </c>
      <c r="E42" s="2" t="str">
        <f t="shared" si="29"/>
        <v>E8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3" ht="15.75" customHeight="1" x14ac:dyDescent="0.25">
      <c r="A43" s="1"/>
      <c r="B43" s="2" t="str">
        <f t="shared" ref="B43:E43" si="30">O37</f>
        <v>5F</v>
      </c>
      <c r="C43" s="2" t="str">
        <f t="shared" si="30"/>
        <v>8D</v>
      </c>
      <c r="D43" s="2" t="str">
        <f t="shared" si="30"/>
        <v>71</v>
      </c>
      <c r="E43" s="2" t="str">
        <f t="shared" si="30"/>
        <v>C5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3" ht="15.75" customHeight="1" x14ac:dyDescent="0.25">
      <c r="A44" s="1"/>
      <c r="B44" s="2" t="str">
        <f t="shared" ref="B44:E44" si="31">O38</f>
        <v>1B</v>
      </c>
      <c r="C44" s="2" t="str">
        <f t="shared" si="31"/>
        <v>48</v>
      </c>
      <c r="D44" s="2" t="str">
        <f t="shared" si="31"/>
        <v>8E</v>
      </c>
      <c r="E44" s="2" t="str">
        <f t="shared" si="31"/>
        <v>30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3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3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3" ht="15.75" customHeight="1" x14ac:dyDescent="0.25">
      <c r="A48" s="1"/>
      <c r="B48" s="2">
        <v>19</v>
      </c>
      <c r="C48" s="9" t="s">
        <v>256</v>
      </c>
      <c r="D48" s="2">
        <v>84</v>
      </c>
      <c r="E48" s="2" t="s">
        <v>257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2">
        <v>46</v>
      </c>
      <c r="C49" s="2" t="s">
        <v>86</v>
      </c>
      <c r="D49" s="2">
        <v>24</v>
      </c>
      <c r="E49" s="2" t="s">
        <v>258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2">
        <v>84</v>
      </c>
      <c r="C50" s="2" t="s">
        <v>259</v>
      </c>
      <c r="D50" s="2" t="s">
        <v>260</v>
      </c>
      <c r="E50" s="2" t="s">
        <v>261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2">
        <v>44</v>
      </c>
      <c r="C51" s="2" t="s">
        <v>262</v>
      </c>
      <c r="D51" s="2">
        <v>86</v>
      </c>
      <c r="E51" s="9" t="s">
        <v>263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>
        <f t="shared" ref="B55:E55" si="32">B48</f>
        <v>19</v>
      </c>
      <c r="C55" s="2" t="str">
        <f t="shared" si="32"/>
        <v>06</v>
      </c>
      <c r="D55" s="2">
        <f t="shared" si="32"/>
        <v>84</v>
      </c>
      <c r="E55" s="2" t="str">
        <f t="shared" si="32"/>
        <v>f6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>
        <f t="shared" ref="B56:E56" si="33">B49</f>
        <v>46</v>
      </c>
      <c r="C56" s="2" t="str">
        <f t="shared" si="33"/>
        <v>8e</v>
      </c>
      <c r="D56" s="2">
        <f t="shared" si="33"/>
        <v>24</v>
      </c>
      <c r="E56" s="2" t="str">
        <f t="shared" si="33"/>
        <v>c8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>
        <f t="shared" ref="B57:E57" si="34">B50</f>
        <v>84</v>
      </c>
      <c r="C57" s="2" t="str">
        <f t="shared" si="34"/>
        <v>b4</v>
      </c>
      <c r="D57" s="2" t="str">
        <f t="shared" si="34"/>
        <v>2c</v>
      </c>
      <c r="E57" s="2" t="str">
        <f t="shared" si="34"/>
        <v>f7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>
        <f t="shared" ref="B58:E58" si="35">B51</f>
        <v>44</v>
      </c>
      <c r="C58" s="2" t="str">
        <f t="shared" si="35"/>
        <v>d4</v>
      </c>
      <c r="D58" s="2">
        <f t="shared" si="35"/>
        <v>86</v>
      </c>
      <c r="E58" s="2" t="str">
        <f t="shared" si="35"/>
        <v>08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>
        <f t="shared" ref="B62:E62" si="36">B55</f>
        <v>19</v>
      </c>
      <c r="C62" s="2" t="str">
        <f t="shared" si="36"/>
        <v>06</v>
      </c>
      <c r="D62" s="2">
        <f t="shared" si="36"/>
        <v>84</v>
      </c>
      <c r="E62" s="2" t="str">
        <f t="shared" si="36"/>
        <v>f6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 t="str">
        <f t="shared" ref="B63:D63" si="37">C56</f>
        <v>8e</v>
      </c>
      <c r="C63" s="2">
        <f t="shared" si="37"/>
        <v>24</v>
      </c>
      <c r="D63" s="2" t="str">
        <f t="shared" si="37"/>
        <v>c8</v>
      </c>
      <c r="E63" s="2">
        <f>B56</f>
        <v>46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 t="str">
        <f t="shared" ref="B64:C64" si="38">D57</f>
        <v>2c</v>
      </c>
      <c r="C64" s="2" t="str">
        <f t="shared" si="38"/>
        <v>f7</v>
      </c>
      <c r="D64" s="2">
        <f t="shared" ref="D64:E64" si="39">B57</f>
        <v>84</v>
      </c>
      <c r="E64" s="2" t="str">
        <f t="shared" si="39"/>
        <v>b4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 t="str">
        <f>E58</f>
        <v>08</v>
      </c>
      <c r="C65" s="2">
        <f t="shared" ref="C65:E65" si="40">B58</f>
        <v>44</v>
      </c>
      <c r="D65" s="2" t="str">
        <f t="shared" si="40"/>
        <v>d4</v>
      </c>
      <c r="E65" s="2">
        <f t="shared" si="40"/>
        <v>86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>
        <f t="shared" ref="G70:J70" si="41">B62</f>
        <v>19</v>
      </c>
      <c r="H70" s="2" t="str">
        <f t="shared" si="41"/>
        <v>06</v>
      </c>
      <c r="I70" s="2">
        <f t="shared" si="41"/>
        <v>84</v>
      </c>
      <c r="J70" s="2" t="str">
        <f t="shared" si="41"/>
        <v>f6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 t="str">
        <f t="shared" ref="G71:J71" si="42">B63</f>
        <v>8e</v>
      </c>
      <c r="H71" s="2">
        <f t="shared" si="42"/>
        <v>24</v>
      </c>
      <c r="I71" s="2" t="str">
        <f t="shared" si="42"/>
        <v>c8</v>
      </c>
      <c r="J71" s="2">
        <f t="shared" si="42"/>
        <v>46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 t="str">
        <f t="shared" ref="G72:J72" si="43">B64</f>
        <v>2c</v>
      </c>
      <c r="H72" s="2" t="str">
        <f t="shared" si="43"/>
        <v>f7</v>
      </c>
      <c r="I72" s="2">
        <f t="shared" si="43"/>
        <v>84</v>
      </c>
      <c r="J72" s="2" t="str">
        <f t="shared" si="43"/>
        <v>b4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 t="str">
        <f t="shared" ref="G73:J73" si="44">B65</f>
        <v>08</v>
      </c>
      <c r="H73" s="2">
        <f t="shared" si="44"/>
        <v>44</v>
      </c>
      <c r="I73" s="2" t="str">
        <f t="shared" si="44"/>
        <v>d4</v>
      </c>
      <c r="J73" s="2">
        <f t="shared" si="44"/>
        <v>86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43" t="s">
        <v>106</v>
      </c>
      <c r="C76" s="43" t="s">
        <v>107</v>
      </c>
      <c r="D76" s="45" t="s">
        <v>108</v>
      </c>
      <c r="E76" s="45" t="s">
        <v>108</v>
      </c>
      <c r="F76" s="1"/>
      <c r="G76" s="47" t="str">
        <f t="shared" ref="G76:J76" si="45">HEX2BIN(G70,8)</f>
        <v>00011001</v>
      </c>
      <c r="H76" s="47" t="str">
        <f t="shared" si="45"/>
        <v>00000110</v>
      </c>
      <c r="I76" s="49" t="str">
        <f t="shared" si="45"/>
        <v>10000100</v>
      </c>
      <c r="J76" s="49" t="str">
        <f t="shared" si="45"/>
        <v>11110110</v>
      </c>
      <c r="K76" s="1"/>
      <c r="L76" s="9" t="s">
        <v>211</v>
      </c>
      <c r="M76" s="9" t="s">
        <v>51</v>
      </c>
      <c r="N76" s="2">
        <v>10000101</v>
      </c>
      <c r="O76" s="2">
        <v>11110111</v>
      </c>
      <c r="P76" s="2"/>
      <c r="Q76" s="1"/>
      <c r="R76" s="1"/>
      <c r="S76" s="1"/>
    </row>
    <row r="77" spans="1:19" ht="15.75" customHeight="1" x14ac:dyDescent="0.25">
      <c r="A77" s="1"/>
      <c r="B77" s="43" t="s">
        <v>108</v>
      </c>
      <c r="C77" s="43" t="s">
        <v>106</v>
      </c>
      <c r="D77" s="45" t="s">
        <v>107</v>
      </c>
      <c r="E77" s="45" t="s">
        <v>108</v>
      </c>
      <c r="F77" s="105" t="s">
        <v>104</v>
      </c>
      <c r="G77" s="47" t="str">
        <f t="shared" ref="G77:J77" si="46">HEX2BIN(G71,8)</f>
        <v>10001110</v>
      </c>
      <c r="H77" s="47" t="str">
        <f t="shared" si="46"/>
        <v>00100100</v>
      </c>
      <c r="I77" s="49" t="str">
        <f t="shared" si="46"/>
        <v>11001000</v>
      </c>
      <c r="J77" s="49" t="str">
        <f t="shared" si="46"/>
        <v>01000110</v>
      </c>
      <c r="K77" s="106" t="s">
        <v>112</v>
      </c>
      <c r="L77" s="9" t="s">
        <v>264</v>
      </c>
      <c r="M77" s="9" t="s">
        <v>265</v>
      </c>
      <c r="N77" s="2">
        <v>11001011</v>
      </c>
      <c r="O77" s="9" t="s">
        <v>118</v>
      </c>
      <c r="P77" s="2"/>
      <c r="Q77" s="1"/>
      <c r="R77" s="1"/>
      <c r="S77" s="1"/>
    </row>
    <row r="78" spans="1:19" ht="15.75" customHeight="1" x14ac:dyDescent="0.25">
      <c r="A78" s="1"/>
      <c r="B78" s="43" t="s">
        <v>108</v>
      </c>
      <c r="C78" s="43" t="s">
        <v>108</v>
      </c>
      <c r="D78" s="45" t="s">
        <v>106</v>
      </c>
      <c r="E78" s="45" t="s">
        <v>107</v>
      </c>
      <c r="F78" s="100"/>
      <c r="G78" s="47" t="str">
        <f t="shared" ref="G78:J78" si="47">HEX2BIN(G72,8)</f>
        <v>00101100</v>
      </c>
      <c r="H78" s="47" t="str">
        <f t="shared" si="47"/>
        <v>11110111</v>
      </c>
      <c r="I78" s="49" t="str">
        <f t="shared" si="47"/>
        <v>10000100</v>
      </c>
      <c r="J78" s="49" t="str">
        <f t="shared" si="47"/>
        <v>10110100</v>
      </c>
      <c r="K78" s="100"/>
      <c r="L78" s="9" t="s">
        <v>266</v>
      </c>
      <c r="M78" s="9" t="s">
        <v>267</v>
      </c>
      <c r="N78" s="2">
        <v>10000110</v>
      </c>
      <c r="O78" s="2">
        <v>10110111</v>
      </c>
      <c r="P78" s="2"/>
      <c r="Q78" s="1"/>
      <c r="R78" s="1"/>
      <c r="S78" s="1"/>
    </row>
    <row r="79" spans="1:19" ht="15.75" customHeight="1" x14ac:dyDescent="0.25">
      <c r="A79" s="1"/>
      <c r="B79" s="43" t="s">
        <v>107</v>
      </c>
      <c r="C79" s="43" t="s">
        <v>108</v>
      </c>
      <c r="D79" s="45" t="s">
        <v>108</v>
      </c>
      <c r="E79" s="45" t="s">
        <v>106</v>
      </c>
      <c r="F79" s="1"/>
      <c r="G79" s="47" t="str">
        <f t="shared" ref="G79:J79" si="48">HEX2BIN(G73,8)</f>
        <v>00001000</v>
      </c>
      <c r="H79" s="47" t="str">
        <f t="shared" si="48"/>
        <v>01000100</v>
      </c>
      <c r="I79" s="49" t="str">
        <f t="shared" si="48"/>
        <v>11010100</v>
      </c>
      <c r="J79" s="49" t="str">
        <f t="shared" si="48"/>
        <v>10000110</v>
      </c>
      <c r="K79" s="1"/>
      <c r="L79" s="9" t="s">
        <v>115</v>
      </c>
      <c r="M79" s="9" t="s">
        <v>49</v>
      </c>
      <c r="N79" s="2">
        <v>11010101</v>
      </c>
      <c r="O79" s="2">
        <v>10000100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9">BIN2HEX(L76)</f>
        <v>1B</v>
      </c>
      <c r="C83" s="2" t="str">
        <f t="shared" si="49"/>
        <v>5</v>
      </c>
      <c r="D83" s="2" t="str">
        <f t="shared" si="49"/>
        <v>85</v>
      </c>
      <c r="E83" s="2" t="str">
        <f t="shared" si="49"/>
        <v>F7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50">BIN2HEX(L77)</f>
        <v>8F</v>
      </c>
      <c r="C84" s="2" t="str">
        <f t="shared" si="50"/>
        <v>26</v>
      </c>
      <c r="D84" s="2" t="str">
        <f t="shared" si="50"/>
        <v>CB</v>
      </c>
      <c r="E84" s="2" t="str">
        <f t="shared" si="50"/>
        <v>47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51">BIN2HEX(L78)</f>
        <v>2D</v>
      </c>
      <c r="C85" s="2" t="str">
        <f t="shared" si="51"/>
        <v>F6</v>
      </c>
      <c r="D85" s="2" t="str">
        <f t="shared" si="51"/>
        <v>86</v>
      </c>
      <c r="E85" s="2" t="str">
        <f t="shared" si="51"/>
        <v>B7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52">BIN2HEX(L79)</f>
        <v>B</v>
      </c>
      <c r="C86" s="2" t="str">
        <f t="shared" si="52"/>
        <v>45</v>
      </c>
      <c r="D86" s="2" t="str">
        <f t="shared" si="52"/>
        <v>D5</v>
      </c>
      <c r="E86" s="2" t="str">
        <f t="shared" si="52"/>
        <v>84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268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01" t="s">
        <v>269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89:F89"/>
    <mergeCell ref="B91:F91"/>
    <mergeCell ref="B28:C28"/>
    <mergeCell ref="B46:E46"/>
    <mergeCell ref="B68:C68"/>
    <mergeCell ref="F71:F72"/>
    <mergeCell ref="F77:F78"/>
    <mergeCell ref="K40:L40"/>
    <mergeCell ref="J41:S57"/>
    <mergeCell ref="F55:G55"/>
    <mergeCell ref="B82:C82"/>
    <mergeCell ref="B88:D88"/>
    <mergeCell ref="L71:L72"/>
    <mergeCell ref="K77:K78"/>
    <mergeCell ref="A1:K1"/>
    <mergeCell ref="B4:F4"/>
    <mergeCell ref="B5:C5"/>
    <mergeCell ref="B6:D6"/>
    <mergeCell ref="B21:D21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opLeftCell="A31" zoomScale="78" zoomScaleNormal="78" workbookViewId="0">
      <selection activeCell="C49" sqref="C49"/>
    </sheetView>
  </sheetViews>
  <sheetFormatPr defaultColWidth="12.5703125" defaultRowHeight="15" customHeight="1" x14ac:dyDescent="0.2"/>
  <cols>
    <col min="1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01" t="s">
        <v>269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12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67" t="s">
        <v>247</v>
      </c>
      <c r="C8" s="68">
        <v>5</v>
      </c>
      <c r="D8" s="68">
        <v>85</v>
      </c>
      <c r="E8" s="68" t="s">
        <v>270</v>
      </c>
      <c r="F8" s="2"/>
      <c r="G8" s="3" t="s">
        <v>10</v>
      </c>
      <c r="H8" s="4" t="s">
        <v>11</v>
      </c>
      <c r="I8" s="4" t="s">
        <v>12</v>
      </c>
      <c r="J8" s="4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69" t="s">
        <v>133</v>
      </c>
      <c r="C9" s="70">
        <v>26</v>
      </c>
      <c r="D9" s="70" t="s">
        <v>271</v>
      </c>
      <c r="E9" s="70">
        <v>47</v>
      </c>
      <c r="F9" s="2"/>
      <c r="G9" s="5" t="s">
        <v>17</v>
      </c>
      <c r="H9" s="6" t="s">
        <v>18</v>
      </c>
      <c r="I9" s="6" t="s">
        <v>8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 t="s">
        <v>272</v>
      </c>
      <c r="C10" s="70" t="s">
        <v>273</v>
      </c>
      <c r="D10" s="70">
        <v>86</v>
      </c>
      <c r="E10" s="6" t="s">
        <v>274</v>
      </c>
      <c r="F10" s="2"/>
      <c r="G10" s="5" t="s">
        <v>19</v>
      </c>
      <c r="H10" s="6" t="s">
        <v>22</v>
      </c>
      <c r="I10" s="6" t="s">
        <v>17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69" t="s">
        <v>128</v>
      </c>
      <c r="C11" s="70">
        <v>45</v>
      </c>
      <c r="D11" s="70" t="s">
        <v>275</v>
      </c>
      <c r="E11" s="68">
        <v>84</v>
      </c>
      <c r="F11" s="2"/>
      <c r="G11" s="5" t="s">
        <v>24</v>
      </c>
      <c r="H11" s="6" t="s">
        <v>24</v>
      </c>
      <c r="I11" s="6" t="s">
        <v>13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87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tr">
        <f t="shared" ref="B15:E15" si="0">B8</f>
        <v>1B</v>
      </c>
      <c r="C15" s="3">
        <f t="shared" si="0"/>
        <v>5</v>
      </c>
      <c r="D15" s="3">
        <f t="shared" si="0"/>
        <v>85</v>
      </c>
      <c r="E15" s="3" t="str">
        <f t="shared" si="0"/>
        <v>F7</v>
      </c>
      <c r="F15" s="2"/>
      <c r="G15" s="3">
        <v>53</v>
      </c>
      <c r="H15" s="4">
        <v>74</v>
      </c>
      <c r="I15" s="4">
        <v>68</v>
      </c>
      <c r="J15" s="4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 t="str">
        <f t="shared" ref="B16:E16" si="1">B9</f>
        <v>8F</v>
      </c>
      <c r="C16" s="3">
        <f t="shared" si="1"/>
        <v>26</v>
      </c>
      <c r="D16" s="3" t="str">
        <f t="shared" si="1"/>
        <v>CB</v>
      </c>
      <c r="E16" s="3">
        <f t="shared" si="1"/>
        <v>47</v>
      </c>
      <c r="F16" s="2"/>
      <c r="G16" s="5">
        <v>69</v>
      </c>
      <c r="H16" s="6">
        <v>75</v>
      </c>
      <c r="I16" s="6" t="s">
        <v>28</v>
      </c>
      <c r="J16" s="6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3" t="str">
        <f t="shared" ref="B17:E17" si="2">B10</f>
        <v>2D</v>
      </c>
      <c r="C17" s="3" t="str">
        <f t="shared" si="2"/>
        <v>F6</v>
      </c>
      <c r="D17" s="3">
        <f t="shared" si="2"/>
        <v>86</v>
      </c>
      <c r="E17" s="3" t="str">
        <f t="shared" si="2"/>
        <v>B7</v>
      </c>
      <c r="F17" s="2"/>
      <c r="G17" s="5" t="s">
        <v>29</v>
      </c>
      <c r="H17" s="6">
        <v>72</v>
      </c>
      <c r="I17" s="6">
        <v>69</v>
      </c>
      <c r="J17" s="6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3" t="str">
        <f t="shared" ref="B18:E18" si="3">B11</f>
        <v>B</v>
      </c>
      <c r="C18" s="3">
        <f t="shared" si="3"/>
        <v>45</v>
      </c>
      <c r="D18" s="3" t="str">
        <f t="shared" si="3"/>
        <v>D5</v>
      </c>
      <c r="E18" s="3">
        <f t="shared" si="3"/>
        <v>84</v>
      </c>
      <c r="F18" s="2"/>
      <c r="G18" s="5">
        <v>61</v>
      </c>
      <c r="H18" s="6">
        <v>61</v>
      </c>
      <c r="I18" s="6">
        <v>0</v>
      </c>
      <c r="J18" s="6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87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8" t="str">
        <f t="shared" ref="B23:E23" si="4">HEX2BIN(B15,8)</f>
        <v>00011011</v>
      </c>
      <c r="C23" s="4" t="str">
        <f t="shared" si="4"/>
        <v>00000101</v>
      </c>
      <c r="D23" s="3" t="str">
        <f t="shared" si="4"/>
        <v>10000101</v>
      </c>
      <c r="E23" s="4" t="str">
        <f t="shared" si="4"/>
        <v>11110111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3" t="str">
        <f t="shared" ref="B24:E24" si="6">HEX2BIN(B16,8)</f>
        <v>10001111</v>
      </c>
      <c r="C24" s="4" t="str">
        <f t="shared" si="6"/>
        <v>00100110</v>
      </c>
      <c r="D24" s="3" t="str">
        <f t="shared" si="6"/>
        <v>11001011</v>
      </c>
      <c r="E24" s="4" t="str">
        <f t="shared" si="6"/>
        <v>01000111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3" t="str">
        <f t="shared" ref="B25:E25" si="8">HEX2BIN(B17,8)</f>
        <v>00101101</v>
      </c>
      <c r="C25" s="4" t="str">
        <f t="shared" si="8"/>
        <v>11110110</v>
      </c>
      <c r="D25" s="3" t="str">
        <f t="shared" si="8"/>
        <v>10000110</v>
      </c>
      <c r="E25" s="4" t="str">
        <f t="shared" si="8"/>
        <v>10110111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3" t="str">
        <f t="shared" ref="B26:E26" si="10">HEX2BIN(B18,8)</f>
        <v>00001011</v>
      </c>
      <c r="C26" s="4" t="str">
        <f t="shared" si="10"/>
        <v>01000101</v>
      </c>
      <c r="D26" s="3" t="str">
        <f t="shared" si="10"/>
        <v>11010101</v>
      </c>
      <c r="E26" s="4" t="str">
        <f t="shared" si="10"/>
        <v>10000100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 t="str">
        <f t="shared" ref="B30:B33" si="12">B23</f>
        <v>00011011</v>
      </c>
      <c r="C30" s="1" t="s">
        <v>37</v>
      </c>
      <c r="D30" s="1" t="str">
        <f t="shared" ref="D30:D33" si="13">G23</f>
        <v>01010011</v>
      </c>
      <c r="E30" s="1"/>
      <c r="F30" s="71" t="s">
        <v>255</v>
      </c>
      <c r="G30" s="1"/>
      <c r="H30" s="1" t="str">
        <f t="shared" ref="H30:H33" si="14">D23</f>
        <v>10000101</v>
      </c>
      <c r="I30" s="1" t="s">
        <v>37</v>
      </c>
      <c r="J30" s="1" t="str">
        <f t="shared" ref="J30:J33" si="15">I23</f>
        <v>01101000</v>
      </c>
      <c r="K30" s="1"/>
      <c r="L30" s="72">
        <v>11101101</v>
      </c>
      <c r="M30" s="1"/>
      <c r="N30" s="1" t="s">
        <v>43</v>
      </c>
      <c r="O30" s="59" t="str">
        <f t="shared" ref="O30:O33" si="16">F30</f>
        <v>01001000</v>
      </c>
      <c r="P30" s="59" t="str">
        <f t="shared" ref="P30:P33" si="17">F35</f>
        <v>01110001</v>
      </c>
      <c r="Q30" s="59">
        <f t="shared" ref="Q30:Q33" si="18">L30</f>
        <v>11101101</v>
      </c>
      <c r="R30" s="59">
        <f t="shared" ref="R30:R33" si="19">L35</f>
        <v>11110111</v>
      </c>
      <c r="S30" s="1"/>
    </row>
    <row r="31" spans="1:19" ht="15.75" customHeight="1" x14ac:dyDescent="0.25">
      <c r="A31" s="1"/>
      <c r="B31" s="1" t="str">
        <f t="shared" si="12"/>
        <v>10001111</v>
      </c>
      <c r="C31" s="1" t="s">
        <v>37</v>
      </c>
      <c r="D31" s="1" t="str">
        <f t="shared" si="13"/>
        <v>01101001</v>
      </c>
      <c r="E31" s="11"/>
      <c r="F31" s="72">
        <v>11100110</v>
      </c>
      <c r="G31" s="1"/>
      <c r="H31" s="1" t="str">
        <f t="shared" si="14"/>
        <v>11001011</v>
      </c>
      <c r="I31" s="1" t="s">
        <v>37</v>
      </c>
      <c r="J31" s="1" t="str">
        <f t="shared" si="15"/>
        <v>01101101</v>
      </c>
      <c r="K31" s="1"/>
      <c r="L31" s="72">
        <v>10100110</v>
      </c>
      <c r="M31" s="1"/>
      <c r="N31" s="1"/>
      <c r="O31" s="59">
        <f t="shared" si="16"/>
        <v>11100110</v>
      </c>
      <c r="P31" s="59" t="str">
        <f t="shared" si="17"/>
        <v>01010011</v>
      </c>
      <c r="Q31" s="59">
        <f t="shared" si="18"/>
        <v>10100110</v>
      </c>
      <c r="R31" s="59" t="str">
        <f t="shared" si="19"/>
        <v>01000111</v>
      </c>
      <c r="S31" s="1"/>
    </row>
    <row r="32" spans="1:19" ht="15.75" customHeight="1" x14ac:dyDescent="0.25">
      <c r="A32" s="1"/>
      <c r="B32" s="1" t="str">
        <f t="shared" si="12"/>
        <v>00101101</v>
      </c>
      <c r="C32" s="1" t="s">
        <v>37</v>
      </c>
      <c r="D32" s="1" t="str">
        <f t="shared" si="13"/>
        <v>01101100</v>
      </c>
      <c r="E32" s="1"/>
      <c r="F32" s="71" t="s">
        <v>42</v>
      </c>
      <c r="G32" s="1"/>
      <c r="H32" s="1" t="str">
        <f t="shared" si="14"/>
        <v>10000110</v>
      </c>
      <c r="I32" s="1" t="s">
        <v>37</v>
      </c>
      <c r="J32" s="1" t="str">
        <f t="shared" si="15"/>
        <v>01101001</v>
      </c>
      <c r="K32" s="1"/>
      <c r="L32" s="72">
        <v>11101111</v>
      </c>
      <c r="M32" s="1"/>
      <c r="N32" s="1"/>
      <c r="O32" s="59" t="str">
        <f t="shared" si="16"/>
        <v>01000001</v>
      </c>
      <c r="P32" s="59">
        <f t="shared" si="17"/>
        <v>10000100</v>
      </c>
      <c r="Q32" s="59">
        <f t="shared" si="18"/>
        <v>11101111</v>
      </c>
      <c r="R32" s="59">
        <f t="shared" si="19"/>
        <v>10110111</v>
      </c>
      <c r="S32" s="1"/>
    </row>
    <row r="33" spans="1:23" ht="15.75" customHeight="1" x14ac:dyDescent="0.25">
      <c r="A33" s="1"/>
      <c r="B33" s="1" t="str">
        <f t="shared" si="12"/>
        <v>00001011</v>
      </c>
      <c r="C33" s="1" t="s">
        <v>37</v>
      </c>
      <c r="D33" s="1" t="str">
        <f t="shared" si="13"/>
        <v>01100001</v>
      </c>
      <c r="E33" s="1"/>
      <c r="F33" s="71" t="s">
        <v>228</v>
      </c>
      <c r="G33" s="1"/>
      <c r="H33" s="1" t="str">
        <f t="shared" si="14"/>
        <v>11010101</v>
      </c>
      <c r="I33" s="1" t="s">
        <v>37</v>
      </c>
      <c r="J33" s="1" t="str">
        <f t="shared" si="15"/>
        <v>00000000</v>
      </c>
      <c r="K33" s="1"/>
      <c r="L33" s="72">
        <v>11010101</v>
      </c>
      <c r="M33" s="1"/>
      <c r="N33" s="1"/>
      <c r="O33" s="59" t="str">
        <f t="shared" si="16"/>
        <v>01101010</v>
      </c>
      <c r="P33" s="59" t="str">
        <f t="shared" si="17"/>
        <v>00100100</v>
      </c>
      <c r="Q33" s="59">
        <f t="shared" si="18"/>
        <v>11010101</v>
      </c>
      <c r="R33" s="59">
        <f t="shared" si="19"/>
        <v>10000100</v>
      </c>
      <c r="S33" s="1"/>
    </row>
    <row r="34" spans="1:23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23" ht="15.75" customHeight="1" x14ac:dyDescent="0.25">
      <c r="A35" s="1"/>
      <c r="B35" s="1" t="str">
        <f t="shared" ref="B35:B38" si="20">C23</f>
        <v>00000101</v>
      </c>
      <c r="C35" s="1" t="s">
        <v>37</v>
      </c>
      <c r="D35" s="1" t="str">
        <f t="shared" ref="D35:D38" si="21">H23</f>
        <v>01110100</v>
      </c>
      <c r="E35" s="1"/>
      <c r="F35" s="71" t="s">
        <v>254</v>
      </c>
      <c r="G35" s="1"/>
      <c r="H35" s="1" t="str">
        <f t="shared" ref="H35:H38" si="22">E23</f>
        <v>11110111</v>
      </c>
      <c r="I35" s="1" t="s">
        <v>37</v>
      </c>
      <c r="J35" s="1" t="str">
        <f t="shared" ref="J35:J38" si="23">J23</f>
        <v>00000000</v>
      </c>
      <c r="K35" s="1"/>
      <c r="L35" s="72">
        <v>11110111</v>
      </c>
      <c r="M35" s="1"/>
      <c r="N35" s="1" t="s">
        <v>63</v>
      </c>
      <c r="O35" s="2" t="str">
        <f t="shared" ref="O35:R35" si="24">BIN2HEX(O30)</f>
        <v>48</v>
      </c>
      <c r="P35" s="2" t="str">
        <f t="shared" si="24"/>
        <v>71</v>
      </c>
      <c r="Q35" s="2" t="str">
        <f t="shared" si="24"/>
        <v>ED</v>
      </c>
      <c r="R35" s="2" t="str">
        <f t="shared" si="24"/>
        <v>F7</v>
      </c>
      <c r="S35" s="2"/>
    </row>
    <row r="36" spans="1:23" ht="15.75" customHeight="1" x14ac:dyDescent="0.25">
      <c r="A36" s="1"/>
      <c r="B36" s="1" t="str">
        <f t="shared" si="20"/>
        <v>00100110</v>
      </c>
      <c r="C36" s="1" t="s">
        <v>37</v>
      </c>
      <c r="D36" s="1" t="str">
        <f t="shared" si="21"/>
        <v>01110101</v>
      </c>
      <c r="E36" s="1"/>
      <c r="F36" s="71" t="s">
        <v>38</v>
      </c>
      <c r="G36" s="1"/>
      <c r="H36" s="1" t="str">
        <f t="shared" si="22"/>
        <v>01000111</v>
      </c>
      <c r="I36" s="1" t="s">
        <v>37</v>
      </c>
      <c r="J36" s="1" t="str">
        <f t="shared" si="23"/>
        <v>00000000</v>
      </c>
      <c r="K36" s="1"/>
      <c r="L36" s="71" t="s">
        <v>118</v>
      </c>
      <c r="M36" s="1"/>
      <c r="N36" s="1"/>
      <c r="O36" s="2" t="str">
        <f t="shared" ref="O36:R36" si="25">BIN2HEX(O31)</f>
        <v>E6</v>
      </c>
      <c r="P36" s="2" t="str">
        <f t="shared" si="25"/>
        <v>53</v>
      </c>
      <c r="Q36" s="2" t="str">
        <f t="shared" si="25"/>
        <v>A6</v>
      </c>
      <c r="R36" s="2" t="str">
        <f t="shared" si="25"/>
        <v>47</v>
      </c>
      <c r="S36" s="2"/>
      <c r="U36" s="1"/>
      <c r="V36" s="1"/>
      <c r="W36" s="1"/>
    </row>
    <row r="37" spans="1:23" ht="15.75" customHeight="1" x14ac:dyDescent="0.25">
      <c r="A37" s="1"/>
      <c r="B37" s="1" t="str">
        <f t="shared" si="20"/>
        <v>11110110</v>
      </c>
      <c r="C37" s="1" t="s">
        <v>37</v>
      </c>
      <c r="D37" s="1" t="str">
        <f t="shared" si="21"/>
        <v>01110010</v>
      </c>
      <c r="E37" s="1"/>
      <c r="F37" s="72">
        <v>10000100</v>
      </c>
      <c r="G37" s="1"/>
      <c r="H37" s="1" t="str">
        <f t="shared" si="22"/>
        <v>10110111</v>
      </c>
      <c r="I37" s="1" t="s">
        <v>37</v>
      </c>
      <c r="J37" s="1" t="str">
        <f t="shared" si="23"/>
        <v>00000000</v>
      </c>
      <c r="K37" s="1"/>
      <c r="L37" s="72">
        <v>10110111</v>
      </c>
      <c r="M37" s="1"/>
      <c r="N37" s="1"/>
      <c r="O37" s="2" t="str">
        <f t="shared" ref="O37:R37" si="26">BIN2HEX(O32)</f>
        <v>41</v>
      </c>
      <c r="P37" s="2" t="str">
        <f t="shared" si="26"/>
        <v>84</v>
      </c>
      <c r="Q37" s="2" t="str">
        <f t="shared" si="26"/>
        <v>EF</v>
      </c>
      <c r="R37" s="2" t="str">
        <f t="shared" si="26"/>
        <v>B7</v>
      </c>
      <c r="S37" s="2"/>
      <c r="U37" s="1"/>
      <c r="V37" s="1"/>
      <c r="W37" s="1"/>
    </row>
    <row r="38" spans="1:23" ht="15.75" customHeight="1" x14ac:dyDescent="0.25">
      <c r="A38" s="1"/>
      <c r="B38" s="1" t="str">
        <f t="shared" si="20"/>
        <v>01000101</v>
      </c>
      <c r="C38" s="1" t="s">
        <v>37</v>
      </c>
      <c r="D38" s="1" t="str">
        <f t="shared" si="21"/>
        <v>01100001</v>
      </c>
      <c r="E38" s="1"/>
      <c r="F38" s="71" t="s">
        <v>276</v>
      </c>
      <c r="G38" s="1"/>
      <c r="H38" s="1" t="str">
        <f t="shared" si="22"/>
        <v>10000100</v>
      </c>
      <c r="I38" s="1" t="s">
        <v>37</v>
      </c>
      <c r="J38" s="1" t="str">
        <f t="shared" si="23"/>
        <v>00000000</v>
      </c>
      <c r="K38" s="1"/>
      <c r="L38" s="72">
        <v>10000100</v>
      </c>
      <c r="M38" s="1"/>
      <c r="N38" s="1"/>
      <c r="O38" s="2" t="str">
        <f t="shared" ref="O38:R38" si="27">BIN2HEX(O33)</f>
        <v>6A</v>
      </c>
      <c r="P38" s="2" t="str">
        <f t="shared" si="27"/>
        <v>24</v>
      </c>
      <c r="Q38" s="2" t="str">
        <f t="shared" si="27"/>
        <v>D5</v>
      </c>
      <c r="R38" s="2" t="str">
        <f t="shared" si="27"/>
        <v>84</v>
      </c>
      <c r="S38" s="2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spans="1:23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3" ht="15.75" customHeight="1" x14ac:dyDescent="0.25">
      <c r="A41" s="1"/>
      <c r="B41" s="2" t="str">
        <f t="shared" ref="B41:E41" si="28">O35</f>
        <v>48</v>
      </c>
      <c r="C41" s="2" t="str">
        <f t="shared" si="28"/>
        <v>71</v>
      </c>
      <c r="D41" s="2" t="str">
        <f t="shared" si="28"/>
        <v>ED</v>
      </c>
      <c r="E41" s="2" t="str">
        <f t="shared" si="28"/>
        <v>F7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3" ht="15.75" customHeight="1" x14ac:dyDescent="0.25">
      <c r="A42" s="1"/>
      <c r="B42" s="2" t="str">
        <f t="shared" ref="B42:E42" si="29">O36</f>
        <v>E6</v>
      </c>
      <c r="C42" s="2" t="str">
        <f t="shared" si="29"/>
        <v>53</v>
      </c>
      <c r="D42" s="2" t="str">
        <f t="shared" si="29"/>
        <v>A6</v>
      </c>
      <c r="E42" s="2" t="str">
        <f t="shared" si="29"/>
        <v>47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3" ht="15.75" customHeight="1" x14ac:dyDescent="0.25">
      <c r="A43" s="1"/>
      <c r="B43" s="2" t="str">
        <f t="shared" ref="B43:E43" si="30">O37</f>
        <v>41</v>
      </c>
      <c r="C43" s="2" t="str">
        <f t="shared" si="30"/>
        <v>84</v>
      </c>
      <c r="D43" s="2" t="str">
        <f t="shared" si="30"/>
        <v>EF</v>
      </c>
      <c r="E43" s="2" t="str">
        <f t="shared" si="30"/>
        <v>B7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3" ht="15.75" customHeight="1" x14ac:dyDescent="0.25">
      <c r="A44" s="1"/>
      <c r="B44" s="2" t="str">
        <f t="shared" ref="B44:E44" si="31">O38</f>
        <v>6A</v>
      </c>
      <c r="C44" s="2" t="str">
        <f t="shared" si="31"/>
        <v>24</v>
      </c>
      <c r="D44" s="2" t="str">
        <f t="shared" si="31"/>
        <v>D5</v>
      </c>
      <c r="E44" s="2" t="str">
        <f t="shared" si="31"/>
        <v>84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3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3" ht="15.75" customHeight="1" x14ac:dyDescent="0.25">
      <c r="A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3" ht="15.75" customHeight="1" x14ac:dyDescent="0.25">
      <c r="A48" s="1"/>
      <c r="B48" s="73" t="s">
        <v>262</v>
      </c>
      <c r="C48" s="73" t="s">
        <v>260</v>
      </c>
      <c r="D48" s="73">
        <v>53</v>
      </c>
      <c r="E48" s="73">
        <v>26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73" t="s">
        <v>142</v>
      </c>
      <c r="C49" s="73">
        <v>50</v>
      </c>
      <c r="D49" s="73" t="s">
        <v>277</v>
      </c>
      <c r="E49" s="73">
        <v>16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73" t="s">
        <v>87</v>
      </c>
      <c r="C50" s="73" t="s">
        <v>173</v>
      </c>
      <c r="D50" s="73">
        <v>61</v>
      </c>
      <c r="E50" s="73">
        <v>20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73">
        <v>58</v>
      </c>
      <c r="C51" s="73" t="s">
        <v>278</v>
      </c>
      <c r="D51" s="73" t="s">
        <v>279</v>
      </c>
      <c r="E51" s="73" t="s">
        <v>173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 t="str">
        <f t="shared" ref="B55:E55" si="32">B48</f>
        <v>d4</v>
      </c>
      <c r="C55" s="2" t="str">
        <f t="shared" si="32"/>
        <v>2c</v>
      </c>
      <c r="D55" s="2">
        <f t="shared" si="32"/>
        <v>53</v>
      </c>
      <c r="E55" s="2">
        <f t="shared" si="32"/>
        <v>26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 t="str">
        <f t="shared" ref="B56:E56" si="33">B49</f>
        <v>f5</v>
      </c>
      <c r="C56" s="2">
        <f t="shared" si="33"/>
        <v>50</v>
      </c>
      <c r="D56" s="2" t="str">
        <f t="shared" si="33"/>
        <v>c5</v>
      </c>
      <c r="E56" s="2">
        <f t="shared" si="33"/>
        <v>16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 t="str">
        <f t="shared" ref="B57:E57" si="34">B50</f>
        <v>f8</v>
      </c>
      <c r="C57" s="2" t="str">
        <f t="shared" si="34"/>
        <v>4f</v>
      </c>
      <c r="D57" s="2">
        <f t="shared" si="34"/>
        <v>61</v>
      </c>
      <c r="E57" s="2">
        <f t="shared" si="34"/>
        <v>20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>
        <f t="shared" ref="B58:E58" si="35">B51</f>
        <v>58</v>
      </c>
      <c r="C58" s="2" t="str">
        <f t="shared" si="35"/>
        <v>a6</v>
      </c>
      <c r="D58" s="2" t="str">
        <f t="shared" si="35"/>
        <v>b5</v>
      </c>
      <c r="E58" s="2" t="str">
        <f t="shared" si="35"/>
        <v>4f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 t="str">
        <f t="shared" ref="B62:E62" si="36">B55</f>
        <v>d4</v>
      </c>
      <c r="C62" s="2" t="str">
        <f t="shared" si="36"/>
        <v>2c</v>
      </c>
      <c r="D62" s="2">
        <f t="shared" si="36"/>
        <v>53</v>
      </c>
      <c r="E62" s="2">
        <f t="shared" si="36"/>
        <v>26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>
        <f t="shared" ref="B63:D63" si="37">C56</f>
        <v>50</v>
      </c>
      <c r="C63" s="2" t="str">
        <f t="shared" si="37"/>
        <v>c5</v>
      </c>
      <c r="D63" s="2">
        <f t="shared" si="37"/>
        <v>16</v>
      </c>
      <c r="E63" s="2" t="str">
        <f>B56</f>
        <v>f5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>
        <f t="shared" ref="B64:C64" si="38">D57</f>
        <v>61</v>
      </c>
      <c r="C64" s="2">
        <f t="shared" si="38"/>
        <v>20</v>
      </c>
      <c r="D64" s="2" t="str">
        <f t="shared" ref="D64:E64" si="39">B57</f>
        <v>f8</v>
      </c>
      <c r="E64" s="2" t="str">
        <f t="shared" si="39"/>
        <v>4f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 t="str">
        <f>E58</f>
        <v>4f</v>
      </c>
      <c r="C65" s="2">
        <f t="shared" ref="C65:E65" si="40">B58</f>
        <v>58</v>
      </c>
      <c r="D65" s="2" t="str">
        <f t="shared" si="40"/>
        <v>a6</v>
      </c>
      <c r="E65" s="2" t="str">
        <f t="shared" si="40"/>
        <v>b5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 t="str">
        <f t="shared" ref="G70:J70" si="41">B62</f>
        <v>d4</v>
      </c>
      <c r="H70" s="2" t="str">
        <f t="shared" si="41"/>
        <v>2c</v>
      </c>
      <c r="I70" s="2">
        <f t="shared" si="41"/>
        <v>53</v>
      </c>
      <c r="J70" s="2">
        <f t="shared" si="41"/>
        <v>26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>
        <f t="shared" ref="G71:J71" si="42">B63</f>
        <v>50</v>
      </c>
      <c r="H71" s="2" t="str">
        <f t="shared" si="42"/>
        <v>c5</v>
      </c>
      <c r="I71" s="2">
        <f t="shared" si="42"/>
        <v>16</v>
      </c>
      <c r="J71" s="2" t="str">
        <f t="shared" si="42"/>
        <v>f5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>
        <f t="shared" ref="G72:J72" si="43">B64</f>
        <v>61</v>
      </c>
      <c r="H72" s="2">
        <f t="shared" si="43"/>
        <v>20</v>
      </c>
      <c r="I72" s="2" t="str">
        <f t="shared" si="43"/>
        <v>f8</v>
      </c>
      <c r="J72" s="2" t="str">
        <f t="shared" si="43"/>
        <v>4f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 t="str">
        <f t="shared" ref="G73:J73" si="44">B65</f>
        <v>4f</v>
      </c>
      <c r="H73" s="2">
        <f t="shared" si="44"/>
        <v>58</v>
      </c>
      <c r="I73" s="2" t="str">
        <f t="shared" si="44"/>
        <v>a6</v>
      </c>
      <c r="J73" s="2" t="str">
        <f t="shared" si="44"/>
        <v>b5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43" t="s">
        <v>106</v>
      </c>
      <c r="C76" s="74" t="s">
        <v>107</v>
      </c>
      <c r="D76" s="45" t="s">
        <v>108</v>
      </c>
      <c r="E76" s="75" t="s">
        <v>108</v>
      </c>
      <c r="F76" s="1"/>
      <c r="G76" s="47" t="str">
        <f t="shared" ref="G76:J76" si="45">HEX2BIN(G70,8)</f>
        <v>11010100</v>
      </c>
      <c r="H76" s="61" t="str">
        <f t="shared" si="45"/>
        <v>00101100</v>
      </c>
      <c r="I76" s="49" t="str">
        <f t="shared" si="45"/>
        <v>01010011</v>
      </c>
      <c r="J76" s="76" t="str">
        <f t="shared" si="45"/>
        <v>00100110</v>
      </c>
      <c r="K76" s="1"/>
      <c r="L76" s="77">
        <v>11010110</v>
      </c>
      <c r="M76" s="78" t="s">
        <v>136</v>
      </c>
      <c r="N76" s="79" t="s">
        <v>280</v>
      </c>
      <c r="O76" s="80" t="s">
        <v>281</v>
      </c>
      <c r="P76" s="2"/>
      <c r="Q76" s="1"/>
      <c r="R76" s="1"/>
      <c r="S76" s="1"/>
    </row>
    <row r="77" spans="1:19" ht="15.75" customHeight="1" x14ac:dyDescent="0.25">
      <c r="A77" s="1"/>
      <c r="B77" s="43" t="s">
        <v>108</v>
      </c>
      <c r="C77" s="74" t="s">
        <v>106</v>
      </c>
      <c r="D77" s="45" t="s">
        <v>107</v>
      </c>
      <c r="E77" s="75" t="s">
        <v>108</v>
      </c>
      <c r="F77" s="105" t="s">
        <v>104</v>
      </c>
      <c r="G77" s="47" t="str">
        <f t="shared" ref="G77:J77" si="46">HEX2BIN(G71,8)</f>
        <v>01010000</v>
      </c>
      <c r="H77" s="61" t="str">
        <f t="shared" si="46"/>
        <v>11000101</v>
      </c>
      <c r="I77" s="49" t="str">
        <f t="shared" si="46"/>
        <v>00010110</v>
      </c>
      <c r="J77" s="76" t="str">
        <f t="shared" si="46"/>
        <v>11110101</v>
      </c>
      <c r="K77" s="106" t="s">
        <v>112</v>
      </c>
      <c r="L77" s="81" t="s">
        <v>282</v>
      </c>
      <c r="M77" s="82">
        <v>11000111</v>
      </c>
      <c r="N77" s="79" t="s">
        <v>283</v>
      </c>
      <c r="O77" s="83">
        <v>11110100</v>
      </c>
      <c r="P77" s="2"/>
      <c r="Q77" s="1"/>
      <c r="R77" s="1"/>
      <c r="S77" s="1"/>
    </row>
    <row r="78" spans="1:19" ht="15.75" customHeight="1" x14ac:dyDescent="0.25">
      <c r="A78" s="1"/>
      <c r="B78" s="43" t="s">
        <v>108</v>
      </c>
      <c r="C78" s="74" t="s">
        <v>108</v>
      </c>
      <c r="D78" s="45" t="s">
        <v>106</v>
      </c>
      <c r="E78" s="75" t="s">
        <v>107</v>
      </c>
      <c r="F78" s="100"/>
      <c r="G78" s="47" t="str">
        <f t="shared" ref="G78:J78" si="47">HEX2BIN(G72,8)</f>
        <v>01100001</v>
      </c>
      <c r="H78" s="61" t="str">
        <f t="shared" si="47"/>
        <v>00100000</v>
      </c>
      <c r="I78" s="49" t="str">
        <f t="shared" si="47"/>
        <v>11111000</v>
      </c>
      <c r="J78" s="76" t="str">
        <f t="shared" si="47"/>
        <v>01001111</v>
      </c>
      <c r="K78" s="100"/>
      <c r="L78" s="81" t="s">
        <v>284</v>
      </c>
      <c r="M78" s="78" t="s">
        <v>285</v>
      </c>
      <c r="N78" s="84">
        <v>11111010</v>
      </c>
      <c r="O78" s="80" t="s">
        <v>148</v>
      </c>
      <c r="P78" s="2"/>
      <c r="Q78" s="1"/>
      <c r="R78" s="1"/>
      <c r="S78" s="1"/>
    </row>
    <row r="79" spans="1:19" ht="15.75" customHeight="1" x14ac:dyDescent="0.25">
      <c r="A79" s="1"/>
      <c r="B79" s="43" t="s">
        <v>107</v>
      </c>
      <c r="C79" s="74" t="s">
        <v>108</v>
      </c>
      <c r="D79" s="45" t="s">
        <v>108</v>
      </c>
      <c r="E79" s="75" t="s">
        <v>106</v>
      </c>
      <c r="F79" s="1"/>
      <c r="G79" s="47" t="str">
        <f t="shared" ref="G79:J79" si="48">HEX2BIN(G73,8)</f>
        <v>01001111</v>
      </c>
      <c r="H79" s="61" t="str">
        <f t="shared" si="48"/>
        <v>01011000</v>
      </c>
      <c r="I79" s="49" t="str">
        <f t="shared" si="48"/>
        <v>10100110</v>
      </c>
      <c r="J79" s="76" t="str">
        <f t="shared" si="48"/>
        <v>10110101</v>
      </c>
      <c r="K79" s="1"/>
      <c r="L79" s="81" t="s">
        <v>148</v>
      </c>
      <c r="M79" s="78" t="s">
        <v>184</v>
      </c>
      <c r="N79" s="84">
        <v>10100111</v>
      </c>
      <c r="O79" s="83">
        <v>10110111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9">BIN2HEX(L76)</f>
        <v>D6</v>
      </c>
      <c r="C83" s="2" t="str">
        <f t="shared" si="49"/>
        <v>2F</v>
      </c>
      <c r="D83" s="2" t="str">
        <f t="shared" si="49"/>
        <v>52</v>
      </c>
      <c r="E83" s="2" t="str">
        <f t="shared" si="49"/>
        <v>27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50">BIN2HEX(L77)</f>
        <v>51</v>
      </c>
      <c r="C84" s="2" t="str">
        <f t="shared" si="50"/>
        <v>C7</v>
      </c>
      <c r="D84" s="2" t="str">
        <f t="shared" si="50"/>
        <v>15</v>
      </c>
      <c r="E84" s="2" t="str">
        <f t="shared" si="50"/>
        <v>F4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51">BIN2HEX(L78)</f>
        <v>60</v>
      </c>
      <c r="C85" s="2" t="str">
        <f t="shared" si="51"/>
        <v>21</v>
      </c>
      <c r="D85" s="2" t="str">
        <f t="shared" si="51"/>
        <v>FA</v>
      </c>
      <c r="E85" s="2" t="str">
        <f t="shared" si="51"/>
        <v>4C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52">BIN2HEX(L79)</f>
        <v>4C</v>
      </c>
      <c r="C86" s="2" t="str">
        <f t="shared" si="52"/>
        <v>59</v>
      </c>
      <c r="D86" s="2" t="str">
        <f t="shared" si="52"/>
        <v>A7</v>
      </c>
      <c r="E86" s="2" t="str">
        <f t="shared" si="52"/>
        <v>B7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286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12" t="s">
        <v>287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89:F89"/>
    <mergeCell ref="B91:F91"/>
    <mergeCell ref="B46:E46"/>
    <mergeCell ref="F55:G55"/>
    <mergeCell ref="B68:C68"/>
    <mergeCell ref="F71:F72"/>
    <mergeCell ref="F77:F78"/>
    <mergeCell ref="K40:L40"/>
    <mergeCell ref="J41:S57"/>
    <mergeCell ref="B4:F4"/>
    <mergeCell ref="B82:C82"/>
    <mergeCell ref="B88:D88"/>
    <mergeCell ref="L71:L72"/>
    <mergeCell ref="K77:K78"/>
    <mergeCell ref="A1:K1"/>
    <mergeCell ref="B5:C5"/>
    <mergeCell ref="B6:D6"/>
    <mergeCell ref="B21:D21"/>
    <mergeCell ref="B28:C28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opLeftCell="A68" zoomScale="60" zoomScaleNormal="60" workbookViewId="0">
      <selection activeCell="J86" sqref="J86"/>
    </sheetView>
  </sheetViews>
  <sheetFormatPr defaultColWidth="12.5703125" defaultRowHeight="15" customHeight="1" x14ac:dyDescent="0.2"/>
  <cols>
    <col min="1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12" t="s">
        <v>287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12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 t="s">
        <v>300</v>
      </c>
      <c r="C8" s="4" t="s">
        <v>288</v>
      </c>
      <c r="D8" s="4">
        <v>52</v>
      </c>
      <c r="E8" s="4">
        <v>27</v>
      </c>
      <c r="F8" s="2"/>
      <c r="G8" s="67" t="s">
        <v>10</v>
      </c>
      <c r="H8" s="68" t="s">
        <v>11</v>
      </c>
      <c r="I8" s="68" t="s">
        <v>12</v>
      </c>
      <c r="J8" s="68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>
        <v>51</v>
      </c>
      <c r="C9" s="6" t="s">
        <v>301</v>
      </c>
      <c r="D9" s="6">
        <v>15</v>
      </c>
      <c r="E9" s="6" t="s">
        <v>163</v>
      </c>
      <c r="F9" s="2"/>
      <c r="G9" s="69" t="s">
        <v>17</v>
      </c>
      <c r="H9" s="70" t="s">
        <v>18</v>
      </c>
      <c r="I9" s="70" t="s">
        <v>8</v>
      </c>
      <c r="J9" s="70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>
        <v>60</v>
      </c>
      <c r="C10" s="6">
        <v>21</v>
      </c>
      <c r="D10" s="6" t="s">
        <v>302</v>
      </c>
      <c r="E10" s="6" t="s">
        <v>161</v>
      </c>
      <c r="F10" s="2"/>
      <c r="G10" s="69" t="s">
        <v>19</v>
      </c>
      <c r="H10" s="70" t="s">
        <v>22</v>
      </c>
      <c r="I10" s="70" t="s">
        <v>17</v>
      </c>
      <c r="J10" s="70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 t="s">
        <v>161</v>
      </c>
      <c r="C11" s="6">
        <v>56</v>
      </c>
      <c r="D11" s="6" t="s">
        <v>296</v>
      </c>
      <c r="E11" s="4" t="s">
        <v>274</v>
      </c>
      <c r="F11" s="2"/>
      <c r="G11" s="69" t="s">
        <v>24</v>
      </c>
      <c r="H11" s="70" t="s">
        <v>24</v>
      </c>
      <c r="I11" s="70" t="s">
        <v>13</v>
      </c>
      <c r="J11" s="70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tr">
        <f t="shared" ref="B15:E15" si="0">B8</f>
        <v>D6</v>
      </c>
      <c r="C15" s="3" t="str">
        <f t="shared" si="0"/>
        <v>2F</v>
      </c>
      <c r="D15" s="3">
        <f t="shared" si="0"/>
        <v>52</v>
      </c>
      <c r="E15" s="3">
        <f t="shared" si="0"/>
        <v>27</v>
      </c>
      <c r="F15" s="2"/>
      <c r="G15" s="67">
        <v>53</v>
      </c>
      <c r="H15" s="68">
        <v>74</v>
      </c>
      <c r="I15" s="68">
        <v>68</v>
      </c>
      <c r="J15" s="68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>
        <f t="shared" ref="B16:E16" si="1">B9</f>
        <v>51</v>
      </c>
      <c r="C16" s="3" t="str">
        <f t="shared" si="1"/>
        <v>C7</v>
      </c>
      <c r="D16" s="3">
        <f t="shared" si="1"/>
        <v>15</v>
      </c>
      <c r="E16" s="3" t="str">
        <f t="shared" si="1"/>
        <v>F4</v>
      </c>
      <c r="F16" s="2"/>
      <c r="G16" s="69">
        <v>69</v>
      </c>
      <c r="H16" s="70">
        <v>75</v>
      </c>
      <c r="I16" s="70" t="s">
        <v>28</v>
      </c>
      <c r="J16" s="70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3">
        <f t="shared" ref="B17:E17" si="2">B10</f>
        <v>60</v>
      </c>
      <c r="C17" s="3">
        <f t="shared" si="2"/>
        <v>21</v>
      </c>
      <c r="D17" s="3" t="str">
        <f t="shared" si="2"/>
        <v>FA</v>
      </c>
      <c r="E17" s="3" t="str">
        <f t="shared" si="2"/>
        <v>4C</v>
      </c>
      <c r="F17" s="2"/>
      <c r="G17" s="69" t="s">
        <v>29</v>
      </c>
      <c r="H17" s="70">
        <v>72</v>
      </c>
      <c r="I17" s="70">
        <v>69</v>
      </c>
      <c r="J17" s="70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3" t="str">
        <f t="shared" ref="B18:E18" si="3">B11</f>
        <v>4C</v>
      </c>
      <c r="C18" s="3">
        <f t="shared" si="3"/>
        <v>56</v>
      </c>
      <c r="D18" s="3" t="str">
        <f t="shared" si="3"/>
        <v>A7</v>
      </c>
      <c r="E18" s="3" t="str">
        <f t="shared" si="3"/>
        <v>B7</v>
      </c>
      <c r="F18" s="2"/>
      <c r="G18" s="69">
        <v>61</v>
      </c>
      <c r="H18" s="70">
        <v>61</v>
      </c>
      <c r="I18" s="70">
        <v>0</v>
      </c>
      <c r="J18" s="70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87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8" t="str">
        <f t="shared" ref="B23:E23" si="4">HEX2BIN(B15,8)</f>
        <v>11010110</v>
      </c>
      <c r="C23" s="4" t="str">
        <f t="shared" si="4"/>
        <v>00101111</v>
      </c>
      <c r="D23" s="3" t="str">
        <f t="shared" si="4"/>
        <v>01010010</v>
      </c>
      <c r="E23" s="4" t="str">
        <f t="shared" si="4"/>
        <v>00100111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3" t="str">
        <f t="shared" ref="B24:E24" si="6">HEX2BIN(B16,8)</f>
        <v>01010001</v>
      </c>
      <c r="C24" s="4" t="str">
        <f t="shared" si="6"/>
        <v>11000111</v>
      </c>
      <c r="D24" s="3" t="str">
        <f t="shared" si="6"/>
        <v>00010101</v>
      </c>
      <c r="E24" s="4" t="str">
        <f t="shared" si="6"/>
        <v>11110100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3" t="str">
        <f t="shared" ref="B25:E25" si="8">HEX2BIN(B17,8)</f>
        <v>01100000</v>
      </c>
      <c r="C25" s="4" t="str">
        <f t="shared" si="8"/>
        <v>00100001</v>
      </c>
      <c r="D25" s="3" t="str">
        <f t="shared" si="8"/>
        <v>11111010</v>
      </c>
      <c r="E25" s="4" t="str">
        <f t="shared" si="8"/>
        <v>01001100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3" t="str">
        <f t="shared" ref="B26:E26" si="10">HEX2BIN(B18,8)</f>
        <v>01001100</v>
      </c>
      <c r="C26" s="4" t="str">
        <f t="shared" si="10"/>
        <v>01010110</v>
      </c>
      <c r="D26" s="3" t="str">
        <f t="shared" si="10"/>
        <v>10100111</v>
      </c>
      <c r="E26" s="4" t="str">
        <f t="shared" si="10"/>
        <v>10110111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 t="str">
        <f>B23</f>
        <v>11010110</v>
      </c>
      <c r="C30" s="1" t="s">
        <v>37</v>
      </c>
      <c r="D30" s="1" t="str">
        <f t="shared" ref="D30:D33" si="12">G23</f>
        <v>01010011</v>
      </c>
      <c r="E30" s="1"/>
      <c r="F30" s="88" t="s">
        <v>306</v>
      </c>
      <c r="G30" s="1"/>
      <c r="H30" s="1" t="str">
        <f>D23</f>
        <v>01010010</v>
      </c>
      <c r="I30" s="1" t="s">
        <v>37</v>
      </c>
      <c r="J30" s="1" t="str">
        <f>I23</f>
        <v>01101000</v>
      </c>
      <c r="K30" s="1"/>
      <c r="L30" s="88" t="s">
        <v>308</v>
      </c>
      <c r="M30" s="1"/>
      <c r="N30" s="1" t="s">
        <v>43</v>
      </c>
      <c r="O30" s="59" t="str">
        <f t="shared" ref="O30:O33" si="13">F30</f>
        <v>10000101</v>
      </c>
      <c r="P30" s="59" t="str">
        <f t="shared" ref="P30:P33" si="14">F35</f>
        <v>01011011</v>
      </c>
      <c r="Q30" s="59" t="str">
        <f t="shared" ref="Q30:Q33" si="15">L30</f>
        <v>00111010</v>
      </c>
      <c r="R30" s="59" t="str">
        <f t="shared" ref="R30:R33" si="16">L35</f>
        <v>00100111</v>
      </c>
      <c r="S30" s="1"/>
    </row>
    <row r="31" spans="1:19" ht="15.75" customHeight="1" x14ac:dyDescent="0.25">
      <c r="A31" s="1"/>
      <c r="B31" s="1" t="str">
        <f>B24</f>
        <v>01010001</v>
      </c>
      <c r="C31" s="1" t="s">
        <v>37</v>
      </c>
      <c r="D31" s="1" t="str">
        <f t="shared" si="12"/>
        <v>01101001</v>
      </c>
      <c r="E31" s="11"/>
      <c r="F31" s="88" t="s">
        <v>200</v>
      </c>
      <c r="G31" s="1"/>
      <c r="H31" s="1" t="str">
        <f>D24</f>
        <v>00010101</v>
      </c>
      <c r="I31" s="1" t="s">
        <v>37</v>
      </c>
      <c r="J31" s="1" t="str">
        <f>I24</f>
        <v>01101101</v>
      </c>
      <c r="K31" s="1"/>
      <c r="L31" s="88" t="s">
        <v>309</v>
      </c>
      <c r="M31" s="1"/>
      <c r="N31" s="1"/>
      <c r="O31" s="59" t="str">
        <f t="shared" si="13"/>
        <v>00111000</v>
      </c>
      <c r="P31" s="59">
        <f t="shared" si="14"/>
        <v>10110010</v>
      </c>
      <c r="Q31" s="59" t="str">
        <f t="shared" si="15"/>
        <v>01111000</v>
      </c>
      <c r="R31" s="59">
        <f t="shared" si="16"/>
        <v>11110100</v>
      </c>
      <c r="S31" s="1"/>
    </row>
    <row r="32" spans="1:19" ht="15.75" customHeight="1" x14ac:dyDescent="0.25">
      <c r="A32" s="1"/>
      <c r="B32" s="1" t="str">
        <f>B25</f>
        <v>01100000</v>
      </c>
      <c r="C32" s="1" t="s">
        <v>37</v>
      </c>
      <c r="D32" s="1" t="str">
        <f>G25</f>
        <v>01101100</v>
      </c>
      <c r="E32" s="1"/>
      <c r="F32" s="88" t="s">
        <v>307</v>
      </c>
      <c r="G32" s="1"/>
      <c r="H32" s="1" t="str">
        <f>D25</f>
        <v>11111010</v>
      </c>
      <c r="I32" s="1" t="s">
        <v>37</v>
      </c>
      <c r="J32" s="1" t="str">
        <f t="shared" ref="J32:J33" si="17">I25</f>
        <v>01101001</v>
      </c>
      <c r="K32" s="1"/>
      <c r="L32" s="88">
        <v>10010011</v>
      </c>
      <c r="M32" s="1"/>
      <c r="N32" s="1"/>
      <c r="O32" s="59" t="str">
        <f t="shared" si="13"/>
        <v>00001100</v>
      </c>
      <c r="P32" s="59" t="str">
        <f t="shared" si="14"/>
        <v>01010011</v>
      </c>
      <c r="Q32" s="59">
        <f t="shared" si="15"/>
        <v>10010011</v>
      </c>
      <c r="R32" s="59" t="str">
        <f t="shared" si="16"/>
        <v>01001100</v>
      </c>
      <c r="S32" s="1"/>
    </row>
    <row r="33" spans="1:23" ht="15.75" customHeight="1" x14ac:dyDescent="0.25">
      <c r="A33" s="1"/>
      <c r="B33" s="1" t="str">
        <f>B26</f>
        <v>01001100</v>
      </c>
      <c r="C33" s="1" t="s">
        <v>37</v>
      </c>
      <c r="D33" s="1" t="str">
        <f t="shared" si="12"/>
        <v>01100001</v>
      </c>
      <c r="E33" s="1"/>
      <c r="F33" s="88" t="s">
        <v>266</v>
      </c>
      <c r="G33" s="1"/>
      <c r="H33" s="1" t="str">
        <f>D26</f>
        <v>10100111</v>
      </c>
      <c r="I33" s="1" t="s">
        <v>37</v>
      </c>
      <c r="J33" s="1" t="str">
        <f t="shared" si="17"/>
        <v>00000000</v>
      </c>
      <c r="K33" s="1"/>
      <c r="L33" s="10">
        <v>10100111</v>
      </c>
      <c r="M33" s="1"/>
      <c r="N33" s="1"/>
      <c r="O33" s="59" t="str">
        <f t="shared" si="13"/>
        <v>00101101</v>
      </c>
      <c r="P33" s="59" t="str">
        <f t="shared" si="14"/>
        <v>00110111</v>
      </c>
      <c r="Q33" s="59">
        <f t="shared" si="15"/>
        <v>10100111</v>
      </c>
      <c r="R33" s="59">
        <f t="shared" si="16"/>
        <v>10110111</v>
      </c>
      <c r="S33" s="1"/>
    </row>
    <row r="34" spans="1:23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23" ht="15.75" customHeight="1" x14ac:dyDescent="0.25">
      <c r="A35" s="1"/>
      <c r="B35" s="1" t="str">
        <f>C23</f>
        <v>00101111</v>
      </c>
      <c r="C35" s="1" t="s">
        <v>37</v>
      </c>
      <c r="D35" s="1" t="str">
        <f t="shared" ref="D35:D38" si="18">H23</f>
        <v>01110100</v>
      </c>
      <c r="E35" s="1"/>
      <c r="F35" s="88" t="s">
        <v>239</v>
      </c>
      <c r="G35" s="1"/>
      <c r="H35" s="1" t="str">
        <f t="shared" ref="H35:H38" si="19">E23</f>
        <v>00100111</v>
      </c>
      <c r="I35" s="1" t="s">
        <v>37</v>
      </c>
      <c r="J35" s="1" t="str">
        <f t="shared" ref="J35:J38" si="20">J23</f>
        <v>00000000</v>
      </c>
      <c r="K35" s="1"/>
      <c r="L35" s="88" t="s">
        <v>281</v>
      </c>
      <c r="M35" s="1"/>
      <c r="N35" s="1" t="s">
        <v>63</v>
      </c>
      <c r="O35" s="2" t="str">
        <f t="shared" ref="O35:R35" si="21">BIN2HEX(O30)</f>
        <v>85</v>
      </c>
      <c r="P35" s="2" t="str">
        <f t="shared" si="21"/>
        <v>5B</v>
      </c>
      <c r="Q35" s="2" t="str">
        <f t="shared" si="21"/>
        <v>3A</v>
      </c>
      <c r="R35" s="2" t="str">
        <f t="shared" si="21"/>
        <v>27</v>
      </c>
      <c r="S35" s="2"/>
    </row>
    <row r="36" spans="1:23" ht="15.75" customHeight="1" x14ac:dyDescent="0.25">
      <c r="A36" s="1"/>
      <c r="B36" s="1" t="str">
        <f>C24</f>
        <v>11000111</v>
      </c>
      <c r="C36" s="1" t="s">
        <v>37</v>
      </c>
      <c r="D36" s="1" t="str">
        <f t="shared" si="18"/>
        <v>01110101</v>
      </c>
      <c r="E36" s="1"/>
      <c r="F36" s="59">
        <v>10110010</v>
      </c>
      <c r="G36" s="1"/>
      <c r="H36" s="1" t="str">
        <f t="shared" si="19"/>
        <v>11110100</v>
      </c>
      <c r="I36" s="1" t="s">
        <v>37</v>
      </c>
      <c r="J36" s="1" t="str">
        <f t="shared" si="20"/>
        <v>00000000</v>
      </c>
      <c r="K36" s="1"/>
      <c r="L36" s="59">
        <v>11110100</v>
      </c>
      <c r="M36" s="1"/>
      <c r="N36" s="1"/>
      <c r="O36" s="2" t="str">
        <f t="shared" ref="O36:R36" si="22">BIN2HEX(O31)</f>
        <v>38</v>
      </c>
      <c r="P36" s="2" t="str">
        <f t="shared" si="22"/>
        <v>B2</v>
      </c>
      <c r="Q36" s="2" t="str">
        <f t="shared" si="22"/>
        <v>78</v>
      </c>
      <c r="R36" s="2" t="str">
        <f t="shared" si="22"/>
        <v>F4</v>
      </c>
      <c r="S36" s="2"/>
      <c r="U36" s="1"/>
      <c r="V36" s="1"/>
      <c r="W36" s="1"/>
    </row>
    <row r="37" spans="1:23" ht="15.75" customHeight="1" x14ac:dyDescent="0.25">
      <c r="A37" s="1"/>
      <c r="B37" s="1" t="str">
        <f>C25</f>
        <v>00100001</v>
      </c>
      <c r="C37" s="1" t="s">
        <v>37</v>
      </c>
      <c r="D37" s="1" t="str">
        <f t="shared" si="18"/>
        <v>01110010</v>
      </c>
      <c r="E37" s="1"/>
      <c r="F37" s="88" t="s">
        <v>38</v>
      </c>
      <c r="G37" s="1"/>
      <c r="H37" s="1" t="str">
        <f>E25</f>
        <v>01001100</v>
      </c>
      <c r="I37" s="1" t="s">
        <v>37</v>
      </c>
      <c r="J37" s="1" t="str">
        <f t="shared" si="20"/>
        <v>00000000</v>
      </c>
      <c r="K37" s="1"/>
      <c r="L37" s="88" t="s">
        <v>148</v>
      </c>
      <c r="M37" s="1"/>
      <c r="N37" s="1"/>
      <c r="O37" s="2">
        <v>43</v>
      </c>
      <c r="P37" s="2" t="str">
        <f t="shared" ref="P37:R37" si="23">BIN2HEX(P32)</f>
        <v>53</v>
      </c>
      <c r="Q37" s="2" t="str">
        <f t="shared" si="23"/>
        <v>93</v>
      </c>
      <c r="R37" s="2" t="str">
        <f t="shared" si="23"/>
        <v>4C</v>
      </c>
      <c r="S37" s="2"/>
      <c r="U37" s="1"/>
      <c r="V37" s="1"/>
      <c r="W37" s="1"/>
    </row>
    <row r="38" spans="1:23" ht="15.75" customHeight="1" x14ac:dyDescent="0.25">
      <c r="A38" s="1"/>
      <c r="B38" s="1" t="str">
        <f>C26</f>
        <v>01010110</v>
      </c>
      <c r="C38" s="1" t="s">
        <v>37</v>
      </c>
      <c r="D38" s="1" t="str">
        <f t="shared" si="18"/>
        <v>01100001</v>
      </c>
      <c r="E38" s="1"/>
      <c r="F38" s="88" t="s">
        <v>84</v>
      </c>
      <c r="G38" s="1"/>
      <c r="H38" s="1" t="str">
        <f t="shared" si="19"/>
        <v>10110111</v>
      </c>
      <c r="I38" s="1" t="s">
        <v>37</v>
      </c>
      <c r="J38" s="1" t="str">
        <f t="shared" si="20"/>
        <v>00000000</v>
      </c>
      <c r="K38" s="1"/>
      <c r="L38" s="72">
        <v>10110111</v>
      </c>
      <c r="M38" s="1"/>
      <c r="N38" s="1"/>
      <c r="O38" s="2" t="str">
        <f t="shared" ref="O38:R38" si="24">BIN2HEX(O33)</f>
        <v>2D</v>
      </c>
      <c r="P38" s="2" t="str">
        <f t="shared" si="24"/>
        <v>37</v>
      </c>
      <c r="Q38" s="2" t="str">
        <f t="shared" si="24"/>
        <v>A7</v>
      </c>
      <c r="R38" s="2" t="str">
        <f t="shared" si="24"/>
        <v>B7</v>
      </c>
      <c r="S38" s="2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spans="1:23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3" ht="15.75" customHeight="1" x14ac:dyDescent="0.25">
      <c r="A41" s="1"/>
      <c r="B41" s="2" t="str">
        <f t="shared" ref="B41:E41" si="25">O35</f>
        <v>85</v>
      </c>
      <c r="C41" s="2" t="str">
        <f t="shared" si="25"/>
        <v>5B</v>
      </c>
      <c r="D41" s="2" t="str">
        <f t="shared" si="25"/>
        <v>3A</v>
      </c>
      <c r="E41" s="2" t="str">
        <f t="shared" si="25"/>
        <v>27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3" ht="15.75" customHeight="1" x14ac:dyDescent="0.25">
      <c r="A42" s="1"/>
      <c r="B42" s="2" t="str">
        <f t="shared" ref="B42:E42" si="26">O36</f>
        <v>38</v>
      </c>
      <c r="C42" s="2" t="str">
        <f t="shared" si="26"/>
        <v>B2</v>
      </c>
      <c r="D42" s="2" t="str">
        <f t="shared" si="26"/>
        <v>78</v>
      </c>
      <c r="E42" s="2" t="str">
        <f t="shared" si="26"/>
        <v>F4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3" ht="15.75" customHeight="1" x14ac:dyDescent="0.25">
      <c r="A43" s="1"/>
      <c r="B43" s="2">
        <f t="shared" ref="B43:E43" si="27">O37</f>
        <v>43</v>
      </c>
      <c r="C43" s="2" t="str">
        <f t="shared" si="27"/>
        <v>53</v>
      </c>
      <c r="D43" s="2" t="str">
        <f t="shared" si="27"/>
        <v>93</v>
      </c>
      <c r="E43" s="2" t="str">
        <f t="shared" si="27"/>
        <v>4C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3" ht="15.75" customHeight="1" x14ac:dyDescent="0.25">
      <c r="A44" s="1"/>
      <c r="B44" s="2" t="str">
        <f t="shared" ref="B44:E44" si="28">O38</f>
        <v>2D</v>
      </c>
      <c r="C44" s="2" t="str">
        <f t="shared" si="28"/>
        <v>37</v>
      </c>
      <c r="D44" s="2" t="str">
        <f t="shared" si="28"/>
        <v>A7</v>
      </c>
      <c r="E44" s="2" t="str">
        <f t="shared" si="28"/>
        <v>B7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3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3" ht="15.75" customHeight="1" x14ac:dyDescent="0.25">
      <c r="A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3" ht="15.75" customHeight="1" x14ac:dyDescent="0.25">
      <c r="A48" s="1"/>
      <c r="B48" s="2">
        <v>67</v>
      </c>
      <c r="C48" s="89">
        <v>57</v>
      </c>
      <c r="D48" s="89" t="s">
        <v>311</v>
      </c>
      <c r="E48" s="90" t="s">
        <v>314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90">
        <v>76</v>
      </c>
      <c r="C49" s="90">
        <v>62</v>
      </c>
      <c r="D49" s="90" t="s">
        <v>312</v>
      </c>
      <c r="E49" s="90" t="s">
        <v>174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2">
        <v>64</v>
      </c>
      <c r="C50" s="90">
        <v>50</v>
      </c>
      <c r="D50" s="2">
        <v>22</v>
      </c>
      <c r="E50" s="90" t="s">
        <v>313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90" t="s">
        <v>310</v>
      </c>
      <c r="C51" s="90" t="s">
        <v>93</v>
      </c>
      <c r="D51" s="90">
        <v>89</v>
      </c>
      <c r="E51" s="90">
        <v>20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86">
        <v>67</v>
      </c>
      <c r="C55" s="89">
        <v>57</v>
      </c>
      <c r="D55" s="89" t="s">
        <v>311</v>
      </c>
      <c r="E55" s="90" t="s">
        <v>314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90">
        <v>76</v>
      </c>
      <c r="C56" s="90">
        <v>62</v>
      </c>
      <c r="D56" s="90" t="s">
        <v>312</v>
      </c>
      <c r="E56" s="90" t="s">
        <v>174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86">
        <v>64</v>
      </c>
      <c r="C57" s="90">
        <v>50</v>
      </c>
      <c r="D57" s="86">
        <v>22</v>
      </c>
      <c r="E57" s="90" t="s">
        <v>313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90" t="s">
        <v>310</v>
      </c>
      <c r="C58" s="90" t="s">
        <v>93</v>
      </c>
      <c r="D58" s="90">
        <v>89</v>
      </c>
      <c r="E58" s="90">
        <v>20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86">
        <f t="shared" ref="B62:E62" si="29">B55</f>
        <v>67</v>
      </c>
      <c r="C62" s="86">
        <f t="shared" si="29"/>
        <v>57</v>
      </c>
      <c r="D62" s="86" t="str">
        <f t="shared" si="29"/>
        <v>a2</v>
      </c>
      <c r="E62" s="86" t="str">
        <f t="shared" si="29"/>
        <v>3d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86">
        <v>62</v>
      </c>
      <c r="C63" s="90" t="s">
        <v>312</v>
      </c>
      <c r="D63" s="90" t="s">
        <v>174</v>
      </c>
      <c r="E63" s="86">
        <v>76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86">
        <v>22</v>
      </c>
      <c r="C64" s="90" t="s">
        <v>313</v>
      </c>
      <c r="D64" s="86">
        <v>64</v>
      </c>
      <c r="E64" s="86">
        <v>50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86">
        <v>20</v>
      </c>
      <c r="C65" s="90" t="s">
        <v>310</v>
      </c>
      <c r="D65" s="90" t="s">
        <v>93</v>
      </c>
      <c r="E65" s="86">
        <v>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>
        <f t="shared" ref="G70:J70" si="30">B62</f>
        <v>67</v>
      </c>
      <c r="H70" s="2">
        <f t="shared" si="30"/>
        <v>57</v>
      </c>
      <c r="I70" s="2" t="str">
        <f t="shared" si="30"/>
        <v>a2</v>
      </c>
      <c r="J70" s="2" t="str">
        <f t="shared" si="30"/>
        <v>3d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>
        <f t="shared" ref="G71:J71" si="31">B63</f>
        <v>62</v>
      </c>
      <c r="H71" s="2" t="str">
        <f t="shared" si="31"/>
        <v>c1</v>
      </c>
      <c r="I71" s="2" t="str">
        <f t="shared" si="31"/>
        <v>ba</v>
      </c>
      <c r="J71" s="2">
        <f t="shared" si="31"/>
        <v>76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>
        <f t="shared" ref="G72:J72" si="32">B64</f>
        <v>22</v>
      </c>
      <c r="H72" s="2" t="str">
        <f t="shared" si="32"/>
        <v>5d</v>
      </c>
      <c r="I72" s="2">
        <f t="shared" si="32"/>
        <v>64</v>
      </c>
      <c r="J72" s="2">
        <f t="shared" si="32"/>
        <v>50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>
        <f t="shared" ref="G73:J73" si="33">B65</f>
        <v>20</v>
      </c>
      <c r="H73" s="2" t="str">
        <f t="shared" si="33"/>
        <v>fa</v>
      </c>
      <c r="I73" s="2" t="str">
        <f t="shared" si="33"/>
        <v>b2</v>
      </c>
      <c r="J73" s="2">
        <f t="shared" si="33"/>
        <v>89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87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91" t="s">
        <v>106</v>
      </c>
      <c r="C76" s="91" t="s">
        <v>107</v>
      </c>
      <c r="D76" s="92" t="s">
        <v>108</v>
      </c>
      <c r="E76" s="92" t="s">
        <v>108</v>
      </c>
      <c r="F76" s="1"/>
      <c r="G76" s="47" t="str">
        <f t="shared" ref="G76:J76" si="34">HEX2BIN(G70,8)</f>
        <v>01100111</v>
      </c>
      <c r="H76" s="47" t="str">
        <f t="shared" si="34"/>
        <v>01010111</v>
      </c>
      <c r="I76" s="49" t="str">
        <f t="shared" si="34"/>
        <v>10100010</v>
      </c>
      <c r="J76" s="49" t="str">
        <f t="shared" si="34"/>
        <v>00111101</v>
      </c>
      <c r="K76" s="1"/>
      <c r="L76" s="89" t="s">
        <v>46</v>
      </c>
      <c r="M76" s="89" t="s">
        <v>303</v>
      </c>
      <c r="N76" s="89">
        <v>10100011</v>
      </c>
      <c r="O76" s="89" t="s">
        <v>291</v>
      </c>
      <c r="P76" s="2"/>
      <c r="Q76" s="1"/>
      <c r="R76" s="1"/>
      <c r="S76" s="1"/>
    </row>
    <row r="77" spans="1:19" ht="15.75" customHeight="1" x14ac:dyDescent="0.25">
      <c r="A77" s="1"/>
      <c r="B77" s="91" t="s">
        <v>108</v>
      </c>
      <c r="C77" s="91" t="s">
        <v>106</v>
      </c>
      <c r="D77" s="92" t="s">
        <v>107</v>
      </c>
      <c r="E77" s="92" t="s">
        <v>108</v>
      </c>
      <c r="F77" s="105" t="s">
        <v>104</v>
      </c>
      <c r="G77" s="47" t="str">
        <f t="shared" ref="G77:I77" si="35">HEX2BIN(G71,8)</f>
        <v>01100010</v>
      </c>
      <c r="H77" s="47" t="str">
        <f t="shared" si="35"/>
        <v>11000001</v>
      </c>
      <c r="I77" s="49" t="str">
        <f t="shared" si="35"/>
        <v>10111010</v>
      </c>
      <c r="J77" s="49" t="str">
        <f>HEX2BIN(J71,8)</f>
        <v>01110110</v>
      </c>
      <c r="K77" s="106" t="s">
        <v>112</v>
      </c>
      <c r="L77" s="89" t="s">
        <v>318</v>
      </c>
      <c r="M77" s="89" t="s">
        <v>315</v>
      </c>
      <c r="N77" s="2">
        <v>10111001</v>
      </c>
      <c r="O77" s="89" t="s">
        <v>210</v>
      </c>
      <c r="P77" s="2"/>
      <c r="Q77" s="1"/>
      <c r="R77" s="1"/>
      <c r="S77" s="1"/>
    </row>
    <row r="78" spans="1:19" ht="15.75" customHeight="1" x14ac:dyDescent="0.25">
      <c r="A78" s="1"/>
      <c r="B78" s="91" t="s">
        <v>108</v>
      </c>
      <c r="C78" s="91" t="s">
        <v>108</v>
      </c>
      <c r="D78" s="92" t="s">
        <v>106</v>
      </c>
      <c r="E78" s="92" t="s">
        <v>107</v>
      </c>
      <c r="F78" s="100"/>
      <c r="G78" s="47" t="str">
        <f t="shared" ref="G78:J78" si="36">HEX2BIN(G72,8)</f>
        <v>00100010</v>
      </c>
      <c r="H78" s="47" t="str">
        <f t="shared" si="36"/>
        <v>01011101</v>
      </c>
      <c r="I78" s="49" t="str">
        <f t="shared" si="36"/>
        <v>01100100</v>
      </c>
      <c r="J78" s="49" t="str">
        <f t="shared" si="36"/>
        <v>01010000</v>
      </c>
      <c r="K78" s="100"/>
      <c r="L78" s="89" t="s">
        <v>59</v>
      </c>
      <c r="M78" s="89" t="s">
        <v>316</v>
      </c>
      <c r="N78" s="89" t="s">
        <v>317</v>
      </c>
      <c r="O78" s="89" t="s">
        <v>38</v>
      </c>
      <c r="P78" s="2"/>
      <c r="Q78" s="1"/>
      <c r="R78" s="1"/>
      <c r="S78" s="1"/>
    </row>
    <row r="79" spans="1:19" ht="15.75" customHeight="1" x14ac:dyDescent="0.25">
      <c r="A79" s="1"/>
      <c r="B79" s="91" t="s">
        <v>107</v>
      </c>
      <c r="C79" s="91" t="s">
        <v>108</v>
      </c>
      <c r="D79" s="92" t="s">
        <v>108</v>
      </c>
      <c r="E79" s="92" t="s">
        <v>106</v>
      </c>
      <c r="F79" s="1"/>
      <c r="G79" s="47" t="str">
        <f t="shared" ref="G79:J79" si="37">HEX2BIN(G73,8)</f>
        <v>00100000</v>
      </c>
      <c r="H79" s="47" t="str">
        <f>HEX2BIN(H73,8)</f>
        <v>11111010</v>
      </c>
      <c r="I79" s="49" t="str">
        <f t="shared" si="37"/>
        <v>10110010</v>
      </c>
      <c r="J79" s="49" t="str">
        <f t="shared" si="37"/>
        <v>10001001</v>
      </c>
      <c r="K79" s="1"/>
      <c r="L79" s="89" t="s">
        <v>59</v>
      </c>
      <c r="M79" s="73">
        <v>11111011</v>
      </c>
      <c r="N79" s="2">
        <v>10110011</v>
      </c>
      <c r="O79" s="89">
        <v>10001011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38">BIN2HEX(L76)</f>
        <v>65</v>
      </c>
      <c r="C83" s="2" t="str">
        <f t="shared" si="38"/>
        <v>54</v>
      </c>
      <c r="D83" s="2" t="str">
        <f t="shared" si="38"/>
        <v>A3</v>
      </c>
      <c r="E83" s="2" t="str">
        <f t="shared" si="38"/>
        <v>3C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39">BIN2HEX(L77)</f>
        <v>63</v>
      </c>
      <c r="C84" s="2" t="str">
        <f t="shared" si="39"/>
        <v>C3</v>
      </c>
      <c r="D84" s="2" t="str">
        <f t="shared" si="39"/>
        <v>B9</v>
      </c>
      <c r="E84" s="2" t="str">
        <f t="shared" si="39"/>
        <v>77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40">BIN2HEX(L78)</f>
        <v>23</v>
      </c>
      <c r="C85" s="2" t="str">
        <f t="shared" si="40"/>
        <v>5C</v>
      </c>
      <c r="D85" s="2" t="str">
        <f t="shared" si="40"/>
        <v>66</v>
      </c>
      <c r="E85" s="2" t="str">
        <f t="shared" si="40"/>
        <v>53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41">BIN2HEX(L79)</f>
        <v>23</v>
      </c>
      <c r="C86" s="2" t="str">
        <f t="shared" si="41"/>
        <v>FB</v>
      </c>
      <c r="D86" s="2" t="str">
        <f t="shared" si="41"/>
        <v>B3</v>
      </c>
      <c r="E86" s="2" t="str">
        <f t="shared" si="41"/>
        <v>8B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289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13" t="s">
        <v>319</v>
      </c>
      <c r="C89" s="100"/>
      <c r="D89" s="100"/>
      <c r="E89" s="100"/>
      <c r="F89" s="100"/>
      <c r="G89" s="9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91:F91"/>
    <mergeCell ref="B46:E46"/>
    <mergeCell ref="F55:G55"/>
    <mergeCell ref="B68:C68"/>
    <mergeCell ref="F71:F72"/>
    <mergeCell ref="F77:F78"/>
    <mergeCell ref="K40:L40"/>
    <mergeCell ref="J41:S57"/>
    <mergeCell ref="B82:C82"/>
    <mergeCell ref="B88:D88"/>
    <mergeCell ref="B89:F89"/>
    <mergeCell ref="L71:L72"/>
    <mergeCell ref="K77:K78"/>
    <mergeCell ref="A1:K1"/>
    <mergeCell ref="B5:C5"/>
    <mergeCell ref="B6:D6"/>
    <mergeCell ref="B21:D21"/>
    <mergeCell ref="B28:C28"/>
    <mergeCell ref="B4:F4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opLeftCell="A31" zoomScale="70" zoomScaleNormal="70" workbookViewId="0">
      <selection activeCell="J76" sqref="J76"/>
    </sheetView>
  </sheetViews>
  <sheetFormatPr defaultColWidth="12.5703125" defaultRowHeight="15" customHeight="1" x14ac:dyDescent="0.2"/>
  <cols>
    <col min="1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94" t="s">
        <v>319</v>
      </c>
      <c r="C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12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>
        <v>65</v>
      </c>
      <c r="C8" s="4">
        <v>54</v>
      </c>
      <c r="D8" s="96" t="s">
        <v>321</v>
      </c>
      <c r="E8" s="96" t="s">
        <v>322</v>
      </c>
      <c r="F8" s="2"/>
      <c r="G8" s="67" t="s">
        <v>10</v>
      </c>
      <c r="H8" s="68" t="s">
        <v>11</v>
      </c>
      <c r="I8" s="68" t="s">
        <v>12</v>
      </c>
      <c r="J8" s="68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>
        <v>63</v>
      </c>
      <c r="C9" s="95" t="s">
        <v>158</v>
      </c>
      <c r="D9" s="95" t="s">
        <v>191</v>
      </c>
      <c r="E9" s="6">
        <v>77</v>
      </c>
      <c r="F9" s="2"/>
      <c r="G9" s="69" t="s">
        <v>17</v>
      </c>
      <c r="H9" s="70" t="s">
        <v>18</v>
      </c>
      <c r="I9" s="70" t="s">
        <v>8</v>
      </c>
      <c r="J9" s="70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5">
        <v>23</v>
      </c>
      <c r="C10" s="95" t="s">
        <v>320</v>
      </c>
      <c r="D10" s="6">
        <v>66</v>
      </c>
      <c r="E10" s="6">
        <v>53</v>
      </c>
      <c r="F10" s="2"/>
      <c r="G10" s="69" t="s">
        <v>19</v>
      </c>
      <c r="H10" s="70" t="s">
        <v>22</v>
      </c>
      <c r="I10" s="70" t="s">
        <v>17</v>
      </c>
      <c r="J10" s="70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5">
        <v>23</v>
      </c>
      <c r="C11" s="95" t="s">
        <v>290</v>
      </c>
      <c r="D11" s="95" t="s">
        <v>129</v>
      </c>
      <c r="E11" s="96" t="s">
        <v>323</v>
      </c>
      <c r="F11" s="2"/>
      <c r="G11" s="69" t="s">
        <v>24</v>
      </c>
      <c r="H11" s="70" t="s">
        <v>24</v>
      </c>
      <c r="I11" s="70" t="s">
        <v>13</v>
      </c>
      <c r="J11" s="70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>
        <f t="shared" ref="B15:E15" si="0">B8</f>
        <v>65</v>
      </c>
      <c r="C15" s="3">
        <f t="shared" si="0"/>
        <v>54</v>
      </c>
      <c r="D15" s="3" t="str">
        <f t="shared" si="0"/>
        <v>A3</v>
      </c>
      <c r="E15" s="3" t="str">
        <f t="shared" si="0"/>
        <v>3C</v>
      </c>
      <c r="F15" s="2"/>
      <c r="G15" s="67">
        <v>53</v>
      </c>
      <c r="H15" s="68">
        <v>74</v>
      </c>
      <c r="I15" s="68">
        <v>68</v>
      </c>
      <c r="J15" s="68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>
        <f t="shared" ref="B16:E16" si="1">B9</f>
        <v>63</v>
      </c>
      <c r="C16" s="3" t="str">
        <f t="shared" si="1"/>
        <v>C3</v>
      </c>
      <c r="D16" s="3" t="str">
        <f t="shared" si="1"/>
        <v>B9</v>
      </c>
      <c r="E16" s="3">
        <f t="shared" si="1"/>
        <v>77</v>
      </c>
      <c r="F16" s="2"/>
      <c r="G16" s="69">
        <v>69</v>
      </c>
      <c r="H16" s="70">
        <v>75</v>
      </c>
      <c r="I16" s="70" t="s">
        <v>28</v>
      </c>
      <c r="J16" s="70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3">
        <f t="shared" ref="B17:E17" si="2">B10</f>
        <v>23</v>
      </c>
      <c r="C17" s="3" t="str">
        <f t="shared" si="2"/>
        <v>5C</v>
      </c>
      <c r="D17" s="3">
        <f t="shared" si="2"/>
        <v>66</v>
      </c>
      <c r="E17" s="3">
        <f t="shared" si="2"/>
        <v>53</v>
      </c>
      <c r="F17" s="2"/>
      <c r="G17" s="69" t="s">
        <v>29</v>
      </c>
      <c r="H17" s="70">
        <v>72</v>
      </c>
      <c r="I17" s="70">
        <v>69</v>
      </c>
      <c r="J17" s="70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3">
        <f t="shared" ref="B18:E18" si="3">B11</f>
        <v>23</v>
      </c>
      <c r="C18" s="3" t="str">
        <f t="shared" si="3"/>
        <v>FB</v>
      </c>
      <c r="D18" s="3" t="str">
        <f t="shared" si="3"/>
        <v>B3</v>
      </c>
      <c r="E18" s="3" t="str">
        <f t="shared" si="3"/>
        <v>8B</v>
      </c>
      <c r="F18" s="2"/>
      <c r="G18" s="69">
        <v>61</v>
      </c>
      <c r="H18" s="70">
        <v>61</v>
      </c>
      <c r="I18" s="70">
        <v>0</v>
      </c>
      <c r="J18" s="70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2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8" t="str">
        <f t="shared" ref="B23:E23" si="4">HEX2BIN(B15,8)</f>
        <v>01100101</v>
      </c>
      <c r="C23" s="4" t="str">
        <f t="shared" si="4"/>
        <v>01010100</v>
      </c>
      <c r="D23" s="3" t="str">
        <f t="shared" si="4"/>
        <v>10100011</v>
      </c>
      <c r="E23" s="4" t="str">
        <f t="shared" si="4"/>
        <v>00111100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3" t="str">
        <f t="shared" ref="B24:E24" si="6">HEX2BIN(B16,8)</f>
        <v>01100011</v>
      </c>
      <c r="C24" s="4" t="str">
        <f t="shared" si="6"/>
        <v>11000011</v>
      </c>
      <c r="D24" s="3" t="str">
        <f t="shared" si="6"/>
        <v>10111001</v>
      </c>
      <c r="E24" s="4" t="str">
        <f t="shared" si="6"/>
        <v>01110111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3" t="str">
        <f t="shared" ref="B25:E25" si="8">HEX2BIN(B17,8)</f>
        <v>00100011</v>
      </c>
      <c r="C25" s="4" t="str">
        <f t="shared" si="8"/>
        <v>01011100</v>
      </c>
      <c r="D25" s="3" t="str">
        <f t="shared" si="8"/>
        <v>01100110</v>
      </c>
      <c r="E25" s="4" t="str">
        <f t="shared" si="8"/>
        <v>01010011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3" t="str">
        <f t="shared" ref="B26:E26" si="10">HEX2BIN(B18,8)</f>
        <v>00100011</v>
      </c>
      <c r="C26" s="4" t="str">
        <f t="shared" si="10"/>
        <v>11111011</v>
      </c>
      <c r="D26" s="3" t="str">
        <f t="shared" si="10"/>
        <v>10110011</v>
      </c>
      <c r="E26" s="4" t="str">
        <f t="shared" si="10"/>
        <v>10001011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 t="str">
        <f>B23</f>
        <v>01100101</v>
      </c>
      <c r="C30" s="1" t="s">
        <v>37</v>
      </c>
      <c r="D30" s="1" t="str">
        <f>G23</f>
        <v>01010011</v>
      </c>
      <c r="E30" s="1"/>
      <c r="F30" s="88" t="s">
        <v>109</v>
      </c>
      <c r="G30" s="1"/>
      <c r="H30" s="1" t="str">
        <f>D23</f>
        <v>10100011</v>
      </c>
      <c r="I30" s="1" t="s">
        <v>37</v>
      </c>
      <c r="J30" s="1" t="str">
        <f>I23</f>
        <v>01101000</v>
      </c>
      <c r="K30" s="1"/>
      <c r="L30" s="88" t="s">
        <v>328</v>
      </c>
      <c r="M30" s="1"/>
      <c r="N30" s="1" t="s">
        <v>43</v>
      </c>
      <c r="O30" s="59" t="str">
        <f t="shared" ref="O30:O33" si="12">F30</f>
        <v>00110110</v>
      </c>
      <c r="P30" s="59" t="str">
        <f t="shared" ref="P30:P33" si="13">F35</f>
        <v>00100000</v>
      </c>
      <c r="Q30" s="59" t="str">
        <f t="shared" ref="Q30:Q33" si="14">L30</f>
        <v>11001011</v>
      </c>
      <c r="R30" s="59" t="str">
        <f t="shared" ref="R30:R33" si="15">L35</f>
        <v>00111100</v>
      </c>
      <c r="S30" s="1"/>
    </row>
    <row r="31" spans="1:19" ht="15.75" customHeight="1" x14ac:dyDescent="0.25">
      <c r="A31" s="1"/>
      <c r="B31" s="85" t="str">
        <f>B24</f>
        <v>01100011</v>
      </c>
      <c r="C31" s="1" t="s">
        <v>37</v>
      </c>
      <c r="D31" s="1" t="str">
        <f t="shared" ref="D31:D33" si="16">G24</f>
        <v>01101001</v>
      </c>
      <c r="E31" s="11"/>
      <c r="F31" s="88" t="s">
        <v>60</v>
      </c>
      <c r="G31" s="1"/>
      <c r="H31" s="1" t="str">
        <f>D24</f>
        <v>10111001</v>
      </c>
      <c r="I31" s="1" t="s">
        <v>37</v>
      </c>
      <c r="J31" s="1" t="str">
        <f>I24</f>
        <v>01101101</v>
      </c>
      <c r="K31" s="1"/>
      <c r="L31" s="59">
        <v>11010100</v>
      </c>
      <c r="M31" s="1"/>
      <c r="N31" s="1"/>
      <c r="O31" s="59" t="str">
        <f t="shared" si="12"/>
        <v>00001010</v>
      </c>
      <c r="P31" s="59" t="str">
        <f t="shared" si="13"/>
        <v>10110110</v>
      </c>
      <c r="Q31" s="59">
        <f t="shared" si="14"/>
        <v>11010100</v>
      </c>
      <c r="R31" s="59" t="str">
        <f t="shared" si="15"/>
        <v>01110111</v>
      </c>
      <c r="S31" s="1"/>
    </row>
    <row r="32" spans="1:19" ht="15.75" customHeight="1" x14ac:dyDescent="0.25">
      <c r="A32" s="1"/>
      <c r="B32" s="1" t="str">
        <f>B25</f>
        <v>00100011</v>
      </c>
      <c r="C32" s="1" t="s">
        <v>37</v>
      </c>
      <c r="D32" s="1" t="str">
        <f t="shared" si="16"/>
        <v>01101100</v>
      </c>
      <c r="E32" s="1"/>
      <c r="F32" s="88" t="s">
        <v>324</v>
      </c>
      <c r="G32" s="1"/>
      <c r="H32" s="1" t="str">
        <f>D25</f>
        <v>01100110</v>
      </c>
      <c r="I32" s="1" t="s">
        <v>37</v>
      </c>
      <c r="J32" s="1" t="str">
        <f t="shared" ref="J32:J33" si="17">I25</f>
        <v>01101001</v>
      </c>
      <c r="K32" s="1"/>
      <c r="L32" s="88" t="s">
        <v>329</v>
      </c>
      <c r="M32" s="1"/>
      <c r="N32" s="1"/>
      <c r="O32" s="59" t="str">
        <f t="shared" si="12"/>
        <v>01001111</v>
      </c>
      <c r="P32" s="59" t="str">
        <f t="shared" si="13"/>
        <v>00101110</v>
      </c>
      <c r="Q32" s="59" t="str">
        <f t="shared" si="14"/>
        <v>00001111</v>
      </c>
      <c r="R32" s="59" t="str">
        <f t="shared" si="15"/>
        <v>01010011</v>
      </c>
      <c r="S32" s="1"/>
    </row>
    <row r="33" spans="1:23" ht="15.75" customHeight="1" x14ac:dyDescent="0.25">
      <c r="A33" s="1"/>
      <c r="B33" s="85" t="str">
        <f>B26</f>
        <v>00100011</v>
      </c>
      <c r="C33" s="1" t="s">
        <v>37</v>
      </c>
      <c r="D33" s="1" t="str">
        <f t="shared" si="16"/>
        <v>01100001</v>
      </c>
      <c r="E33" s="1"/>
      <c r="F33" s="88" t="s">
        <v>238</v>
      </c>
      <c r="G33" s="1"/>
      <c r="H33" s="1" t="str">
        <f>D26</f>
        <v>10110011</v>
      </c>
      <c r="I33" s="1" t="s">
        <v>37</v>
      </c>
      <c r="J33" s="1" t="str">
        <f t="shared" si="17"/>
        <v>00000000</v>
      </c>
      <c r="K33" s="1"/>
      <c r="L33" s="59">
        <v>10110011</v>
      </c>
      <c r="M33" s="1"/>
      <c r="N33" s="1"/>
      <c r="O33" s="59" t="str">
        <f t="shared" si="12"/>
        <v>01000010</v>
      </c>
      <c r="P33" s="59" t="str">
        <f t="shared" si="13"/>
        <v>10011010</v>
      </c>
      <c r="Q33" s="59">
        <f t="shared" si="14"/>
        <v>10110011</v>
      </c>
      <c r="R33" s="59">
        <f t="shared" si="15"/>
        <v>10001011</v>
      </c>
      <c r="S33" s="1"/>
    </row>
    <row r="34" spans="1:23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</row>
    <row r="35" spans="1:23" ht="15.75" customHeight="1" x14ac:dyDescent="0.25">
      <c r="A35" s="1"/>
      <c r="B35" s="1" t="str">
        <f>C23</f>
        <v>01010100</v>
      </c>
      <c r="C35" s="1" t="s">
        <v>37</v>
      </c>
      <c r="D35" s="1" t="str">
        <f t="shared" ref="D35:D38" si="18">H23</f>
        <v>01110100</v>
      </c>
      <c r="E35" s="1"/>
      <c r="F35" s="88" t="s">
        <v>40</v>
      </c>
      <c r="G35" s="1"/>
      <c r="H35" s="1" t="str">
        <f>E23</f>
        <v>00111100</v>
      </c>
      <c r="I35" s="1" t="s">
        <v>37</v>
      </c>
      <c r="J35" s="1" t="str">
        <f t="shared" ref="J35:J38" si="19">J23</f>
        <v>00000000</v>
      </c>
      <c r="K35" s="1"/>
      <c r="L35" s="88" t="s">
        <v>291</v>
      </c>
      <c r="M35" s="1"/>
      <c r="N35" s="1" t="s">
        <v>63</v>
      </c>
      <c r="O35" s="2" t="str">
        <f t="shared" ref="O35:R35" si="20">BIN2HEX(O30)</f>
        <v>36</v>
      </c>
      <c r="P35" s="2" t="str">
        <f t="shared" si="20"/>
        <v>20</v>
      </c>
      <c r="Q35" s="2" t="str">
        <f t="shared" si="20"/>
        <v>CB</v>
      </c>
      <c r="R35" s="2" t="str">
        <f t="shared" si="20"/>
        <v>3C</v>
      </c>
      <c r="S35" s="2"/>
    </row>
    <row r="36" spans="1:23" ht="15.75" customHeight="1" x14ac:dyDescent="0.25">
      <c r="A36" s="1"/>
      <c r="B36" s="1" t="str">
        <f>C24</f>
        <v>11000011</v>
      </c>
      <c r="C36" s="1" t="s">
        <v>37</v>
      </c>
      <c r="D36" s="1" t="str">
        <f t="shared" si="18"/>
        <v>01110101</v>
      </c>
      <c r="E36" s="1"/>
      <c r="F36" s="88" t="s">
        <v>325</v>
      </c>
      <c r="G36" s="1"/>
      <c r="H36" s="1" t="str">
        <f t="shared" ref="H36:H38" si="21">E24</f>
        <v>01110111</v>
      </c>
      <c r="I36" s="1" t="s">
        <v>37</v>
      </c>
      <c r="J36" s="1" t="str">
        <f t="shared" si="19"/>
        <v>00000000</v>
      </c>
      <c r="K36" s="1"/>
      <c r="L36" s="88" t="s">
        <v>210</v>
      </c>
      <c r="M36" s="1"/>
      <c r="N36" s="1"/>
      <c r="O36" s="2">
        <v>41</v>
      </c>
      <c r="P36" s="2" t="str">
        <f t="shared" ref="P36:R36" si="22">BIN2HEX(P31)</f>
        <v>B6</v>
      </c>
      <c r="Q36" s="2" t="str">
        <f t="shared" si="22"/>
        <v>D4</v>
      </c>
      <c r="R36" s="2" t="str">
        <f t="shared" si="22"/>
        <v>77</v>
      </c>
      <c r="S36" s="2"/>
      <c r="U36" s="1"/>
      <c r="V36" s="1"/>
      <c r="W36" s="1"/>
    </row>
    <row r="37" spans="1:23" ht="15.75" customHeight="1" x14ac:dyDescent="0.25">
      <c r="A37" s="1"/>
      <c r="B37" s="1" t="str">
        <f t="shared" ref="B37" si="23">C25</f>
        <v>01011100</v>
      </c>
      <c r="C37" s="1" t="s">
        <v>37</v>
      </c>
      <c r="D37" s="1" t="str">
        <f t="shared" si="18"/>
        <v>01110010</v>
      </c>
      <c r="E37" s="1"/>
      <c r="F37" s="88" t="s">
        <v>326</v>
      </c>
      <c r="G37" s="1"/>
      <c r="H37" s="1" t="str">
        <f t="shared" si="21"/>
        <v>01010011</v>
      </c>
      <c r="I37" s="1" t="s">
        <v>37</v>
      </c>
      <c r="J37" s="1" t="str">
        <f t="shared" si="19"/>
        <v>00000000</v>
      </c>
      <c r="K37" s="1"/>
      <c r="L37" s="88" t="s">
        <v>38</v>
      </c>
      <c r="M37" s="1"/>
      <c r="N37" s="1"/>
      <c r="O37" s="2">
        <v>32</v>
      </c>
      <c r="P37" s="2" t="str">
        <f t="shared" ref="P37:R37" si="24">BIN2HEX(P32)</f>
        <v>2E</v>
      </c>
      <c r="Q37" s="2">
        <v>64</v>
      </c>
      <c r="R37" s="2" t="str">
        <f t="shared" si="24"/>
        <v>53</v>
      </c>
      <c r="S37" s="2"/>
      <c r="U37" s="1"/>
      <c r="V37" s="1"/>
      <c r="W37" s="1"/>
    </row>
    <row r="38" spans="1:23" ht="15.75" customHeight="1" x14ac:dyDescent="0.25">
      <c r="A38" s="1"/>
      <c r="B38" s="1" t="str">
        <f>C26</f>
        <v>11111011</v>
      </c>
      <c r="C38" s="1" t="s">
        <v>37</v>
      </c>
      <c r="D38" s="1" t="str">
        <f t="shared" si="18"/>
        <v>01100001</v>
      </c>
      <c r="E38" s="1"/>
      <c r="F38" s="88" t="s">
        <v>327</v>
      </c>
      <c r="G38" s="1"/>
      <c r="H38" s="1" t="str">
        <f t="shared" si="21"/>
        <v>10001011</v>
      </c>
      <c r="I38" s="1" t="s">
        <v>37</v>
      </c>
      <c r="J38" s="1" t="str">
        <f t="shared" si="19"/>
        <v>00000000</v>
      </c>
      <c r="K38" s="1"/>
      <c r="L38" s="88">
        <v>10001011</v>
      </c>
      <c r="M38" s="1"/>
      <c r="N38" s="1"/>
      <c r="O38" s="2" t="str">
        <f t="shared" ref="O38:R38" si="25">BIN2HEX(O33)</f>
        <v>42</v>
      </c>
      <c r="P38" s="2">
        <v>30</v>
      </c>
      <c r="Q38" s="2" t="str">
        <f t="shared" si="25"/>
        <v>B3</v>
      </c>
      <c r="R38" s="2" t="str">
        <f t="shared" si="25"/>
        <v>8B</v>
      </c>
      <c r="S38" s="2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spans="1:23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3" ht="15.75" customHeight="1" x14ac:dyDescent="0.25">
      <c r="A41" s="1"/>
      <c r="B41" s="9" t="s">
        <v>256</v>
      </c>
      <c r="C41" s="2" t="str">
        <f t="shared" ref="C41:E41" si="26">P35</f>
        <v>20</v>
      </c>
      <c r="D41" s="2" t="str">
        <f t="shared" si="26"/>
        <v>CB</v>
      </c>
      <c r="E41" s="2" t="str">
        <f t="shared" si="26"/>
        <v>3C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3" ht="15.75" customHeight="1" x14ac:dyDescent="0.25">
      <c r="A42" s="1"/>
      <c r="B42" s="2">
        <v>41</v>
      </c>
      <c r="C42" s="2" t="str">
        <f t="shared" ref="C42:E42" si="27">P36</f>
        <v>B6</v>
      </c>
      <c r="D42" s="2" t="str">
        <f t="shared" si="27"/>
        <v>D4</v>
      </c>
      <c r="E42" s="2" t="str">
        <f t="shared" si="27"/>
        <v>77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3" ht="15.75" customHeight="1" x14ac:dyDescent="0.25">
      <c r="A43" s="1"/>
      <c r="B43" s="2">
        <f t="shared" ref="B43:E43" si="28">O37</f>
        <v>32</v>
      </c>
      <c r="C43" s="2" t="str">
        <f t="shared" si="28"/>
        <v>2E</v>
      </c>
      <c r="D43" s="2">
        <v>64</v>
      </c>
      <c r="E43" s="2" t="str">
        <f t="shared" si="28"/>
        <v>53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3" ht="15.75" customHeight="1" x14ac:dyDescent="0.25">
      <c r="A44" s="1"/>
      <c r="B44" s="2" t="str">
        <f t="shared" ref="B44:E44" si="29">O38</f>
        <v>42</v>
      </c>
      <c r="C44" s="2">
        <f t="shared" si="29"/>
        <v>30</v>
      </c>
      <c r="D44" s="2" t="str">
        <f t="shared" si="29"/>
        <v>B3</v>
      </c>
      <c r="E44" s="2" t="str">
        <f t="shared" si="29"/>
        <v>8B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3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3" ht="15.75" customHeight="1" x14ac:dyDescent="0.25">
      <c r="A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3" ht="15.75" customHeight="1" x14ac:dyDescent="0.25">
      <c r="A48" s="1"/>
      <c r="B48" s="90" t="s">
        <v>292</v>
      </c>
      <c r="C48" s="2">
        <v>54</v>
      </c>
      <c r="D48" s="90">
        <v>59</v>
      </c>
      <c r="E48" s="90" t="s">
        <v>294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90" t="s">
        <v>87</v>
      </c>
      <c r="C49" s="2">
        <v>79</v>
      </c>
      <c r="D49" s="2">
        <v>19</v>
      </c>
      <c r="E49" s="2">
        <v>2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90" t="s">
        <v>305</v>
      </c>
      <c r="C50" s="90" t="s">
        <v>330</v>
      </c>
      <c r="D50" s="89" t="s">
        <v>293</v>
      </c>
      <c r="E50" s="90">
        <v>50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90" t="s">
        <v>257</v>
      </c>
      <c r="C51" s="90">
        <v>8</v>
      </c>
      <c r="D51" s="90" t="s">
        <v>331</v>
      </c>
      <c r="E51" s="90" t="s">
        <v>332</v>
      </c>
      <c r="F51" s="1"/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 t="str">
        <f t="shared" ref="B55:E55" si="30">B48</f>
        <v>a5</v>
      </c>
      <c r="C55" s="2">
        <f t="shared" si="30"/>
        <v>54</v>
      </c>
      <c r="D55" s="2">
        <f t="shared" si="30"/>
        <v>59</v>
      </c>
      <c r="E55" s="2" t="str">
        <f t="shared" si="30"/>
        <v>6d</v>
      </c>
      <c r="F55" s="101" t="s">
        <v>95</v>
      </c>
      <c r="G55" s="100"/>
      <c r="H55" s="1"/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 t="str">
        <f t="shared" ref="B56:E56" si="31">B49</f>
        <v>f8</v>
      </c>
      <c r="C56" s="2">
        <f t="shared" si="31"/>
        <v>79</v>
      </c>
      <c r="D56" s="2">
        <f t="shared" si="31"/>
        <v>19</v>
      </c>
      <c r="E56" s="2">
        <f t="shared" si="31"/>
        <v>2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 t="str">
        <f t="shared" ref="B57:E57" si="32">B50</f>
        <v>a1</v>
      </c>
      <c r="C57" s="2" t="str">
        <f t="shared" si="32"/>
        <v>c3</v>
      </c>
      <c r="D57" s="2" t="str">
        <f t="shared" si="32"/>
        <v>8c</v>
      </c>
      <c r="E57" s="2">
        <f t="shared" si="32"/>
        <v>50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 t="str">
        <f t="shared" ref="B58:E58" si="33">B51</f>
        <v>f6</v>
      </c>
      <c r="C58" s="2">
        <f t="shared" si="33"/>
        <v>8</v>
      </c>
      <c r="D58" s="2" t="str">
        <f t="shared" si="33"/>
        <v>4b</v>
      </c>
      <c r="E58" s="2" t="str">
        <f t="shared" si="33"/>
        <v>ce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 t="str">
        <f t="shared" ref="B62:E62" si="34">B55</f>
        <v>a5</v>
      </c>
      <c r="C62" s="2">
        <f t="shared" si="34"/>
        <v>54</v>
      </c>
      <c r="D62" s="2">
        <f t="shared" si="34"/>
        <v>59</v>
      </c>
      <c r="E62" s="2" t="str">
        <f t="shared" si="34"/>
        <v>6d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90">
        <v>79</v>
      </c>
      <c r="C63" s="2">
        <v>19</v>
      </c>
      <c r="D63" s="2">
        <v>2</v>
      </c>
      <c r="E63" s="90" t="s">
        <v>87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90" t="s">
        <v>293</v>
      </c>
      <c r="C64" s="90">
        <v>50</v>
      </c>
      <c r="D64" s="90" t="s">
        <v>305</v>
      </c>
      <c r="E64" s="90" t="s">
        <v>330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90" t="s">
        <v>332</v>
      </c>
      <c r="C65" s="90" t="s">
        <v>257</v>
      </c>
      <c r="D65" s="2">
        <v>8</v>
      </c>
      <c r="E65" s="90" t="s">
        <v>331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 t="str">
        <f t="shared" ref="G70:J70" si="35">B62</f>
        <v>a5</v>
      </c>
      <c r="H70" s="2">
        <f t="shared" si="35"/>
        <v>54</v>
      </c>
      <c r="I70" s="2">
        <f t="shared" si="35"/>
        <v>59</v>
      </c>
      <c r="J70" s="2" t="str">
        <f t="shared" si="35"/>
        <v>6d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>
        <f t="shared" ref="G71:J71" si="36">B63</f>
        <v>79</v>
      </c>
      <c r="H71" s="2">
        <f t="shared" si="36"/>
        <v>19</v>
      </c>
      <c r="I71" s="2">
        <f t="shared" si="36"/>
        <v>2</v>
      </c>
      <c r="J71" s="2" t="str">
        <f t="shared" si="36"/>
        <v>f8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 t="str">
        <f t="shared" ref="G72:J72" si="37">B64</f>
        <v>8c</v>
      </c>
      <c r="H72" s="2">
        <f t="shared" si="37"/>
        <v>50</v>
      </c>
      <c r="I72" s="2" t="str">
        <f t="shared" si="37"/>
        <v>a1</v>
      </c>
      <c r="J72" s="2" t="str">
        <f t="shared" si="37"/>
        <v>c3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 t="str">
        <f t="shared" ref="G73:J73" si="38">B65</f>
        <v>ce</v>
      </c>
      <c r="H73" s="2" t="str">
        <f t="shared" si="38"/>
        <v>f6</v>
      </c>
      <c r="I73" s="2">
        <f t="shared" si="38"/>
        <v>8</v>
      </c>
      <c r="J73" s="2" t="str">
        <f t="shared" si="38"/>
        <v>4b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91" t="s">
        <v>106</v>
      </c>
      <c r="C76" s="91" t="s">
        <v>107</v>
      </c>
      <c r="D76" s="92" t="s">
        <v>108</v>
      </c>
      <c r="E76" s="92" t="s">
        <v>108</v>
      </c>
      <c r="F76" s="1"/>
      <c r="G76" s="47" t="str">
        <f>HEX2BIN(G70,8)</f>
        <v>10100101</v>
      </c>
      <c r="H76" s="47" t="str">
        <f t="shared" ref="H76:J76" si="39">HEX2BIN(H70,8)</f>
        <v>01010100</v>
      </c>
      <c r="I76" s="49" t="str">
        <f t="shared" si="39"/>
        <v>01011001</v>
      </c>
      <c r="J76" s="49" t="str">
        <f t="shared" si="39"/>
        <v>01101101</v>
      </c>
      <c r="K76" s="1"/>
      <c r="L76" s="2">
        <v>10100111</v>
      </c>
      <c r="M76" s="89" t="s">
        <v>199</v>
      </c>
      <c r="N76" s="89" t="s">
        <v>138</v>
      </c>
      <c r="O76" s="89" t="s">
        <v>53</v>
      </c>
      <c r="P76" s="2"/>
      <c r="Q76" s="1"/>
      <c r="R76" s="1"/>
      <c r="S76" s="1"/>
    </row>
    <row r="77" spans="1:19" ht="15.75" customHeight="1" x14ac:dyDescent="0.25">
      <c r="A77" s="1"/>
      <c r="B77" s="91" t="s">
        <v>108</v>
      </c>
      <c r="C77" s="91" t="s">
        <v>106</v>
      </c>
      <c r="D77" s="92" t="s">
        <v>107</v>
      </c>
      <c r="E77" s="92" t="s">
        <v>108</v>
      </c>
      <c r="F77" s="105" t="s">
        <v>104</v>
      </c>
      <c r="G77" s="47" t="str">
        <f t="shared" ref="G77:J77" si="40">HEX2BIN(G71,8)</f>
        <v>01111001</v>
      </c>
      <c r="H77" s="47" t="str">
        <f t="shared" si="40"/>
        <v>00011001</v>
      </c>
      <c r="I77" s="49" t="str">
        <f t="shared" si="40"/>
        <v>00000010</v>
      </c>
      <c r="J77" s="49" t="str">
        <f t="shared" si="40"/>
        <v>11111000</v>
      </c>
      <c r="K77" s="106" t="s">
        <v>112</v>
      </c>
      <c r="L77" s="89" t="s">
        <v>309</v>
      </c>
      <c r="M77" s="89" t="s">
        <v>211</v>
      </c>
      <c r="N77" s="89" t="s">
        <v>108</v>
      </c>
      <c r="O77" s="89">
        <v>11111001</v>
      </c>
      <c r="P77" s="2"/>
      <c r="Q77" s="1"/>
      <c r="R77" s="1"/>
      <c r="S77" s="1"/>
    </row>
    <row r="78" spans="1:19" ht="15.75" customHeight="1" x14ac:dyDescent="0.25">
      <c r="A78" s="1"/>
      <c r="B78" s="91" t="s">
        <v>108</v>
      </c>
      <c r="C78" s="91" t="s">
        <v>108</v>
      </c>
      <c r="D78" s="92" t="s">
        <v>106</v>
      </c>
      <c r="E78" s="92" t="s">
        <v>107</v>
      </c>
      <c r="F78" s="100"/>
      <c r="G78" s="47" t="str">
        <f t="shared" ref="G78:J78" si="41">HEX2BIN(G72,8)</f>
        <v>10001100</v>
      </c>
      <c r="H78" s="47" t="str">
        <f t="shared" si="41"/>
        <v>01010000</v>
      </c>
      <c r="I78" s="49" t="str">
        <f t="shared" si="41"/>
        <v>10100001</v>
      </c>
      <c r="J78" s="49" t="str">
        <f t="shared" si="41"/>
        <v>11000011</v>
      </c>
      <c r="K78" s="100"/>
      <c r="L78" s="9">
        <v>10001101</v>
      </c>
      <c r="M78" s="89" t="s">
        <v>282</v>
      </c>
      <c r="N78" s="2">
        <v>10100011</v>
      </c>
      <c r="O78" s="89">
        <v>11000000</v>
      </c>
      <c r="P78" s="2"/>
      <c r="Q78" s="1"/>
      <c r="R78" s="1"/>
      <c r="S78" s="1"/>
    </row>
    <row r="79" spans="1:19" ht="15.75" customHeight="1" x14ac:dyDescent="0.25">
      <c r="A79" s="1"/>
      <c r="B79" s="91" t="s">
        <v>107</v>
      </c>
      <c r="C79" s="91" t="s">
        <v>108</v>
      </c>
      <c r="D79" s="92" t="s">
        <v>108</v>
      </c>
      <c r="E79" s="92" t="s">
        <v>106</v>
      </c>
      <c r="F79" s="1"/>
      <c r="G79" s="47" t="str">
        <f>HEX2BIN(G73,8)</f>
        <v>11001110</v>
      </c>
      <c r="H79" s="47" t="str">
        <f t="shared" ref="H79:I79" si="42">HEX2BIN(H73,8)</f>
        <v>11110110</v>
      </c>
      <c r="I79" s="49" t="str">
        <f t="shared" si="42"/>
        <v>00001000</v>
      </c>
      <c r="J79" s="49" t="str">
        <f>HEX2BIN(J73,8)</f>
        <v>01001011</v>
      </c>
      <c r="K79" s="1"/>
      <c r="L79" s="9">
        <v>11001101</v>
      </c>
      <c r="M79" s="89">
        <v>11110111</v>
      </c>
      <c r="N79" s="89" t="s">
        <v>117</v>
      </c>
      <c r="O79" s="89" t="s">
        <v>333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3">BIN2HEX(L76)</f>
        <v>A7</v>
      </c>
      <c r="C83" s="2" t="str">
        <f t="shared" si="43"/>
        <v>57</v>
      </c>
      <c r="D83" s="2" t="str">
        <f t="shared" si="43"/>
        <v>58</v>
      </c>
      <c r="E83" s="2" t="str">
        <f t="shared" si="43"/>
        <v>6C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44">BIN2HEX(L77)</f>
        <v>78</v>
      </c>
      <c r="C84" s="2" t="str">
        <f t="shared" si="44"/>
        <v>1B</v>
      </c>
      <c r="D84" s="2" t="str">
        <f t="shared" si="44"/>
        <v>1</v>
      </c>
      <c r="E84" s="2" t="str">
        <f t="shared" si="44"/>
        <v>F9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45">BIN2HEX(L78)</f>
        <v>8D</v>
      </c>
      <c r="C85" s="2" t="str">
        <f t="shared" si="45"/>
        <v>51</v>
      </c>
      <c r="D85" s="2" t="str">
        <f t="shared" si="45"/>
        <v>A3</v>
      </c>
      <c r="E85" s="2" t="str">
        <f t="shared" si="45"/>
        <v>C0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46">BIN2HEX(L79)</f>
        <v>CD</v>
      </c>
      <c r="C86" s="2" t="str">
        <f t="shared" si="46"/>
        <v>F7</v>
      </c>
      <c r="D86" s="2" t="str">
        <f t="shared" si="46"/>
        <v>9</v>
      </c>
      <c r="E86" s="2" t="str">
        <f t="shared" si="46"/>
        <v>49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295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13" t="s">
        <v>334</v>
      </c>
      <c r="C89" s="100"/>
      <c r="D89" s="100"/>
      <c r="E89" s="100"/>
      <c r="F89" s="10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 t="s">
        <v>122</v>
      </c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B91:F91"/>
    <mergeCell ref="B46:E46"/>
    <mergeCell ref="F55:G55"/>
    <mergeCell ref="B68:C68"/>
    <mergeCell ref="F71:F72"/>
    <mergeCell ref="F77:F78"/>
    <mergeCell ref="K40:L40"/>
    <mergeCell ref="J41:S57"/>
    <mergeCell ref="B82:C82"/>
    <mergeCell ref="B88:D88"/>
    <mergeCell ref="B89:F89"/>
    <mergeCell ref="L71:L72"/>
    <mergeCell ref="K77:K78"/>
    <mergeCell ref="A1:K1"/>
    <mergeCell ref="B5:C5"/>
    <mergeCell ref="B6:D6"/>
    <mergeCell ref="B21:D21"/>
    <mergeCell ref="B28:C28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zoomScale="60" zoomScaleNormal="60" workbookViewId="0">
      <selection activeCell="L79" sqref="L79"/>
    </sheetView>
  </sheetViews>
  <sheetFormatPr defaultColWidth="12.5703125" defaultRowHeight="15" customHeight="1" x14ac:dyDescent="0.2"/>
  <cols>
    <col min="1" max="5" width="12.42578125" customWidth="1"/>
    <col min="6" max="6" width="15.5703125" customWidth="1"/>
    <col min="7" max="26" width="12.42578125" customWidth="1"/>
  </cols>
  <sheetData>
    <row r="1" spans="1:19" ht="15.75" customHeight="1" x14ac:dyDescent="0.4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1" t="s">
        <v>1</v>
      </c>
      <c r="B4" s="113" t="s">
        <v>334</v>
      </c>
      <c r="C4" s="100"/>
      <c r="D4" s="100"/>
      <c r="E4" s="100"/>
      <c r="F4" s="100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112" t="s">
        <v>4</v>
      </c>
      <c r="C5" s="10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25">
      <c r="A6" s="1" t="s">
        <v>5</v>
      </c>
      <c r="B6" s="101" t="s">
        <v>6</v>
      </c>
      <c r="C6" s="100"/>
      <c r="D6" s="10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2"/>
      <c r="B8" s="3" t="s">
        <v>296</v>
      </c>
      <c r="C8" s="4">
        <v>57</v>
      </c>
      <c r="D8" s="4">
        <v>58</v>
      </c>
      <c r="E8" s="96" t="s">
        <v>29</v>
      </c>
      <c r="F8" s="2"/>
      <c r="G8" s="67" t="s">
        <v>10</v>
      </c>
      <c r="H8" s="68" t="s">
        <v>11</v>
      </c>
      <c r="I8" s="68" t="s">
        <v>12</v>
      </c>
      <c r="J8" s="68" t="s">
        <v>13</v>
      </c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2"/>
      <c r="B9" s="5">
        <v>78</v>
      </c>
      <c r="C9" s="95" t="s">
        <v>247</v>
      </c>
      <c r="D9" s="6">
        <v>1</v>
      </c>
      <c r="E9" s="95" t="s">
        <v>124</v>
      </c>
      <c r="F9" s="2"/>
      <c r="G9" s="69" t="s">
        <v>17</v>
      </c>
      <c r="H9" s="70" t="s">
        <v>18</v>
      </c>
      <c r="I9" s="70" t="s">
        <v>8</v>
      </c>
      <c r="J9" s="70" t="s">
        <v>13</v>
      </c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25">
      <c r="A10" s="2"/>
      <c r="B10" s="97" t="s">
        <v>123</v>
      </c>
      <c r="C10" s="6">
        <v>51</v>
      </c>
      <c r="D10" s="95" t="s">
        <v>321</v>
      </c>
      <c r="E10" s="95" t="s">
        <v>166</v>
      </c>
      <c r="F10" s="2"/>
      <c r="G10" s="69" t="s">
        <v>19</v>
      </c>
      <c r="H10" s="70" t="s">
        <v>22</v>
      </c>
      <c r="I10" s="70" t="s">
        <v>17</v>
      </c>
      <c r="J10" s="70" t="s">
        <v>13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2"/>
      <c r="B11" s="97" t="s">
        <v>335</v>
      </c>
      <c r="C11" s="95" t="s">
        <v>270</v>
      </c>
      <c r="D11" s="6">
        <v>9</v>
      </c>
      <c r="E11" s="4">
        <v>49</v>
      </c>
      <c r="F11" s="2"/>
      <c r="G11" s="69" t="s">
        <v>24</v>
      </c>
      <c r="H11" s="70" t="s">
        <v>24</v>
      </c>
      <c r="I11" s="70" t="s">
        <v>13</v>
      </c>
      <c r="J11" s="70" t="s">
        <v>13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"/>
      <c r="B13" s="1"/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"/>
      <c r="B14" s="2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"/>
      <c r="B15" s="3" t="str">
        <f t="shared" ref="B15:E15" si="0">B8</f>
        <v>A7</v>
      </c>
      <c r="C15" s="3">
        <f t="shared" si="0"/>
        <v>57</v>
      </c>
      <c r="D15" s="3">
        <f t="shared" si="0"/>
        <v>58</v>
      </c>
      <c r="E15" s="3" t="str">
        <f t="shared" si="0"/>
        <v>6C</v>
      </c>
      <c r="F15" s="2"/>
      <c r="G15" s="67">
        <v>53</v>
      </c>
      <c r="H15" s="68">
        <v>74</v>
      </c>
      <c r="I15" s="68">
        <v>68</v>
      </c>
      <c r="J15" s="68">
        <v>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"/>
      <c r="B16" s="3">
        <f t="shared" ref="B16:E16" si="1">B9</f>
        <v>78</v>
      </c>
      <c r="C16" s="3" t="str">
        <f t="shared" si="1"/>
        <v>1B</v>
      </c>
      <c r="D16" s="3">
        <f t="shared" si="1"/>
        <v>1</v>
      </c>
      <c r="E16" s="3" t="str">
        <f t="shared" si="1"/>
        <v>F9</v>
      </c>
      <c r="F16" s="2"/>
      <c r="G16" s="69">
        <v>69</v>
      </c>
      <c r="H16" s="70">
        <v>75</v>
      </c>
      <c r="I16" s="70" t="s">
        <v>28</v>
      </c>
      <c r="J16" s="70">
        <v>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"/>
      <c r="B17" s="3" t="str">
        <f t="shared" ref="B17:E17" si="2">B10</f>
        <v>8D</v>
      </c>
      <c r="C17" s="3">
        <f t="shared" si="2"/>
        <v>51</v>
      </c>
      <c r="D17" s="3" t="str">
        <f t="shared" si="2"/>
        <v>A3</v>
      </c>
      <c r="E17" s="3" t="str">
        <f t="shared" si="2"/>
        <v>C0</v>
      </c>
      <c r="F17" s="2"/>
      <c r="G17" s="69" t="s">
        <v>29</v>
      </c>
      <c r="H17" s="70">
        <v>72</v>
      </c>
      <c r="I17" s="70">
        <v>69</v>
      </c>
      <c r="J17" s="70">
        <v>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"/>
      <c r="B18" s="3" t="str">
        <f t="shared" ref="B18:E18" si="3">B11</f>
        <v>CD</v>
      </c>
      <c r="C18" s="3" t="str">
        <f t="shared" si="3"/>
        <v>F7</v>
      </c>
      <c r="D18" s="3">
        <f t="shared" si="3"/>
        <v>9</v>
      </c>
      <c r="E18" s="3">
        <f t="shared" si="3"/>
        <v>49</v>
      </c>
      <c r="F18" s="2"/>
      <c r="G18" s="69">
        <v>61</v>
      </c>
      <c r="H18" s="70">
        <v>61</v>
      </c>
      <c r="I18" s="70">
        <v>0</v>
      </c>
      <c r="J18" s="70">
        <v>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01" t="s">
        <v>33</v>
      </c>
      <c r="C21" s="100"/>
      <c r="D21" s="10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2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8" t="str">
        <f t="shared" ref="B23:E23" si="4">HEX2BIN(B15,8)</f>
        <v>10100111</v>
      </c>
      <c r="C23" s="4" t="str">
        <f t="shared" si="4"/>
        <v>01010111</v>
      </c>
      <c r="D23" s="3" t="str">
        <f t="shared" si="4"/>
        <v>01011000</v>
      </c>
      <c r="E23" s="4" t="str">
        <f t="shared" si="4"/>
        <v>01101100</v>
      </c>
      <c r="F23" s="2"/>
      <c r="G23" s="3" t="str">
        <f t="shared" ref="G23:J23" si="5">HEX2BIN(G15,8)</f>
        <v>01010011</v>
      </c>
      <c r="H23" s="4" t="str">
        <f t="shared" si="5"/>
        <v>01110100</v>
      </c>
      <c r="I23" s="3" t="str">
        <f t="shared" si="5"/>
        <v>01101000</v>
      </c>
      <c r="J23" s="4" t="str">
        <f t="shared" si="5"/>
        <v>00000000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3" t="str">
        <f t="shared" ref="B24:E24" si="6">HEX2BIN(B16,8)</f>
        <v>01111000</v>
      </c>
      <c r="C24" s="4" t="str">
        <f t="shared" si="6"/>
        <v>00011011</v>
      </c>
      <c r="D24" s="3" t="str">
        <f t="shared" si="6"/>
        <v>00000001</v>
      </c>
      <c r="E24" s="4" t="str">
        <f t="shared" si="6"/>
        <v>11111001</v>
      </c>
      <c r="F24" s="2"/>
      <c r="G24" s="3" t="str">
        <f t="shared" ref="G24:J24" si="7">HEX2BIN(G16,8)</f>
        <v>01101001</v>
      </c>
      <c r="H24" s="4" t="str">
        <f t="shared" si="7"/>
        <v>01110101</v>
      </c>
      <c r="I24" s="3" t="str">
        <f t="shared" si="7"/>
        <v>01101101</v>
      </c>
      <c r="J24" s="4" t="str">
        <f t="shared" si="7"/>
        <v>00000000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3" t="str">
        <f t="shared" ref="B25:E25" si="8">HEX2BIN(B17,8)</f>
        <v>10001101</v>
      </c>
      <c r="C25" s="4" t="str">
        <f t="shared" si="8"/>
        <v>01010001</v>
      </c>
      <c r="D25" s="3" t="str">
        <f t="shared" si="8"/>
        <v>10100011</v>
      </c>
      <c r="E25" s="4" t="str">
        <f t="shared" si="8"/>
        <v>11000000</v>
      </c>
      <c r="F25" s="2"/>
      <c r="G25" s="3" t="str">
        <f t="shared" ref="G25:J25" si="9">HEX2BIN(G17,8)</f>
        <v>01101100</v>
      </c>
      <c r="H25" s="4" t="str">
        <f t="shared" si="9"/>
        <v>01110010</v>
      </c>
      <c r="I25" s="3" t="str">
        <f t="shared" si="9"/>
        <v>01101001</v>
      </c>
      <c r="J25" s="4" t="str">
        <f t="shared" si="9"/>
        <v>00000000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3" t="str">
        <f t="shared" ref="B26:E26" si="10">HEX2BIN(B18,8)</f>
        <v>11001101</v>
      </c>
      <c r="C26" s="4" t="str">
        <f t="shared" si="10"/>
        <v>11110111</v>
      </c>
      <c r="D26" s="3" t="str">
        <f t="shared" si="10"/>
        <v>00001001</v>
      </c>
      <c r="E26" s="4" t="str">
        <f t="shared" si="10"/>
        <v>01001001</v>
      </c>
      <c r="F26" s="2"/>
      <c r="G26" s="3" t="str">
        <f t="shared" ref="G26:J26" si="11">HEX2BIN(G18,8)</f>
        <v>01100001</v>
      </c>
      <c r="H26" s="4" t="str">
        <f t="shared" si="11"/>
        <v>01100001</v>
      </c>
      <c r="I26" s="3" t="str">
        <f t="shared" si="11"/>
        <v>00000000</v>
      </c>
      <c r="J26" s="4" t="str">
        <f t="shared" si="11"/>
        <v>00000000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01" t="s">
        <v>35</v>
      </c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 t="str">
        <f>B23</f>
        <v>10100111</v>
      </c>
      <c r="C30" s="1" t="s">
        <v>37</v>
      </c>
      <c r="D30" s="1" t="str">
        <f t="shared" ref="D30:D33" si="12">G23</f>
        <v>01010011</v>
      </c>
      <c r="E30" s="1"/>
      <c r="F30" s="59">
        <v>11110100</v>
      </c>
      <c r="G30" s="1"/>
      <c r="H30" s="1" t="str">
        <f>D23</f>
        <v>01011000</v>
      </c>
      <c r="I30" s="1" t="s">
        <v>37</v>
      </c>
      <c r="J30" s="1" t="str">
        <f t="shared" ref="J30:J33" si="13">I23</f>
        <v>01101000</v>
      </c>
      <c r="K30" s="1"/>
      <c r="L30" s="88" t="s">
        <v>82</v>
      </c>
      <c r="M30" s="1"/>
      <c r="N30" s="1" t="s">
        <v>43</v>
      </c>
      <c r="O30" s="59">
        <f t="shared" ref="O30:O33" si="14">F30</f>
        <v>11110100</v>
      </c>
      <c r="P30" s="59" t="str">
        <f t="shared" ref="P30:P33" si="15">F35</f>
        <v>00100011</v>
      </c>
      <c r="Q30" s="59" t="str">
        <f t="shared" ref="Q30:Q33" si="16">L30</f>
        <v>00110000</v>
      </c>
      <c r="R30" s="59" t="str">
        <f t="shared" ref="R30:R33" si="17">L35</f>
        <v>01101100</v>
      </c>
      <c r="S30" s="1"/>
    </row>
    <row r="31" spans="1:19" ht="15.75" customHeight="1" x14ac:dyDescent="0.25">
      <c r="A31" s="1"/>
      <c r="B31" s="1" t="str">
        <f>B24</f>
        <v>01111000</v>
      </c>
      <c r="C31" s="1" t="s">
        <v>37</v>
      </c>
      <c r="D31" s="1" t="str">
        <f t="shared" si="12"/>
        <v>01101001</v>
      </c>
      <c r="E31" s="11"/>
      <c r="F31" s="88" t="s">
        <v>336</v>
      </c>
      <c r="G31" s="1"/>
      <c r="H31" s="1" t="str">
        <f>D24</f>
        <v>00000001</v>
      </c>
      <c r="I31" s="1" t="s">
        <v>37</v>
      </c>
      <c r="J31" s="1" t="str">
        <f>I24</f>
        <v>01101101</v>
      </c>
      <c r="K31" s="1"/>
      <c r="L31" s="88" t="s">
        <v>53</v>
      </c>
      <c r="M31" s="1"/>
      <c r="N31" s="1"/>
      <c r="O31" s="59" t="str">
        <f t="shared" si="14"/>
        <v>00010001</v>
      </c>
      <c r="P31" s="59" t="str">
        <f t="shared" si="15"/>
        <v>01101110</v>
      </c>
      <c r="Q31" s="59" t="str">
        <f t="shared" si="16"/>
        <v>01101100</v>
      </c>
      <c r="R31" s="59" t="str">
        <f t="shared" si="17"/>
        <v>11111001</v>
      </c>
      <c r="S31" s="1"/>
    </row>
    <row r="32" spans="1:19" ht="15.75" customHeight="1" x14ac:dyDescent="0.25">
      <c r="A32" s="1"/>
      <c r="B32" s="1" t="str">
        <f>B25</f>
        <v>10001101</v>
      </c>
      <c r="C32" s="1" t="s">
        <v>37</v>
      </c>
      <c r="D32" s="1" t="str">
        <f t="shared" si="12"/>
        <v>01101100</v>
      </c>
      <c r="E32" s="1"/>
      <c r="F32" s="88" t="s">
        <v>337</v>
      </c>
      <c r="G32" s="1"/>
      <c r="H32" s="1" t="str">
        <f>D25</f>
        <v>10100011</v>
      </c>
      <c r="I32" s="1" t="s">
        <v>37</v>
      </c>
      <c r="J32" s="1" t="str">
        <f t="shared" si="13"/>
        <v>01101001</v>
      </c>
      <c r="K32" s="1"/>
      <c r="L32" s="59">
        <v>11001010</v>
      </c>
      <c r="M32" s="1"/>
      <c r="N32" s="1"/>
      <c r="O32" s="59" t="str">
        <f t="shared" si="14"/>
        <v>11100001</v>
      </c>
      <c r="P32" s="59" t="str">
        <f t="shared" si="15"/>
        <v>00100011</v>
      </c>
      <c r="Q32" s="59">
        <f t="shared" si="16"/>
        <v>11001010</v>
      </c>
      <c r="R32" s="59" t="str">
        <f t="shared" si="17"/>
        <v>11000000</v>
      </c>
      <c r="S32" s="1"/>
    </row>
    <row r="33" spans="1:23" ht="15.75" customHeight="1" x14ac:dyDescent="0.25">
      <c r="A33" s="1"/>
      <c r="B33" s="1" t="str">
        <f>B26</f>
        <v>11001101</v>
      </c>
      <c r="C33" s="1" t="s">
        <v>37</v>
      </c>
      <c r="D33" s="1" t="str">
        <f t="shared" si="12"/>
        <v>01100001</v>
      </c>
      <c r="E33" s="1"/>
      <c r="F33" s="10">
        <v>10101100</v>
      </c>
      <c r="G33" s="1"/>
      <c r="H33" s="1" t="str">
        <f t="shared" ref="H33" si="18">D26</f>
        <v>00001001</v>
      </c>
      <c r="I33" s="1" t="s">
        <v>37</v>
      </c>
      <c r="J33" s="1" t="str">
        <f t="shared" si="13"/>
        <v>00000000</v>
      </c>
      <c r="K33" s="1"/>
      <c r="L33" s="88" t="s">
        <v>117</v>
      </c>
      <c r="M33" s="1"/>
      <c r="N33" s="1"/>
      <c r="O33" s="59">
        <f t="shared" si="14"/>
        <v>10101100</v>
      </c>
      <c r="P33" s="59" t="str">
        <f t="shared" si="15"/>
        <v>10010110</v>
      </c>
      <c r="Q33" s="59" t="str">
        <f t="shared" si="16"/>
        <v>00001001</v>
      </c>
      <c r="R33" s="59" t="str">
        <f t="shared" si="17"/>
        <v>01001001</v>
      </c>
      <c r="S33" s="1"/>
    </row>
    <row r="34" spans="1:23" ht="15.75" customHeight="1" x14ac:dyDescent="0.25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3" ht="15.75" customHeight="1" x14ac:dyDescent="0.25">
      <c r="A35" s="1"/>
      <c r="B35" s="1" t="str">
        <f>C23</f>
        <v>01010111</v>
      </c>
      <c r="C35" s="1" t="s">
        <v>37</v>
      </c>
      <c r="D35" s="1" t="str">
        <f t="shared" ref="D35:D37" si="19">H23</f>
        <v>01110100</v>
      </c>
      <c r="E35" s="1"/>
      <c r="F35" s="88" t="s">
        <v>59</v>
      </c>
      <c r="G35" s="1"/>
      <c r="H35" s="1" t="str">
        <f t="shared" ref="H35:H37" si="20">E23</f>
        <v>01101100</v>
      </c>
      <c r="I35" s="1" t="s">
        <v>37</v>
      </c>
      <c r="J35" s="1" t="str">
        <f t="shared" ref="J35:J38" si="21">J23</f>
        <v>00000000</v>
      </c>
      <c r="K35" s="1"/>
      <c r="L35" s="88" t="s">
        <v>53</v>
      </c>
      <c r="M35" s="1"/>
      <c r="N35" s="1" t="s">
        <v>63</v>
      </c>
      <c r="O35" s="2" t="str">
        <f t="shared" ref="O35:R35" si="22">BIN2HEX(O30)</f>
        <v>F4</v>
      </c>
      <c r="P35" s="2" t="str">
        <f t="shared" si="22"/>
        <v>23</v>
      </c>
      <c r="Q35" s="2" t="str">
        <f t="shared" si="22"/>
        <v>30</v>
      </c>
      <c r="R35" s="2" t="str">
        <f t="shared" si="22"/>
        <v>6C</v>
      </c>
      <c r="S35" s="2"/>
    </row>
    <row r="36" spans="1:23" ht="15.75" customHeight="1" x14ac:dyDescent="0.25">
      <c r="A36" s="1"/>
      <c r="B36" s="1" t="str">
        <f>C24</f>
        <v>00011011</v>
      </c>
      <c r="C36" s="1" t="s">
        <v>37</v>
      </c>
      <c r="D36" s="1" t="str">
        <f t="shared" si="19"/>
        <v>01110101</v>
      </c>
      <c r="E36" s="1"/>
      <c r="F36" s="88" t="s">
        <v>54</v>
      </c>
      <c r="G36" s="1"/>
      <c r="H36" s="1" t="str">
        <f t="shared" si="20"/>
        <v>11111001</v>
      </c>
      <c r="I36" s="1" t="s">
        <v>37</v>
      </c>
      <c r="J36" s="1" t="str">
        <f t="shared" si="21"/>
        <v>00000000</v>
      </c>
      <c r="K36" s="1"/>
      <c r="L36" s="88" t="s">
        <v>111</v>
      </c>
      <c r="M36" s="1"/>
      <c r="N36" s="1"/>
      <c r="O36" s="2" t="str">
        <f t="shared" ref="O36:R36" si="23">BIN2HEX(O31)</f>
        <v>11</v>
      </c>
      <c r="P36" s="2" t="str">
        <f t="shared" si="23"/>
        <v>6E</v>
      </c>
      <c r="Q36" s="2" t="str">
        <f t="shared" si="23"/>
        <v>6C</v>
      </c>
      <c r="R36" s="2" t="str">
        <f t="shared" si="23"/>
        <v>F9</v>
      </c>
      <c r="S36" s="2"/>
      <c r="U36" s="1"/>
      <c r="V36" s="1"/>
      <c r="W36" s="1"/>
    </row>
    <row r="37" spans="1:23" ht="15.75" customHeight="1" x14ac:dyDescent="0.25">
      <c r="A37" s="1"/>
      <c r="B37" s="1" t="str">
        <f>C25</f>
        <v>01010001</v>
      </c>
      <c r="C37" s="1" t="s">
        <v>37</v>
      </c>
      <c r="D37" s="1" t="str">
        <f t="shared" si="19"/>
        <v>01110010</v>
      </c>
      <c r="E37" s="1"/>
      <c r="F37" s="88" t="s">
        <v>59</v>
      </c>
      <c r="G37" s="1"/>
      <c r="H37" s="1" t="str">
        <f t="shared" si="20"/>
        <v>11000000</v>
      </c>
      <c r="I37" s="1" t="s">
        <v>37</v>
      </c>
      <c r="J37" s="1" t="str">
        <f t="shared" si="21"/>
        <v>00000000</v>
      </c>
      <c r="K37" s="1"/>
      <c r="L37" s="88" t="s">
        <v>154</v>
      </c>
      <c r="M37" s="1"/>
      <c r="N37" s="1"/>
      <c r="O37" s="2" t="str">
        <f t="shared" ref="O37:R37" si="24">BIN2HEX(O32)</f>
        <v>E1</v>
      </c>
      <c r="P37" s="2" t="str">
        <f t="shared" si="24"/>
        <v>23</v>
      </c>
      <c r="Q37" s="2" t="str">
        <f t="shared" si="24"/>
        <v>CA</v>
      </c>
      <c r="R37" s="2" t="str">
        <f t="shared" si="24"/>
        <v>C0</v>
      </c>
      <c r="S37" s="2"/>
      <c r="U37" s="1"/>
      <c r="V37" s="1"/>
      <c r="W37" s="1"/>
    </row>
    <row r="38" spans="1:23" ht="15.75" customHeight="1" x14ac:dyDescent="0.25">
      <c r="A38" s="1"/>
      <c r="B38" s="1" t="str">
        <f>C26</f>
        <v>11110111</v>
      </c>
      <c r="C38" s="1" t="s">
        <v>37</v>
      </c>
      <c r="D38" s="1" t="str">
        <f>H26</f>
        <v>01100001</v>
      </c>
      <c r="E38" s="1"/>
      <c r="F38" s="88" t="s">
        <v>338</v>
      </c>
      <c r="G38" s="1"/>
      <c r="H38" s="1" t="str">
        <f>E26</f>
        <v>01001001</v>
      </c>
      <c r="I38" s="1" t="s">
        <v>37</v>
      </c>
      <c r="J38" s="1" t="str">
        <f t="shared" si="21"/>
        <v>00000000</v>
      </c>
      <c r="K38" s="1"/>
      <c r="L38" s="88" t="s">
        <v>333</v>
      </c>
      <c r="M38" s="1"/>
      <c r="N38" s="1"/>
      <c r="O38" s="2" t="str">
        <f t="shared" ref="O38:R38" si="25">BIN2HEX(O33)</f>
        <v>AC</v>
      </c>
      <c r="P38" s="2" t="str">
        <f t="shared" si="25"/>
        <v>96</v>
      </c>
      <c r="Q38" s="2" t="str">
        <f t="shared" si="25"/>
        <v>9</v>
      </c>
      <c r="R38" s="2" t="str">
        <f t="shared" si="25"/>
        <v>49</v>
      </c>
      <c r="S38" s="2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</row>
    <row r="40" spans="1:23" ht="15.75" customHeight="1" x14ac:dyDescent="0.25">
      <c r="A40" s="1"/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01" t="s">
        <v>70</v>
      </c>
      <c r="L40" s="100"/>
      <c r="M40" s="1"/>
      <c r="N40" s="1"/>
      <c r="O40" s="1"/>
      <c r="P40" s="1"/>
      <c r="Q40" s="1"/>
      <c r="R40" s="1"/>
      <c r="S40" s="1"/>
    </row>
    <row r="41" spans="1:23" ht="15.75" customHeight="1" x14ac:dyDescent="0.25">
      <c r="A41" s="1"/>
      <c r="B41" s="2" t="str">
        <f t="shared" ref="B41:E41" si="26">O35</f>
        <v>F4</v>
      </c>
      <c r="C41" s="2" t="str">
        <f t="shared" si="26"/>
        <v>23</v>
      </c>
      <c r="D41" s="2" t="str">
        <f t="shared" si="26"/>
        <v>30</v>
      </c>
      <c r="E41" s="2" t="str">
        <f t="shared" si="26"/>
        <v>6C</v>
      </c>
      <c r="F41" s="1"/>
      <c r="G41" s="1"/>
      <c r="H41" s="1"/>
      <c r="I41" s="1"/>
      <c r="J41" s="109"/>
      <c r="K41" s="100"/>
      <c r="L41" s="100"/>
      <c r="M41" s="100"/>
      <c r="N41" s="100"/>
      <c r="O41" s="100"/>
      <c r="P41" s="100"/>
      <c r="Q41" s="100"/>
      <c r="R41" s="100"/>
      <c r="S41" s="100"/>
    </row>
    <row r="42" spans="1:23" ht="15.75" customHeight="1" x14ac:dyDescent="0.25">
      <c r="A42" s="1"/>
      <c r="B42" s="2" t="str">
        <f t="shared" ref="B42:E42" si="27">O36</f>
        <v>11</v>
      </c>
      <c r="C42" s="2" t="str">
        <f t="shared" si="27"/>
        <v>6E</v>
      </c>
      <c r="D42" s="2" t="str">
        <f t="shared" si="27"/>
        <v>6C</v>
      </c>
      <c r="E42" s="2" t="str">
        <f t="shared" si="27"/>
        <v>F9</v>
      </c>
      <c r="F42" s="1"/>
      <c r="G42" s="1"/>
      <c r="H42" s="1"/>
      <c r="I42" s="1"/>
      <c r="J42" s="100"/>
      <c r="K42" s="100"/>
      <c r="L42" s="100"/>
      <c r="M42" s="100"/>
      <c r="N42" s="100"/>
      <c r="O42" s="100"/>
      <c r="P42" s="100"/>
      <c r="Q42" s="100"/>
      <c r="R42" s="100"/>
      <c r="S42" s="100"/>
    </row>
    <row r="43" spans="1:23" ht="15.75" customHeight="1" x14ac:dyDescent="0.25">
      <c r="A43" s="1"/>
      <c r="B43" s="2" t="str">
        <f t="shared" ref="B43:E43" si="28">O37</f>
        <v>E1</v>
      </c>
      <c r="C43" s="2" t="str">
        <f t="shared" si="28"/>
        <v>23</v>
      </c>
      <c r="D43" s="2" t="str">
        <f t="shared" si="28"/>
        <v>CA</v>
      </c>
      <c r="E43" s="2" t="str">
        <f t="shared" si="28"/>
        <v>C0</v>
      </c>
      <c r="F43" s="1"/>
      <c r="G43" s="1"/>
      <c r="H43" s="1"/>
      <c r="I43" s="1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23" ht="15.75" customHeight="1" x14ac:dyDescent="0.25">
      <c r="A44" s="1"/>
      <c r="B44" s="2" t="str">
        <f>O38</f>
        <v>AC</v>
      </c>
      <c r="C44" s="9" t="s">
        <v>103</v>
      </c>
      <c r="D44" s="2">
        <v>39</v>
      </c>
      <c r="E44" s="2" t="str">
        <f t="shared" ref="E44" si="29">R38</f>
        <v>49</v>
      </c>
      <c r="F44" s="1"/>
      <c r="G44" s="1"/>
      <c r="H44" s="1"/>
      <c r="I44" s="1"/>
      <c r="J44" s="100"/>
      <c r="K44" s="100"/>
      <c r="L44" s="100"/>
      <c r="M44" s="100"/>
      <c r="N44" s="100"/>
      <c r="O44" s="100"/>
      <c r="P44" s="100"/>
      <c r="Q44" s="100"/>
      <c r="R44" s="100"/>
      <c r="S44" s="100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23" ht="15.75" customHeight="1" x14ac:dyDescent="0.25">
      <c r="A46" s="1"/>
      <c r="B46" s="101" t="s">
        <v>85</v>
      </c>
      <c r="C46" s="100"/>
      <c r="D46" s="100"/>
      <c r="E46" s="100"/>
      <c r="F46" s="1"/>
      <c r="G46" s="1"/>
      <c r="H46" s="1"/>
      <c r="I46" s="1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3" ht="15.75" customHeight="1" x14ac:dyDescent="0.25">
      <c r="A47" s="1"/>
      <c r="F47" s="1"/>
      <c r="G47" s="1"/>
      <c r="H47" s="1"/>
      <c r="I47" s="1"/>
      <c r="J47" s="100"/>
      <c r="K47" s="100"/>
      <c r="L47" s="100"/>
      <c r="M47" s="100"/>
      <c r="N47" s="100"/>
      <c r="O47" s="100"/>
      <c r="P47" s="100"/>
      <c r="Q47" s="100"/>
      <c r="R47" s="100"/>
      <c r="S47" s="100"/>
    </row>
    <row r="48" spans="1:23" ht="15.75" customHeight="1" x14ac:dyDescent="0.25">
      <c r="A48" s="1"/>
      <c r="B48" s="90" t="s">
        <v>174</v>
      </c>
      <c r="C48" s="9">
        <v>32</v>
      </c>
      <c r="D48" s="2">
        <v>8</v>
      </c>
      <c r="E48" s="90" t="s">
        <v>341</v>
      </c>
      <c r="F48" s="1"/>
      <c r="G48" s="1"/>
      <c r="H48" s="1"/>
      <c r="I48" s="1"/>
      <c r="J48" s="100"/>
      <c r="K48" s="100"/>
      <c r="L48" s="100"/>
      <c r="M48" s="100"/>
      <c r="N48" s="100"/>
      <c r="O48" s="100"/>
      <c r="P48" s="100"/>
      <c r="Q48" s="100"/>
      <c r="R48" s="100"/>
      <c r="S48" s="100"/>
    </row>
    <row r="49" spans="1:19" ht="15.75" customHeight="1" x14ac:dyDescent="0.25">
      <c r="A49" s="1"/>
      <c r="B49" s="90" t="s">
        <v>339</v>
      </c>
      <c r="C49" s="2">
        <v>46</v>
      </c>
      <c r="D49" s="90" t="s">
        <v>341</v>
      </c>
      <c r="E49" s="2">
        <v>69</v>
      </c>
      <c r="F49" s="1"/>
      <c r="G49" s="1"/>
      <c r="H49" s="1"/>
      <c r="I49" s="1"/>
      <c r="J49" s="100"/>
      <c r="K49" s="100"/>
      <c r="L49" s="100"/>
      <c r="M49" s="100"/>
      <c r="N49" s="100"/>
      <c r="O49" s="100"/>
      <c r="P49" s="100"/>
      <c r="Q49" s="100"/>
      <c r="R49" s="100"/>
      <c r="S49" s="100"/>
    </row>
    <row r="50" spans="1:19" ht="15.75" customHeight="1" x14ac:dyDescent="0.25">
      <c r="A50" s="1"/>
      <c r="B50" s="89" t="s">
        <v>340</v>
      </c>
      <c r="C50" s="2">
        <v>32</v>
      </c>
      <c r="D50" s="2">
        <v>10</v>
      </c>
      <c r="E50" s="90" t="s">
        <v>178</v>
      </c>
      <c r="F50" s="1"/>
      <c r="G50" s="1"/>
      <c r="H50" s="1"/>
      <c r="I50" s="1"/>
      <c r="J50" s="100"/>
      <c r="K50" s="100"/>
      <c r="L50" s="100"/>
      <c r="M50" s="100"/>
      <c r="N50" s="100"/>
      <c r="O50" s="100"/>
      <c r="P50" s="100"/>
      <c r="Q50" s="100"/>
      <c r="R50" s="100"/>
      <c r="S50" s="100"/>
    </row>
    <row r="51" spans="1:19" ht="15.75" customHeight="1" x14ac:dyDescent="0.25">
      <c r="A51" s="1"/>
      <c r="B51" s="90" t="s">
        <v>304</v>
      </c>
      <c r="C51" s="9">
        <v>9</v>
      </c>
      <c r="D51" s="90" t="s">
        <v>172</v>
      </c>
      <c r="E51" s="90" t="s">
        <v>342</v>
      </c>
      <c r="F51" s="93" t="s">
        <v>343</v>
      </c>
      <c r="G51" s="1"/>
      <c r="H51" s="1"/>
      <c r="I51" s="1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1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00"/>
      <c r="K52" s="100"/>
      <c r="L52" s="100"/>
      <c r="M52" s="100"/>
      <c r="N52" s="100"/>
      <c r="O52" s="100"/>
      <c r="P52" s="100"/>
      <c r="Q52" s="100"/>
      <c r="R52" s="100"/>
      <c r="S52" s="100"/>
    </row>
    <row r="53" spans="1:19" ht="15.75" customHeight="1" x14ac:dyDescent="0.25">
      <c r="A53" s="1"/>
      <c r="B53" s="1"/>
      <c r="C53" s="2" t="s">
        <v>94</v>
      </c>
      <c r="D53" s="1"/>
      <c r="E53" s="1"/>
      <c r="F53" s="1"/>
      <c r="G53" s="1"/>
      <c r="H53" s="1"/>
      <c r="I53" s="1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1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19" ht="15.75" customHeight="1" x14ac:dyDescent="0.25">
      <c r="A55" s="1"/>
      <c r="B55" s="2" t="str">
        <f>B48</f>
        <v>ba</v>
      </c>
      <c r="C55" s="2">
        <f>C48</f>
        <v>32</v>
      </c>
      <c r="D55" s="2">
        <f t="shared" ref="D55:E55" si="30">D48</f>
        <v>8</v>
      </c>
      <c r="E55" s="2" t="str">
        <f t="shared" si="30"/>
        <v>b8</v>
      </c>
      <c r="F55" s="101" t="s">
        <v>95</v>
      </c>
      <c r="G55" s="100"/>
      <c r="H55" s="93" t="s">
        <v>344</v>
      </c>
      <c r="I55" s="1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19" ht="15.75" customHeight="1" x14ac:dyDescent="0.25">
      <c r="A56" s="1"/>
      <c r="B56" s="2" t="str">
        <f>B49</f>
        <v>e3</v>
      </c>
      <c r="C56" s="2">
        <f>C49</f>
        <v>46</v>
      </c>
      <c r="D56" s="2" t="str">
        <f t="shared" ref="B56:E56" si="31">D49</f>
        <v>b8</v>
      </c>
      <c r="E56" s="2">
        <f t="shared" si="31"/>
        <v>69</v>
      </c>
      <c r="F56" s="1" t="s">
        <v>96</v>
      </c>
      <c r="G56" s="1"/>
      <c r="H56" s="1"/>
      <c r="I56" s="1"/>
      <c r="J56" s="100"/>
      <c r="K56" s="100"/>
      <c r="L56" s="100"/>
      <c r="M56" s="100"/>
      <c r="N56" s="100"/>
      <c r="O56" s="100"/>
      <c r="P56" s="100"/>
      <c r="Q56" s="100"/>
      <c r="R56" s="100"/>
      <c r="S56" s="100"/>
    </row>
    <row r="57" spans="1:19" ht="15.75" customHeight="1" x14ac:dyDescent="0.25">
      <c r="A57" s="1"/>
      <c r="B57" s="2" t="str">
        <f>B50</f>
        <v>e0</v>
      </c>
      <c r="C57" s="2">
        <f>C50</f>
        <v>32</v>
      </c>
      <c r="D57" s="2">
        <f t="shared" ref="B57:E57" si="32">D50</f>
        <v>10</v>
      </c>
      <c r="E57" s="2" t="str">
        <f t="shared" si="32"/>
        <v>1f</v>
      </c>
      <c r="F57" s="1" t="s">
        <v>97</v>
      </c>
      <c r="G57" s="1"/>
      <c r="H57" s="1"/>
      <c r="I57" s="1"/>
      <c r="J57" s="100"/>
      <c r="K57" s="100"/>
      <c r="L57" s="100"/>
      <c r="M57" s="100"/>
      <c r="N57" s="100"/>
      <c r="O57" s="100"/>
      <c r="P57" s="100"/>
      <c r="Q57" s="100"/>
      <c r="R57" s="100"/>
      <c r="S57" s="100"/>
    </row>
    <row r="58" spans="1:19" ht="15.75" customHeight="1" x14ac:dyDescent="0.25">
      <c r="A58" s="1"/>
      <c r="B58" s="2" t="str">
        <f t="shared" ref="B58:E58" si="33">B51</f>
        <v>aa</v>
      </c>
      <c r="C58" s="2">
        <f>C51</f>
        <v>9</v>
      </c>
      <c r="D58" s="2" t="str">
        <f t="shared" si="33"/>
        <v>5b</v>
      </c>
      <c r="E58" s="2" t="str">
        <f t="shared" si="33"/>
        <v>a4</v>
      </c>
      <c r="F58" s="1" t="s">
        <v>98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2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2" t="str">
        <f t="shared" ref="B62:E62" si="34">B55</f>
        <v>ba</v>
      </c>
      <c r="C62" s="2">
        <f t="shared" si="34"/>
        <v>32</v>
      </c>
      <c r="D62" s="2">
        <f t="shared" si="34"/>
        <v>8</v>
      </c>
      <c r="E62" s="2" t="str">
        <f t="shared" si="34"/>
        <v>b8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2">
        <v>46</v>
      </c>
      <c r="C63" s="2" t="s">
        <v>341</v>
      </c>
      <c r="D63" s="2">
        <v>69</v>
      </c>
      <c r="E63" s="2" t="s">
        <v>339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2">
        <v>10</v>
      </c>
      <c r="C64" s="2" t="s">
        <v>178</v>
      </c>
      <c r="D64" s="2" t="s">
        <v>340</v>
      </c>
      <c r="E64" s="2">
        <v>32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2" t="str">
        <f>E58</f>
        <v>a4</v>
      </c>
      <c r="C65" s="2" t="str">
        <f t="shared" ref="C65:E65" si="35">B58</f>
        <v>aa</v>
      </c>
      <c r="D65" s="2">
        <f t="shared" si="35"/>
        <v>9</v>
      </c>
      <c r="E65" s="2" t="str">
        <f t="shared" si="35"/>
        <v>5b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01" t="s">
        <v>100</v>
      </c>
      <c r="C68" s="10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22" t="s">
        <v>101</v>
      </c>
      <c r="C70" s="22" t="s">
        <v>102</v>
      </c>
      <c r="D70" s="22" t="s">
        <v>103</v>
      </c>
      <c r="E70" s="22" t="s">
        <v>103</v>
      </c>
      <c r="F70" s="1"/>
      <c r="G70" s="2" t="str">
        <f t="shared" ref="G70:J70" si="36">B62</f>
        <v>ba</v>
      </c>
      <c r="H70" s="2">
        <f t="shared" si="36"/>
        <v>32</v>
      </c>
      <c r="I70" s="2">
        <f t="shared" si="36"/>
        <v>8</v>
      </c>
      <c r="J70" s="2" t="str">
        <f t="shared" si="36"/>
        <v>b8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22" t="s">
        <v>103</v>
      </c>
      <c r="C71" s="22" t="s">
        <v>101</v>
      </c>
      <c r="D71" s="22" t="s">
        <v>102</v>
      </c>
      <c r="E71" s="22" t="s">
        <v>103</v>
      </c>
      <c r="F71" s="105" t="s">
        <v>104</v>
      </c>
      <c r="G71" s="2">
        <f t="shared" ref="G71:J71" si="37">B63</f>
        <v>46</v>
      </c>
      <c r="H71" s="2" t="str">
        <f t="shared" si="37"/>
        <v>b8</v>
      </c>
      <c r="I71" s="2">
        <f t="shared" si="37"/>
        <v>69</v>
      </c>
      <c r="J71" s="2" t="str">
        <f t="shared" si="37"/>
        <v>e3</v>
      </c>
      <c r="K71" s="1"/>
      <c r="L71" s="11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22" t="s">
        <v>103</v>
      </c>
      <c r="C72" s="22" t="s">
        <v>103</v>
      </c>
      <c r="D72" s="22" t="s">
        <v>101</v>
      </c>
      <c r="E72" s="22" t="s">
        <v>102</v>
      </c>
      <c r="F72" s="100"/>
      <c r="G72" s="2">
        <f t="shared" ref="G72:J72" si="38">B64</f>
        <v>10</v>
      </c>
      <c r="H72" s="2" t="str">
        <f t="shared" si="38"/>
        <v>1f</v>
      </c>
      <c r="I72" s="2" t="str">
        <f t="shared" si="38"/>
        <v>e0</v>
      </c>
      <c r="J72" s="2">
        <f t="shared" si="38"/>
        <v>32</v>
      </c>
      <c r="K72" s="1"/>
      <c r="L72" s="100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22" t="s">
        <v>102</v>
      </c>
      <c r="C73" s="22" t="s">
        <v>103</v>
      </c>
      <c r="D73" s="22" t="s">
        <v>103</v>
      </c>
      <c r="E73" s="22" t="s">
        <v>101</v>
      </c>
      <c r="F73" s="1"/>
      <c r="G73" s="2" t="str">
        <f t="shared" ref="G73:J73" si="39">B65</f>
        <v>a4</v>
      </c>
      <c r="H73" s="2" t="str">
        <f t="shared" si="39"/>
        <v>aa</v>
      </c>
      <c r="I73" s="2">
        <f t="shared" si="39"/>
        <v>9</v>
      </c>
      <c r="J73" s="2" t="str">
        <f t="shared" si="39"/>
        <v>5b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1"/>
      <c r="E74" s="1"/>
      <c r="F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1"/>
      <c r="E75" s="1"/>
      <c r="F75" s="1"/>
      <c r="K75" s="1"/>
      <c r="L75" s="23" t="s">
        <v>105</v>
      </c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91" t="s">
        <v>106</v>
      </c>
      <c r="C76" s="43" t="s">
        <v>107</v>
      </c>
      <c r="D76" s="45" t="s">
        <v>108</v>
      </c>
      <c r="E76" s="92" t="s">
        <v>108</v>
      </c>
      <c r="F76" s="1"/>
      <c r="G76" s="47" t="str">
        <f>HEX2BIN(G70,8)</f>
        <v>10111010</v>
      </c>
      <c r="H76" s="47" t="str">
        <f t="shared" ref="G76:J76" si="40">HEX2BIN(H70,8)</f>
        <v>00110010</v>
      </c>
      <c r="I76" s="49" t="str">
        <f t="shared" si="40"/>
        <v>00001000</v>
      </c>
      <c r="J76" s="49" t="str">
        <f t="shared" si="40"/>
        <v>10111000</v>
      </c>
      <c r="K76" s="1"/>
      <c r="L76" s="98" t="s">
        <v>117</v>
      </c>
      <c r="M76" s="66" t="s">
        <v>298</v>
      </c>
      <c r="N76" s="66" t="s">
        <v>297</v>
      </c>
      <c r="O76" s="66">
        <v>10111001</v>
      </c>
      <c r="P76" s="2"/>
      <c r="Q76" s="1"/>
      <c r="R76" s="1"/>
      <c r="S76" s="1"/>
    </row>
    <row r="77" spans="1:19" ht="15.75" customHeight="1" x14ac:dyDescent="0.25">
      <c r="A77" s="1"/>
      <c r="B77" s="91" t="s">
        <v>108</v>
      </c>
      <c r="C77" s="43" t="s">
        <v>106</v>
      </c>
      <c r="D77" s="45" t="s">
        <v>107</v>
      </c>
      <c r="E77" s="45" t="s">
        <v>108</v>
      </c>
      <c r="F77" s="105" t="s">
        <v>104</v>
      </c>
      <c r="G77" s="47" t="str">
        <f t="shared" ref="G77:J77" si="41">HEX2BIN(G71,8)</f>
        <v>01000110</v>
      </c>
      <c r="H77" s="47" t="str">
        <f t="shared" si="41"/>
        <v>10111000</v>
      </c>
      <c r="I77" s="49" t="str">
        <f t="shared" si="41"/>
        <v>01101001</v>
      </c>
      <c r="J77" s="49" t="str">
        <f t="shared" si="41"/>
        <v>11100011</v>
      </c>
      <c r="K77" s="106" t="s">
        <v>112</v>
      </c>
      <c r="L77" s="66" t="s">
        <v>118</v>
      </c>
      <c r="M77" s="66">
        <v>10111010</v>
      </c>
      <c r="N77" s="66" t="s">
        <v>228</v>
      </c>
      <c r="O77" s="66">
        <v>11100010</v>
      </c>
      <c r="P77" s="2"/>
      <c r="Q77" s="1"/>
      <c r="R77" s="1"/>
      <c r="S77" s="1"/>
    </row>
    <row r="78" spans="1:19" ht="15.75" customHeight="1" x14ac:dyDescent="0.25">
      <c r="A78" s="1"/>
      <c r="B78" s="91" t="s">
        <v>108</v>
      </c>
      <c r="C78" s="43" t="s">
        <v>108</v>
      </c>
      <c r="D78" s="45" t="s">
        <v>106</v>
      </c>
      <c r="E78" s="45" t="s">
        <v>107</v>
      </c>
      <c r="F78" s="100"/>
      <c r="G78" s="47" t="str">
        <f t="shared" ref="G78:J78" si="42">HEX2BIN(G72,8)</f>
        <v>00010000</v>
      </c>
      <c r="H78" s="47" t="str">
        <f t="shared" si="42"/>
        <v>00011111</v>
      </c>
      <c r="I78" s="49" t="str">
        <f t="shared" si="42"/>
        <v>11100000</v>
      </c>
      <c r="J78" s="49" t="str">
        <f t="shared" si="42"/>
        <v>00110010</v>
      </c>
      <c r="K78" s="100"/>
      <c r="L78" s="98" t="s">
        <v>336</v>
      </c>
      <c r="M78" s="66" t="s">
        <v>223</v>
      </c>
      <c r="N78" s="66">
        <v>11100010</v>
      </c>
      <c r="O78" s="66" t="s">
        <v>298</v>
      </c>
      <c r="P78" s="2"/>
      <c r="Q78" s="1"/>
      <c r="R78" s="1"/>
      <c r="S78" s="1"/>
    </row>
    <row r="79" spans="1:19" ht="15.75" customHeight="1" x14ac:dyDescent="0.25">
      <c r="A79" s="1"/>
      <c r="B79" s="91" t="s">
        <v>107</v>
      </c>
      <c r="C79" s="43" t="s">
        <v>108</v>
      </c>
      <c r="D79" s="45" t="s">
        <v>108</v>
      </c>
      <c r="E79" s="45" t="s">
        <v>106</v>
      </c>
      <c r="F79" s="1"/>
      <c r="G79" s="47" t="str">
        <f t="shared" ref="G79:J79" si="43">HEX2BIN(G73,8)</f>
        <v>10100100</v>
      </c>
      <c r="H79" s="47" t="str">
        <f t="shared" si="43"/>
        <v>10101010</v>
      </c>
      <c r="I79" s="49" t="str">
        <f t="shared" si="43"/>
        <v>00001001</v>
      </c>
      <c r="J79" s="49" t="str">
        <f t="shared" si="43"/>
        <v>01011011</v>
      </c>
      <c r="K79" s="1"/>
      <c r="L79" s="66">
        <v>10100111</v>
      </c>
      <c r="M79" s="66">
        <v>10101011</v>
      </c>
      <c r="N79" s="66" t="s">
        <v>345</v>
      </c>
      <c r="O79" s="66" t="s">
        <v>184</v>
      </c>
      <c r="P79" s="2"/>
      <c r="Q79" s="1"/>
      <c r="R79" s="1"/>
      <c r="S79" s="1"/>
    </row>
    <row r="80" spans="1:1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01" t="s">
        <v>119</v>
      </c>
      <c r="C82" s="10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2" t="str">
        <f t="shared" ref="B83:E83" si="44">BIN2HEX(L76)</f>
        <v>9</v>
      </c>
      <c r="C83" s="2" t="str">
        <f t="shared" si="44"/>
        <v>31</v>
      </c>
      <c r="D83" s="2" t="str">
        <f t="shared" si="44"/>
        <v>F3</v>
      </c>
      <c r="E83" s="2" t="str">
        <f t="shared" si="44"/>
        <v>B9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2" t="str">
        <f t="shared" ref="B84:E84" si="45">BIN2HEX(L77)</f>
        <v>47</v>
      </c>
      <c r="C84" s="2" t="str">
        <f t="shared" si="45"/>
        <v>BA</v>
      </c>
      <c r="D84" s="2" t="str">
        <f t="shared" si="45"/>
        <v>6A</v>
      </c>
      <c r="E84" s="2" t="str">
        <f t="shared" si="45"/>
        <v>E2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2" t="str">
        <f t="shared" ref="B85:E85" si="46">BIN2HEX(L78)</f>
        <v>11</v>
      </c>
      <c r="C85" s="2" t="str">
        <f t="shared" si="46"/>
        <v>1E</v>
      </c>
      <c r="D85" s="2" t="str">
        <f t="shared" si="46"/>
        <v>E2</v>
      </c>
      <c r="E85" s="2" t="str">
        <f t="shared" si="46"/>
        <v>31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2" t="str">
        <f t="shared" ref="B86:E86" si="47">BIN2HEX(L79)</f>
        <v>A7</v>
      </c>
      <c r="C86" s="2" t="str">
        <f t="shared" si="47"/>
        <v>AB</v>
      </c>
      <c r="D86" s="2" t="str">
        <f t="shared" si="47"/>
        <v>8</v>
      </c>
      <c r="E86" s="2" t="str">
        <f t="shared" si="47"/>
        <v>59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01" t="s">
        <v>299</v>
      </c>
      <c r="C88" s="100"/>
      <c r="D88" s="10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14" t="s">
        <v>346</v>
      </c>
      <c r="C89" s="103"/>
      <c r="D89" s="103"/>
      <c r="E89" s="103"/>
      <c r="F89" s="10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01"/>
      <c r="C91" s="100"/>
      <c r="D91" s="100"/>
      <c r="E91" s="100"/>
      <c r="F91" s="10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/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B91:F91"/>
    <mergeCell ref="B46:E46"/>
    <mergeCell ref="F55:G55"/>
    <mergeCell ref="B68:C68"/>
    <mergeCell ref="F71:F72"/>
    <mergeCell ref="F77:F78"/>
    <mergeCell ref="K40:L40"/>
    <mergeCell ref="J41:S57"/>
    <mergeCell ref="B82:C82"/>
    <mergeCell ref="B88:D88"/>
    <mergeCell ref="B89:F89"/>
    <mergeCell ref="L71:L72"/>
    <mergeCell ref="K77:K78"/>
    <mergeCell ref="A1:K1"/>
    <mergeCell ref="B5:C5"/>
    <mergeCell ref="B6:D6"/>
    <mergeCell ref="B21:D21"/>
    <mergeCell ref="B28:C28"/>
    <mergeCell ref="B4:F4"/>
  </mergeCells>
  <hyperlinks>
    <hyperlink ref="B14" r:id="rId1"/>
    <hyperlink ref="B22" r:id="rId2"/>
    <hyperlink ref="L75" r:id="rId3"/>
  </hyperlinks>
  <pageMargins left="0.7" right="0.7" top="0.75" bottom="0.75" header="0" footer="0"/>
  <pageSetup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Putaran 1</vt:lpstr>
      <vt:lpstr>Putaran 2</vt:lpstr>
      <vt:lpstr>Putaran 3</vt:lpstr>
      <vt:lpstr>Putaran 4</vt:lpstr>
      <vt:lpstr>Putaran 5</vt:lpstr>
      <vt:lpstr>Putaran 6</vt:lpstr>
      <vt:lpstr>Putaran 7</vt:lpstr>
      <vt:lpstr>Putaran 8</vt:lpstr>
      <vt:lpstr>Putaran 9</vt:lpstr>
      <vt:lpstr>Putaran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revike adenia prahadany</dc:creator>
  <cp:lastModifiedBy>pc</cp:lastModifiedBy>
  <dcterms:created xsi:type="dcterms:W3CDTF">2022-12-03T15:37:36Z</dcterms:created>
  <dcterms:modified xsi:type="dcterms:W3CDTF">2023-11-05T03:44:56Z</dcterms:modified>
</cp:coreProperties>
</file>