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Users\diana\Downloads\SQL\Practica\"/>
    </mc:Choice>
  </mc:AlternateContent>
  <xr:revisionPtr revIDLastSave="0" documentId="13_ncr:1_{D9AD56A7-E294-422D-BD49-0B673CC89E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3" l="1"/>
  <c r="D21" i="3"/>
  <c r="D20" i="3"/>
  <c r="D18" i="3"/>
  <c r="D17" i="3"/>
  <c r="D16" i="3"/>
  <c r="D15" i="3"/>
  <c r="D14" i="3"/>
  <c r="D13" i="3"/>
  <c r="E83" i="3"/>
  <c r="D26" i="3" s="1"/>
  <c r="E82" i="3"/>
  <c r="D25" i="3" s="1"/>
  <c r="E81" i="3"/>
  <c r="E80" i="3"/>
  <c r="D23" i="3" s="1"/>
  <c r="E79" i="3"/>
  <c r="D22" i="3" s="1"/>
  <c r="E78" i="3"/>
  <c r="E77" i="3"/>
  <c r="E76" i="3"/>
  <c r="D19" i="3" s="1"/>
  <c r="E75" i="3"/>
  <c r="E74" i="3"/>
  <c r="E73" i="3"/>
  <c r="E72" i="3"/>
  <c r="E71" i="3"/>
  <c r="E70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B87" i="3"/>
</calcChain>
</file>

<file path=xl/sharedStrings.xml><?xml version="1.0" encoding="utf-8"?>
<sst xmlns="http://schemas.openxmlformats.org/spreadsheetml/2006/main" count="174" uniqueCount="116">
  <si>
    <t>modelo</t>
  </si>
  <si>
    <t>marca</t>
  </si>
  <si>
    <t>matricula</t>
  </si>
  <si>
    <t>color</t>
  </si>
  <si>
    <t>fecha_compra</t>
  </si>
  <si>
    <t>aseguradora</t>
  </si>
  <si>
    <t>id_aseguradora</t>
  </si>
  <si>
    <t>revision</t>
  </si>
  <si>
    <t>id_revision</t>
  </si>
  <si>
    <t>nombre_aseguradora</t>
  </si>
  <si>
    <t>fecha_revision</t>
  </si>
  <si>
    <t>divisa</t>
  </si>
  <si>
    <t>grupo_empresarial</t>
  </si>
  <si>
    <t>vehiculo_fabricante</t>
  </si>
  <si>
    <t>total_kilometraje</t>
  </si>
  <si>
    <t>num_poliza</t>
  </si>
  <si>
    <t>importe_poliza</t>
  </si>
  <si>
    <t>kilometraje_actual</t>
  </si>
  <si>
    <t>importe_revision</t>
  </si>
  <si>
    <t>id_divisa</t>
  </si>
  <si>
    <t>blanco</t>
  </si>
  <si>
    <t>negro</t>
  </si>
  <si>
    <t>empresa_revision</t>
  </si>
  <si>
    <t>consecutivo</t>
  </si>
  <si>
    <t>euro</t>
  </si>
  <si>
    <t>descripcion</t>
  </si>
  <si>
    <t>nombre_divisa</t>
  </si>
  <si>
    <t>id_modelo</t>
  </si>
  <si>
    <t>Audi</t>
  </si>
  <si>
    <t>Avant Berlina</t>
  </si>
  <si>
    <t>100 4A/C4</t>
  </si>
  <si>
    <t>100 S2</t>
  </si>
  <si>
    <t>Sedan</t>
  </si>
  <si>
    <t>80 8A/B3</t>
  </si>
  <si>
    <t>Fiat</t>
  </si>
  <si>
    <t>Sedici 1 generacion</t>
  </si>
  <si>
    <t>Hatchback</t>
  </si>
  <si>
    <t>Stilo 1 generacion</t>
  </si>
  <si>
    <t>Hatchback 3-puertas</t>
  </si>
  <si>
    <t>Ulysse 1 generacion</t>
  </si>
  <si>
    <t>Minivan</t>
  </si>
  <si>
    <t>Doblo 1 generacion</t>
  </si>
  <si>
    <t>Panorama Minivan</t>
  </si>
  <si>
    <t>0262-JKT</t>
  </si>
  <si>
    <t>1027-JLF</t>
  </si>
  <si>
    <t>2324-JGL</t>
  </si>
  <si>
    <t>8580-HYV</t>
  </si>
  <si>
    <t>3488-DTM</t>
  </si>
  <si>
    <t>5157-DVS</t>
  </si>
  <si>
    <t>0011-KDJ</t>
  </si>
  <si>
    <t>0276-KHP</t>
  </si>
  <si>
    <t>0336-CNK</t>
  </si>
  <si>
    <t>0670-JBP</t>
  </si>
  <si>
    <t>0760-CCW</t>
  </si>
  <si>
    <t>1468-JRC</t>
  </si>
  <si>
    <t>1889-CJS</t>
  </si>
  <si>
    <t>2160-GHF</t>
  </si>
  <si>
    <t>amarillo</t>
  </si>
  <si>
    <t>azul</t>
  </si>
  <si>
    <t>rojo</t>
  </si>
  <si>
    <t>gris</t>
  </si>
  <si>
    <t>verde</t>
  </si>
  <si>
    <t>primer año</t>
  </si>
  <si>
    <t>segundo año</t>
  </si>
  <si>
    <t>tercer año</t>
  </si>
  <si>
    <t>cuarto año</t>
  </si>
  <si>
    <t>quinto año</t>
  </si>
  <si>
    <t>sextoo año</t>
  </si>
  <si>
    <t>septimo año</t>
  </si>
  <si>
    <t>octavo año</t>
  </si>
  <si>
    <t>noveno año</t>
  </si>
  <si>
    <t>decimo año</t>
  </si>
  <si>
    <t>descontinuado</t>
  </si>
  <si>
    <t>ABANCA GENERALES DE SEGUROS Y REASEGUROS, S.A.</t>
  </si>
  <si>
    <t>AGRUPACION SANITARIA SEGUROS, S.A.</t>
  </si>
  <si>
    <t>AIG EUROPE S.A.</t>
  </si>
  <si>
    <t>ALIANZA ESPAÑOLA S.A.</t>
  </si>
  <si>
    <t>ALLIANZ LEBENSVERSICHERUNGS-AG</t>
  </si>
  <si>
    <t>ALTER MÚTUA DE PREVISIÓ SOCIAL DELS ADVOCATS DE CATALUNYA A PRIMA FIXA</t>
  </si>
  <si>
    <t>AMA VIDA SEGUROS Y REASEGUROS, S.A</t>
  </si>
  <si>
    <t>ARAG SE SUC.ESPAÑA</t>
  </si>
  <si>
    <t>AXA SEGUROS GENERALES, S. A</t>
  </si>
  <si>
    <t>MAPFRE ESPAÑA, COMPAÑIA DE SEGUROS Y REASEGUROS, S.A.</t>
  </si>
  <si>
    <t>A60917978</t>
  </si>
  <si>
    <t>A70918979</t>
  </si>
  <si>
    <t>A80919980</t>
  </si>
  <si>
    <t>A90920981</t>
  </si>
  <si>
    <t>A10921982</t>
  </si>
  <si>
    <t>A11092983</t>
  </si>
  <si>
    <t>A12093984</t>
  </si>
  <si>
    <t>A30924985</t>
  </si>
  <si>
    <t>A40925986</t>
  </si>
  <si>
    <t>A50926987</t>
  </si>
  <si>
    <t xml:space="preserve"> </t>
  </si>
  <si>
    <t>sigla</t>
  </si>
  <si>
    <t>(USD)</t>
  </si>
  <si>
    <t>dólar estadounidense</t>
  </si>
  <si>
    <t>(EUR)</t>
  </si>
  <si>
    <t>yen japonés</t>
  </si>
  <si>
    <t>(JPY)</t>
  </si>
  <si>
    <t>libra esterlina</t>
  </si>
  <si>
    <t>(GBP)</t>
  </si>
  <si>
    <t>dólar australiano</t>
  </si>
  <si>
    <t>(AUD)</t>
  </si>
  <si>
    <t>dólar canadiense</t>
  </si>
  <si>
    <t>(CAD)</t>
  </si>
  <si>
    <t>franco suizo</t>
  </si>
  <si>
    <t>(CHF)</t>
  </si>
  <si>
    <t xml:space="preserve">renminbi chino </t>
  </si>
  <si>
    <t>(CNH)</t>
  </si>
  <si>
    <t>dólar hongkonés</t>
  </si>
  <si>
    <t>(HKD)</t>
  </si>
  <si>
    <t>dólar neozelandés</t>
  </si>
  <si>
    <t>(NZD)</t>
  </si>
  <si>
    <t>empresa_vehiculo</t>
  </si>
  <si>
    <t>poliza_empresa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</si>
</sst>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11F4-3DB0-4778-96B6-D8F3DFCF135A}">
  <dimension ref="A1:K107"/>
  <sheetViews>
    <sheetView tabSelected="1" topLeftCell="A82" workbookViewId="0">
      <selection activeCell="A39" sqref="A39"/>
    </sheetView>
  </sheetViews>
  <sheetFormatPr baseColWidth="10" defaultRowHeight="12.5" x14ac:dyDescent="0.25"/>
  <cols>
    <col min="1" max="1" width="14.90625" customWidth="1"/>
    <col min="2" max="2" width="75.90625" bestFit="1" customWidth="1"/>
    <col min="3" max="3" width="14.1796875" bestFit="1" customWidth="1"/>
    <col min="4" max="4" width="17.453125" bestFit="1" customWidth="1"/>
    <col min="6" max="6" width="12.08984375" bestFit="1" customWidth="1"/>
    <col min="7" max="7" width="16.1796875" customWidth="1"/>
    <col min="8" max="8" width="39.90625" bestFit="1" customWidth="1"/>
    <col min="10" max="10" width="42.90625" bestFit="1" customWidth="1"/>
    <col min="11" max="11" width="117.90625" bestFit="1" customWidth="1"/>
    <col min="12" max="12" width="69.26953125" customWidth="1"/>
  </cols>
  <sheetData>
    <row r="1" spans="1:9" x14ac:dyDescent="0.25">
      <c r="A1" s="8" t="s">
        <v>13</v>
      </c>
    </row>
    <row r="2" spans="1:9" s="5" customFormat="1" ht="13" x14ac:dyDescent="0.3">
      <c r="A2" s="6" t="s">
        <v>27</v>
      </c>
      <c r="B2" s="6" t="s">
        <v>0</v>
      </c>
      <c r="C2" s="6" t="s">
        <v>1</v>
      </c>
      <c r="D2" s="6" t="s">
        <v>12</v>
      </c>
    </row>
    <row r="3" spans="1:9" x14ac:dyDescent="0.25">
      <c r="A3" s="1">
        <v>1</v>
      </c>
      <c r="B3" s="7" t="s">
        <v>30</v>
      </c>
      <c r="C3" s="3" t="s">
        <v>28</v>
      </c>
      <c r="D3" s="3" t="s">
        <v>29</v>
      </c>
      <c r="F3" s="8"/>
      <c r="G3" s="8"/>
      <c r="H3" s="8"/>
      <c r="I3" s="8"/>
    </row>
    <row r="4" spans="1:9" x14ac:dyDescent="0.25">
      <c r="A4" s="1">
        <v>2</v>
      </c>
      <c r="B4" s="7" t="s">
        <v>31</v>
      </c>
      <c r="C4" s="3" t="s">
        <v>28</v>
      </c>
      <c r="D4" s="3" t="s">
        <v>32</v>
      </c>
      <c r="F4" s="8"/>
      <c r="G4" s="8"/>
      <c r="H4" s="8"/>
      <c r="I4" s="8"/>
    </row>
    <row r="5" spans="1:9" x14ac:dyDescent="0.25">
      <c r="A5" s="1">
        <v>3</v>
      </c>
      <c r="B5" s="7" t="s">
        <v>33</v>
      </c>
      <c r="C5" s="3" t="s">
        <v>28</v>
      </c>
      <c r="D5" s="3" t="s">
        <v>32</v>
      </c>
      <c r="F5" s="8"/>
      <c r="G5" s="8"/>
      <c r="H5" s="8"/>
      <c r="I5" s="8"/>
    </row>
    <row r="6" spans="1:9" x14ac:dyDescent="0.25">
      <c r="A6" s="1">
        <v>4</v>
      </c>
      <c r="B6" s="7" t="s">
        <v>35</v>
      </c>
      <c r="C6" s="3" t="s">
        <v>34</v>
      </c>
      <c r="D6" s="7" t="s">
        <v>36</v>
      </c>
      <c r="F6" s="8"/>
      <c r="G6" s="8"/>
      <c r="H6" s="8"/>
      <c r="I6" s="8"/>
    </row>
    <row r="7" spans="1:9" x14ac:dyDescent="0.25">
      <c r="A7" s="1">
        <v>5</v>
      </c>
      <c r="B7" s="7" t="s">
        <v>37</v>
      </c>
      <c r="C7" s="3" t="s">
        <v>34</v>
      </c>
      <c r="D7" s="3" t="s">
        <v>38</v>
      </c>
      <c r="F7" s="8"/>
      <c r="G7" s="8"/>
      <c r="H7" s="8"/>
      <c r="I7" s="8"/>
    </row>
    <row r="8" spans="1:9" x14ac:dyDescent="0.25">
      <c r="A8" s="1">
        <v>6</v>
      </c>
      <c r="B8" s="7" t="s">
        <v>39</v>
      </c>
      <c r="C8" s="3" t="s">
        <v>34</v>
      </c>
      <c r="D8" s="3" t="s">
        <v>40</v>
      </c>
      <c r="F8" s="8"/>
      <c r="G8" s="8"/>
      <c r="H8" s="8"/>
      <c r="I8" s="8"/>
    </row>
    <row r="9" spans="1:9" x14ac:dyDescent="0.25">
      <c r="A9" s="1">
        <v>7</v>
      </c>
      <c r="B9" s="7" t="s">
        <v>41</v>
      </c>
      <c r="C9" s="3" t="s">
        <v>34</v>
      </c>
      <c r="D9" s="3" t="s">
        <v>42</v>
      </c>
      <c r="F9" s="8"/>
      <c r="G9" s="8"/>
      <c r="H9" s="8"/>
      <c r="I9" s="8"/>
    </row>
    <row r="11" spans="1:9" x14ac:dyDescent="0.25">
      <c r="A11" s="8" t="s">
        <v>114</v>
      </c>
    </row>
    <row r="12" spans="1:9" ht="13" x14ac:dyDescent="0.3">
      <c r="A12" s="6" t="s">
        <v>2</v>
      </c>
      <c r="B12" s="6" t="s">
        <v>27</v>
      </c>
      <c r="C12" s="6" t="s">
        <v>3</v>
      </c>
      <c r="D12" s="6" t="s">
        <v>4</v>
      </c>
    </row>
    <row r="13" spans="1:9" x14ac:dyDescent="0.25">
      <c r="A13" s="9" t="s">
        <v>43</v>
      </c>
      <c r="B13" s="2">
        <v>1</v>
      </c>
      <c r="C13" s="3" t="s">
        <v>20</v>
      </c>
      <c r="D13" s="4">
        <f>+E70-30</f>
        <v>44776</v>
      </c>
      <c r="F13" s="8"/>
      <c r="H13" s="8"/>
      <c r="I13" s="8"/>
    </row>
    <row r="14" spans="1:9" x14ac:dyDescent="0.25">
      <c r="A14" s="9" t="s">
        <v>44</v>
      </c>
      <c r="B14" s="2">
        <v>1</v>
      </c>
      <c r="C14" s="7" t="s">
        <v>57</v>
      </c>
      <c r="D14" s="4">
        <f t="shared" ref="D14:D26" si="0">+E71-30</f>
        <v>44776</v>
      </c>
      <c r="F14" s="8"/>
      <c r="H14" s="8"/>
      <c r="I14" s="8"/>
    </row>
    <row r="15" spans="1:9" x14ac:dyDescent="0.25">
      <c r="A15" s="9" t="s">
        <v>45</v>
      </c>
      <c r="B15" s="2">
        <v>2</v>
      </c>
      <c r="C15" s="7" t="s">
        <v>58</v>
      </c>
      <c r="D15" s="4">
        <f t="shared" si="0"/>
        <v>44777</v>
      </c>
      <c r="F15" s="8"/>
      <c r="H15" s="8"/>
      <c r="I15" s="8"/>
    </row>
    <row r="16" spans="1:9" x14ac:dyDescent="0.25">
      <c r="A16" s="9" t="s">
        <v>46</v>
      </c>
      <c r="B16" s="2">
        <v>2</v>
      </c>
      <c r="C16" s="7" t="s">
        <v>59</v>
      </c>
      <c r="D16" s="4">
        <f t="shared" si="0"/>
        <v>44777</v>
      </c>
      <c r="F16" s="8"/>
      <c r="H16" s="8"/>
      <c r="I16" s="8"/>
    </row>
    <row r="17" spans="1:9" x14ac:dyDescent="0.25">
      <c r="A17" s="9" t="s">
        <v>47</v>
      </c>
      <c r="B17" s="2">
        <v>3</v>
      </c>
      <c r="C17" s="7" t="s">
        <v>21</v>
      </c>
      <c r="D17" s="4">
        <f t="shared" si="0"/>
        <v>44778</v>
      </c>
      <c r="F17" s="8"/>
      <c r="H17" s="8"/>
      <c r="I17" s="8"/>
    </row>
    <row r="18" spans="1:9" x14ac:dyDescent="0.25">
      <c r="A18" s="9" t="s">
        <v>48</v>
      </c>
      <c r="B18" s="2">
        <v>3</v>
      </c>
      <c r="C18" s="7" t="s">
        <v>60</v>
      </c>
      <c r="D18" s="4">
        <f t="shared" si="0"/>
        <v>44778</v>
      </c>
      <c r="F18" s="8"/>
      <c r="H18" s="8"/>
      <c r="I18" s="8"/>
    </row>
    <row r="19" spans="1:9" x14ac:dyDescent="0.25">
      <c r="A19" s="9" t="s">
        <v>49</v>
      </c>
      <c r="B19" s="2">
        <v>4</v>
      </c>
      <c r="C19" s="7" t="s">
        <v>61</v>
      </c>
      <c r="D19" s="4">
        <f t="shared" si="0"/>
        <v>44779</v>
      </c>
      <c r="F19" s="8"/>
      <c r="H19" s="8"/>
      <c r="I19" s="8"/>
    </row>
    <row r="20" spans="1:9" x14ac:dyDescent="0.25">
      <c r="A20" s="9" t="s">
        <v>50</v>
      </c>
      <c r="B20" s="2">
        <v>4</v>
      </c>
      <c r="C20" s="3" t="s">
        <v>20</v>
      </c>
      <c r="D20" s="4">
        <f t="shared" si="0"/>
        <v>44779</v>
      </c>
      <c r="F20" s="8"/>
      <c r="H20" s="8"/>
      <c r="I20" s="8"/>
    </row>
    <row r="21" spans="1:9" x14ac:dyDescent="0.25">
      <c r="A21" s="9" t="s">
        <v>51</v>
      </c>
      <c r="B21" s="2">
        <v>5</v>
      </c>
      <c r="C21" s="7" t="s">
        <v>57</v>
      </c>
      <c r="D21" s="4">
        <f t="shared" si="0"/>
        <v>44780</v>
      </c>
      <c r="F21" s="8"/>
      <c r="H21" s="8"/>
      <c r="I21" s="8"/>
    </row>
    <row r="22" spans="1:9" x14ac:dyDescent="0.25">
      <c r="A22" s="9" t="s">
        <v>52</v>
      </c>
      <c r="B22" s="2">
        <v>5</v>
      </c>
      <c r="C22" s="7" t="s">
        <v>58</v>
      </c>
      <c r="D22" s="4">
        <f t="shared" si="0"/>
        <v>44780</v>
      </c>
      <c r="F22" s="8"/>
      <c r="H22" s="8"/>
      <c r="I22" s="8"/>
    </row>
    <row r="23" spans="1:9" x14ac:dyDescent="0.25">
      <c r="A23" s="9" t="s">
        <v>53</v>
      </c>
      <c r="B23" s="2">
        <v>6</v>
      </c>
      <c r="C23" s="7" t="s">
        <v>59</v>
      </c>
      <c r="D23" s="4">
        <f t="shared" si="0"/>
        <v>44781</v>
      </c>
      <c r="F23" s="8"/>
      <c r="H23" s="8"/>
      <c r="I23" s="8"/>
    </row>
    <row r="24" spans="1:9" x14ac:dyDescent="0.25">
      <c r="A24" s="9" t="s">
        <v>54</v>
      </c>
      <c r="B24" s="2">
        <v>6</v>
      </c>
      <c r="C24" s="7" t="s">
        <v>21</v>
      </c>
      <c r="D24" s="4">
        <f t="shared" si="0"/>
        <v>44781</v>
      </c>
      <c r="F24" s="8"/>
      <c r="H24" s="8"/>
      <c r="I24" s="8"/>
    </row>
    <row r="25" spans="1:9" x14ac:dyDescent="0.25">
      <c r="A25" s="9" t="s">
        <v>55</v>
      </c>
      <c r="B25" s="2">
        <v>7</v>
      </c>
      <c r="C25" s="7" t="s">
        <v>60</v>
      </c>
      <c r="D25" s="4">
        <f t="shared" si="0"/>
        <v>44782</v>
      </c>
      <c r="F25" s="8"/>
      <c r="H25" s="8"/>
      <c r="I25" s="8"/>
    </row>
    <row r="26" spans="1:9" x14ac:dyDescent="0.25">
      <c r="A26" s="9" t="s">
        <v>56</v>
      </c>
      <c r="B26" s="2">
        <v>7</v>
      </c>
      <c r="C26" s="7" t="s">
        <v>61</v>
      </c>
      <c r="D26" s="4">
        <f t="shared" si="0"/>
        <v>44782</v>
      </c>
      <c r="F26" s="8"/>
      <c r="H26" s="8"/>
      <c r="I26" s="8"/>
    </row>
    <row r="28" spans="1:9" x14ac:dyDescent="0.25">
      <c r="A28" t="s">
        <v>5</v>
      </c>
    </row>
    <row r="29" spans="1:9" ht="13" x14ac:dyDescent="0.3">
      <c r="A29" s="6" t="s">
        <v>6</v>
      </c>
      <c r="B29" s="6" t="s">
        <v>9</v>
      </c>
    </row>
    <row r="30" spans="1:9" x14ac:dyDescent="0.25">
      <c r="A30" s="10" t="s">
        <v>83</v>
      </c>
      <c r="B30" s="7" t="s">
        <v>82</v>
      </c>
      <c r="D30" s="8" t="s">
        <v>93</v>
      </c>
      <c r="E30" s="8"/>
      <c r="F30" s="8"/>
      <c r="G30" s="8"/>
      <c r="H30" s="8"/>
    </row>
    <row r="31" spans="1:9" x14ac:dyDescent="0.25">
      <c r="A31" s="10" t="s">
        <v>84</v>
      </c>
      <c r="B31" s="7" t="s">
        <v>73</v>
      </c>
      <c r="D31" s="8" t="s">
        <v>93</v>
      </c>
      <c r="E31" s="8"/>
      <c r="F31" s="8"/>
      <c r="G31" s="8"/>
      <c r="H31" s="8"/>
    </row>
    <row r="32" spans="1:9" x14ac:dyDescent="0.25">
      <c r="A32" s="10" t="s">
        <v>85</v>
      </c>
      <c r="B32" s="7" t="s">
        <v>74</v>
      </c>
      <c r="D32" s="8" t="s">
        <v>93</v>
      </c>
      <c r="E32" s="8"/>
      <c r="F32" s="8"/>
      <c r="G32" s="8"/>
      <c r="H32" s="8"/>
    </row>
    <row r="33" spans="1:9" x14ac:dyDescent="0.25">
      <c r="A33" s="10" t="s">
        <v>86</v>
      </c>
      <c r="B33" s="7" t="s">
        <v>75</v>
      </c>
      <c r="D33" s="8" t="s">
        <v>93</v>
      </c>
      <c r="E33" s="8"/>
      <c r="F33" s="8"/>
      <c r="G33" s="8"/>
      <c r="H33" s="8"/>
    </row>
    <row r="34" spans="1:9" x14ac:dyDescent="0.25">
      <c r="A34" s="10" t="s">
        <v>87</v>
      </c>
      <c r="B34" s="7" t="s">
        <v>76</v>
      </c>
      <c r="D34" s="8" t="s">
        <v>93</v>
      </c>
      <c r="E34" s="8"/>
      <c r="F34" s="8"/>
      <c r="G34" s="8"/>
      <c r="H34" s="8"/>
    </row>
    <row r="35" spans="1:9" x14ac:dyDescent="0.25">
      <c r="A35" s="10" t="s">
        <v>88</v>
      </c>
      <c r="B35" s="7" t="s">
        <v>77</v>
      </c>
      <c r="D35" s="8" t="s">
        <v>93</v>
      </c>
      <c r="E35" s="8"/>
      <c r="F35" s="8"/>
      <c r="G35" s="8"/>
      <c r="H35" s="8"/>
    </row>
    <row r="36" spans="1:9" x14ac:dyDescent="0.25">
      <c r="A36" s="10" t="s">
        <v>89</v>
      </c>
      <c r="B36" s="7" t="s">
        <v>78</v>
      </c>
      <c r="D36" s="8" t="s">
        <v>93</v>
      </c>
      <c r="E36" s="8"/>
      <c r="F36" s="8"/>
      <c r="G36" s="8"/>
      <c r="H36" s="8"/>
    </row>
    <row r="37" spans="1:9" x14ac:dyDescent="0.25">
      <c r="A37" s="10" t="s">
        <v>90</v>
      </c>
      <c r="B37" s="7" t="s">
        <v>79</v>
      </c>
      <c r="D37" s="8" t="s">
        <v>93</v>
      </c>
      <c r="E37" s="8"/>
      <c r="F37" s="8"/>
      <c r="G37" s="8"/>
      <c r="H37" s="8"/>
    </row>
    <row r="38" spans="1:9" x14ac:dyDescent="0.25">
      <c r="A38" s="10" t="s">
        <v>91</v>
      </c>
      <c r="B38" s="7" t="s">
        <v>80</v>
      </c>
      <c r="D38" s="8" t="s">
        <v>93</v>
      </c>
      <c r="E38" s="8"/>
      <c r="F38" s="8"/>
      <c r="G38" s="8"/>
      <c r="H38" s="8"/>
    </row>
    <row r="39" spans="1:9" x14ac:dyDescent="0.25">
      <c r="A39" s="10" t="s">
        <v>92</v>
      </c>
      <c r="B39" s="7" t="s">
        <v>81</v>
      </c>
      <c r="D39" s="8" t="s">
        <v>93</v>
      </c>
      <c r="E39" s="8"/>
      <c r="F39" s="8"/>
      <c r="G39" s="8"/>
      <c r="H39" s="8"/>
    </row>
    <row r="41" spans="1:9" x14ac:dyDescent="0.25">
      <c r="A41" t="s">
        <v>7</v>
      </c>
    </row>
    <row r="42" spans="1:9" ht="13" x14ac:dyDescent="0.3">
      <c r="A42" s="6" t="s">
        <v>8</v>
      </c>
      <c r="B42" s="6" t="s">
        <v>25</v>
      </c>
    </row>
    <row r="43" spans="1:9" x14ac:dyDescent="0.25">
      <c r="A43" s="1">
        <v>1</v>
      </c>
      <c r="B43" s="7" t="s">
        <v>62</v>
      </c>
      <c r="F43" s="8"/>
      <c r="G43" s="8"/>
      <c r="H43" s="8"/>
      <c r="I43" s="8"/>
    </row>
    <row r="44" spans="1:9" x14ac:dyDescent="0.25">
      <c r="A44" s="1">
        <v>2</v>
      </c>
      <c r="B44" s="7" t="s">
        <v>63</v>
      </c>
      <c r="F44" s="8"/>
      <c r="G44" s="8"/>
      <c r="H44" s="8"/>
      <c r="I44" s="8"/>
    </row>
    <row r="45" spans="1:9" x14ac:dyDescent="0.25">
      <c r="A45" s="1">
        <v>3</v>
      </c>
      <c r="B45" s="7" t="s">
        <v>64</v>
      </c>
      <c r="F45" s="8"/>
      <c r="G45" s="8"/>
      <c r="H45" s="8"/>
      <c r="I45" s="8"/>
    </row>
    <row r="46" spans="1:9" x14ac:dyDescent="0.25">
      <c r="A46" s="1">
        <v>4</v>
      </c>
      <c r="B46" s="7" t="s">
        <v>65</v>
      </c>
      <c r="F46" s="8"/>
      <c r="G46" s="8"/>
      <c r="H46" s="8"/>
      <c r="I46" s="8"/>
    </row>
    <row r="47" spans="1:9" x14ac:dyDescent="0.25">
      <c r="A47" s="1">
        <v>5</v>
      </c>
      <c r="B47" s="7" t="s">
        <v>66</v>
      </c>
      <c r="F47" s="8"/>
      <c r="G47" s="8"/>
      <c r="H47" s="8"/>
      <c r="I47" s="8"/>
    </row>
    <row r="48" spans="1:9" x14ac:dyDescent="0.25">
      <c r="A48" s="1">
        <v>6</v>
      </c>
      <c r="B48" s="7" t="s">
        <v>67</v>
      </c>
      <c r="F48" s="8"/>
      <c r="G48" s="8"/>
      <c r="H48" s="8"/>
      <c r="I48" s="8"/>
    </row>
    <row r="49" spans="1:9" x14ac:dyDescent="0.25">
      <c r="A49" s="1">
        <v>7</v>
      </c>
      <c r="B49" s="7" t="s">
        <v>68</v>
      </c>
      <c r="F49" s="8"/>
      <c r="G49" s="8"/>
      <c r="H49" s="8"/>
      <c r="I49" s="8"/>
    </row>
    <row r="50" spans="1:9" x14ac:dyDescent="0.25">
      <c r="A50" s="1">
        <v>8</v>
      </c>
      <c r="B50" s="7" t="s">
        <v>69</v>
      </c>
      <c r="F50" s="8"/>
      <c r="G50" s="8"/>
      <c r="H50" s="8"/>
      <c r="I50" s="8"/>
    </row>
    <row r="51" spans="1:9" x14ac:dyDescent="0.25">
      <c r="A51" s="1">
        <v>9</v>
      </c>
      <c r="B51" s="7" t="s">
        <v>70</v>
      </c>
      <c r="F51" s="8"/>
      <c r="G51" s="8"/>
      <c r="H51" s="8"/>
      <c r="I51" s="8"/>
    </row>
    <row r="52" spans="1:9" x14ac:dyDescent="0.25">
      <c r="A52" s="1">
        <v>10</v>
      </c>
      <c r="B52" s="7" t="s">
        <v>71</v>
      </c>
      <c r="F52" s="8"/>
      <c r="G52" s="8"/>
      <c r="H52" s="8"/>
      <c r="I52" s="8"/>
    </row>
    <row r="53" spans="1:9" x14ac:dyDescent="0.25">
      <c r="A53" s="1">
        <v>11</v>
      </c>
      <c r="B53" s="7" t="s">
        <v>72</v>
      </c>
      <c r="F53" s="8"/>
      <c r="G53" s="8"/>
      <c r="H53" s="8"/>
      <c r="I53" s="8"/>
    </row>
    <row r="55" spans="1:9" x14ac:dyDescent="0.25">
      <c r="A55" t="s">
        <v>11</v>
      </c>
    </row>
    <row r="56" spans="1:9" ht="13" x14ac:dyDescent="0.3">
      <c r="A56" s="6" t="s">
        <v>19</v>
      </c>
      <c r="B56" s="6" t="s">
        <v>26</v>
      </c>
      <c r="C56" s="6" t="s">
        <v>94</v>
      </c>
    </row>
    <row r="57" spans="1:9" x14ac:dyDescent="0.25">
      <c r="A57" s="1">
        <v>1</v>
      </c>
      <c r="B57" s="7" t="s">
        <v>96</v>
      </c>
      <c r="C57" s="3" t="s">
        <v>95</v>
      </c>
      <c r="F57" s="8"/>
      <c r="G57" s="8"/>
      <c r="H57" s="8"/>
      <c r="I57" s="8"/>
    </row>
    <row r="58" spans="1:9" x14ac:dyDescent="0.25">
      <c r="A58" s="1">
        <v>2</v>
      </c>
      <c r="B58" s="7" t="s">
        <v>24</v>
      </c>
      <c r="C58" s="3" t="s">
        <v>97</v>
      </c>
      <c r="F58" s="8"/>
      <c r="G58" s="8"/>
      <c r="H58" s="8"/>
      <c r="I58" s="8"/>
    </row>
    <row r="59" spans="1:9" x14ac:dyDescent="0.25">
      <c r="A59" s="1">
        <v>3</v>
      </c>
      <c r="B59" s="7" t="s">
        <v>98</v>
      </c>
      <c r="C59" s="3" t="s">
        <v>99</v>
      </c>
      <c r="F59" s="8"/>
      <c r="G59" s="8"/>
      <c r="H59" s="8"/>
      <c r="I59" s="8"/>
    </row>
    <row r="60" spans="1:9" x14ac:dyDescent="0.25">
      <c r="A60" s="1">
        <v>4</v>
      </c>
      <c r="B60" s="7" t="s">
        <v>100</v>
      </c>
      <c r="C60" s="3" t="s">
        <v>101</v>
      </c>
      <c r="F60" s="8"/>
      <c r="G60" s="8"/>
      <c r="H60" s="8"/>
      <c r="I60" s="8"/>
    </row>
    <row r="61" spans="1:9" x14ac:dyDescent="0.25">
      <c r="A61" s="1">
        <v>5</v>
      </c>
      <c r="B61" s="7" t="s">
        <v>102</v>
      </c>
      <c r="C61" s="3" t="s">
        <v>103</v>
      </c>
      <c r="F61" s="8"/>
      <c r="G61" s="8"/>
      <c r="H61" s="8"/>
      <c r="I61" s="8"/>
    </row>
    <row r="62" spans="1:9" x14ac:dyDescent="0.25">
      <c r="A62" s="1">
        <v>6</v>
      </c>
      <c r="B62" s="7" t="s">
        <v>104</v>
      </c>
      <c r="C62" s="3" t="s">
        <v>105</v>
      </c>
      <c r="F62" s="8"/>
      <c r="G62" s="8"/>
      <c r="H62" s="8"/>
      <c r="I62" s="8"/>
    </row>
    <row r="63" spans="1:9" x14ac:dyDescent="0.25">
      <c r="A63" s="1">
        <v>7</v>
      </c>
      <c r="B63" s="7" t="s">
        <v>106</v>
      </c>
      <c r="C63" s="3" t="s">
        <v>107</v>
      </c>
      <c r="F63" s="8"/>
      <c r="G63" s="8"/>
      <c r="H63" s="8"/>
      <c r="I63" s="8"/>
    </row>
    <row r="64" spans="1:9" x14ac:dyDescent="0.25">
      <c r="A64" s="1">
        <v>8</v>
      </c>
      <c r="B64" s="7" t="s">
        <v>108</v>
      </c>
      <c r="C64" s="3" t="s">
        <v>109</v>
      </c>
      <c r="F64" s="8"/>
      <c r="G64" s="8"/>
      <c r="H64" s="8"/>
      <c r="I64" s="8"/>
    </row>
    <row r="65" spans="1:11" x14ac:dyDescent="0.25">
      <c r="A65" s="1">
        <v>9</v>
      </c>
      <c r="B65" s="7" t="s">
        <v>110</v>
      </c>
      <c r="C65" s="3" t="s">
        <v>111</v>
      </c>
      <c r="F65" s="8"/>
      <c r="G65" s="8"/>
      <c r="H65" s="8"/>
      <c r="I65" s="8"/>
    </row>
    <row r="66" spans="1:11" x14ac:dyDescent="0.25">
      <c r="A66" s="1">
        <v>10</v>
      </c>
      <c r="B66" s="7" t="s">
        <v>112</v>
      </c>
      <c r="C66" s="3" t="s">
        <v>113</v>
      </c>
      <c r="F66" s="8"/>
      <c r="G66" s="8"/>
      <c r="H66" s="8"/>
      <c r="I66" s="8"/>
    </row>
    <row r="68" spans="1:11" x14ac:dyDescent="0.25">
      <c r="A68" t="s">
        <v>115</v>
      </c>
    </row>
    <row r="69" spans="1:11" ht="13" x14ac:dyDescent="0.3">
      <c r="A69" s="6" t="s">
        <v>15</v>
      </c>
      <c r="B69" s="6" t="s">
        <v>2</v>
      </c>
      <c r="C69" s="6" t="s">
        <v>6</v>
      </c>
      <c r="D69" s="6" t="s">
        <v>14</v>
      </c>
      <c r="E69" s="6" t="s">
        <v>4</v>
      </c>
      <c r="F69" s="6" t="s">
        <v>19</v>
      </c>
      <c r="G69" s="6" t="s">
        <v>16</v>
      </c>
      <c r="H69" s="8"/>
      <c r="J69" s="8"/>
      <c r="K69" s="8"/>
    </row>
    <row r="70" spans="1:11" x14ac:dyDescent="0.25">
      <c r="A70" s="1">
        <v>8542</v>
      </c>
      <c r="B70" s="2" t="s">
        <v>43</v>
      </c>
      <c r="C70" s="2">
        <v>100</v>
      </c>
      <c r="D70" s="11">
        <v>50000</v>
      </c>
      <c r="E70" s="4">
        <f>+E87-90</f>
        <v>44806</v>
      </c>
      <c r="F70" s="2">
        <v>1</v>
      </c>
      <c r="G70" s="3">
        <v>20</v>
      </c>
      <c r="H70" s="8"/>
      <c r="J70" s="8"/>
      <c r="K70" s="8"/>
    </row>
    <row r="71" spans="1:11" x14ac:dyDescent="0.25">
      <c r="A71" s="1">
        <v>2534</v>
      </c>
      <c r="B71" s="2" t="s">
        <v>44</v>
      </c>
      <c r="C71" s="2">
        <v>200</v>
      </c>
      <c r="D71" s="11">
        <v>80000</v>
      </c>
      <c r="E71" s="4">
        <f t="shared" ref="E71:E83" si="1">+E88-90</f>
        <v>44806</v>
      </c>
      <c r="F71" s="2">
        <v>1</v>
      </c>
      <c r="G71" s="3">
        <v>20</v>
      </c>
      <c r="H71" s="8"/>
      <c r="J71" s="8"/>
      <c r="K71" s="8"/>
    </row>
    <row r="72" spans="1:11" x14ac:dyDescent="0.25">
      <c r="A72" s="1">
        <v>4893</v>
      </c>
      <c r="B72" s="2" t="s">
        <v>45</v>
      </c>
      <c r="C72" s="2">
        <v>300</v>
      </c>
      <c r="D72" s="11">
        <v>70000</v>
      </c>
      <c r="E72" s="4">
        <f t="shared" si="1"/>
        <v>44807</v>
      </c>
      <c r="F72" s="2">
        <v>2</v>
      </c>
      <c r="G72" s="3">
        <v>30</v>
      </c>
      <c r="H72" s="8"/>
      <c r="J72" s="8"/>
      <c r="K72" s="8"/>
    </row>
    <row r="73" spans="1:11" x14ac:dyDescent="0.25">
      <c r="A73" s="1">
        <v>1674</v>
      </c>
      <c r="B73" s="2" t="s">
        <v>46</v>
      </c>
      <c r="C73" s="2">
        <v>400</v>
      </c>
      <c r="D73" s="3">
        <v>86666</v>
      </c>
      <c r="E73" s="4">
        <f t="shared" si="1"/>
        <v>44807</v>
      </c>
      <c r="F73" s="2">
        <v>2</v>
      </c>
      <c r="G73" s="3">
        <v>30</v>
      </c>
      <c r="H73" s="8"/>
      <c r="J73" s="8"/>
      <c r="K73" s="8"/>
    </row>
    <row r="74" spans="1:11" x14ac:dyDescent="0.25">
      <c r="A74" s="1">
        <v>2548</v>
      </c>
      <c r="B74" s="2" t="s">
        <v>47</v>
      </c>
      <c r="C74" s="2">
        <v>500</v>
      </c>
      <c r="D74" s="3">
        <v>96666</v>
      </c>
      <c r="E74" s="4">
        <f t="shared" si="1"/>
        <v>44808</v>
      </c>
      <c r="F74" s="2">
        <v>3</v>
      </c>
      <c r="G74" s="3">
        <v>40</v>
      </c>
      <c r="H74" s="8"/>
      <c r="J74" s="8"/>
      <c r="K74" s="8"/>
    </row>
    <row r="75" spans="1:11" x14ac:dyDescent="0.25">
      <c r="A75" s="1">
        <v>4839</v>
      </c>
      <c r="B75" s="2" t="s">
        <v>48</v>
      </c>
      <c r="C75" s="2">
        <v>600</v>
      </c>
      <c r="D75" s="3">
        <v>106666</v>
      </c>
      <c r="E75" s="4">
        <f t="shared" si="1"/>
        <v>44808</v>
      </c>
      <c r="F75" s="2">
        <v>3</v>
      </c>
      <c r="G75" s="3">
        <v>40</v>
      </c>
      <c r="H75" s="8"/>
      <c r="J75" s="8"/>
      <c r="K75" s="8"/>
    </row>
    <row r="76" spans="1:11" x14ac:dyDescent="0.25">
      <c r="A76" s="1">
        <v>6438</v>
      </c>
      <c r="B76" s="2" t="s">
        <v>49</v>
      </c>
      <c r="C76" s="2">
        <v>700</v>
      </c>
      <c r="D76" s="3">
        <v>116666</v>
      </c>
      <c r="E76" s="4">
        <f t="shared" si="1"/>
        <v>44809</v>
      </c>
      <c r="F76" s="2">
        <v>4</v>
      </c>
      <c r="G76" s="3">
        <v>50</v>
      </c>
      <c r="H76" s="8"/>
      <c r="J76" s="8"/>
      <c r="K76" s="8"/>
    </row>
    <row r="77" spans="1:11" x14ac:dyDescent="0.25">
      <c r="A77" s="1">
        <v>5975</v>
      </c>
      <c r="B77" s="2" t="s">
        <v>50</v>
      </c>
      <c r="C77" s="2">
        <v>800</v>
      </c>
      <c r="D77" s="3">
        <v>126666</v>
      </c>
      <c r="E77" s="4">
        <f t="shared" si="1"/>
        <v>44809</v>
      </c>
      <c r="F77" s="2">
        <v>4</v>
      </c>
      <c r="G77" s="3">
        <v>50</v>
      </c>
      <c r="H77" s="8"/>
      <c r="J77" s="8"/>
      <c r="K77" s="8"/>
    </row>
    <row r="78" spans="1:11" x14ac:dyDescent="0.25">
      <c r="A78" s="1">
        <v>4801</v>
      </c>
      <c r="B78" s="2" t="s">
        <v>51</v>
      </c>
      <c r="C78" s="2">
        <v>900</v>
      </c>
      <c r="D78" s="3">
        <v>136666</v>
      </c>
      <c r="E78" s="4">
        <f t="shared" si="1"/>
        <v>44810</v>
      </c>
      <c r="F78" s="2">
        <v>5</v>
      </c>
      <c r="G78" s="3">
        <v>60</v>
      </c>
      <c r="H78" s="8"/>
      <c r="J78" s="8"/>
      <c r="K78" s="8"/>
    </row>
    <row r="79" spans="1:11" x14ac:dyDescent="0.25">
      <c r="A79" s="1">
        <v>4828</v>
      </c>
      <c r="B79" s="2" t="s">
        <v>52</v>
      </c>
      <c r="C79" s="2">
        <v>101</v>
      </c>
      <c r="D79" s="3">
        <v>146666</v>
      </c>
      <c r="E79" s="4">
        <f t="shared" si="1"/>
        <v>44810</v>
      </c>
      <c r="F79" s="2">
        <v>5</v>
      </c>
      <c r="G79" s="3">
        <v>60</v>
      </c>
      <c r="H79" s="8"/>
      <c r="J79" s="8"/>
      <c r="K79" s="8"/>
    </row>
    <row r="80" spans="1:11" x14ac:dyDescent="0.25">
      <c r="A80" s="1">
        <v>4855</v>
      </c>
      <c r="B80" s="2" t="s">
        <v>53</v>
      </c>
      <c r="C80" s="2">
        <v>100</v>
      </c>
      <c r="D80" s="3">
        <v>156666</v>
      </c>
      <c r="E80" s="4">
        <f t="shared" si="1"/>
        <v>44811</v>
      </c>
      <c r="F80" s="2">
        <v>6</v>
      </c>
      <c r="G80" s="3">
        <v>70</v>
      </c>
      <c r="H80" s="8"/>
      <c r="J80" s="8"/>
      <c r="K80" s="8"/>
    </row>
    <row r="81" spans="1:11" x14ac:dyDescent="0.25">
      <c r="A81" s="1">
        <v>4882</v>
      </c>
      <c r="B81" s="2" t="s">
        <v>54</v>
      </c>
      <c r="C81" s="2">
        <v>300</v>
      </c>
      <c r="D81" s="3">
        <v>166666</v>
      </c>
      <c r="E81" s="4">
        <f t="shared" si="1"/>
        <v>44811</v>
      </c>
      <c r="F81" s="2">
        <v>6</v>
      </c>
      <c r="G81" s="3">
        <v>70</v>
      </c>
      <c r="H81" s="8"/>
      <c r="J81" s="8"/>
      <c r="K81" s="8"/>
    </row>
    <row r="82" spans="1:11" x14ac:dyDescent="0.25">
      <c r="A82" s="1">
        <v>4909</v>
      </c>
      <c r="B82" s="2" t="s">
        <v>55</v>
      </c>
      <c r="C82" s="2">
        <v>200</v>
      </c>
      <c r="D82" s="3">
        <v>176666</v>
      </c>
      <c r="E82" s="4">
        <f t="shared" si="1"/>
        <v>44812</v>
      </c>
      <c r="F82" s="2">
        <v>7</v>
      </c>
      <c r="G82" s="3">
        <v>80</v>
      </c>
      <c r="H82" s="8"/>
      <c r="J82" s="8"/>
      <c r="K82" s="8"/>
    </row>
    <row r="83" spans="1:11" x14ac:dyDescent="0.25">
      <c r="A83" s="1">
        <v>4936</v>
      </c>
      <c r="B83" s="2" t="s">
        <v>56</v>
      </c>
      <c r="C83" s="2">
        <v>400</v>
      </c>
      <c r="D83" s="3">
        <v>186666</v>
      </c>
      <c r="E83" s="4">
        <f t="shared" si="1"/>
        <v>44812</v>
      </c>
      <c r="F83" s="2">
        <v>7</v>
      </c>
      <c r="G83" s="3">
        <v>80</v>
      </c>
      <c r="H83" s="8"/>
      <c r="J83" s="8"/>
      <c r="K83" s="8"/>
    </row>
    <row r="85" spans="1:11" x14ac:dyDescent="0.25">
      <c r="A85" t="s">
        <v>22</v>
      </c>
    </row>
    <row r="86" spans="1:11" ht="13" x14ac:dyDescent="0.3">
      <c r="A86" s="6" t="s">
        <v>23</v>
      </c>
      <c r="B86" s="6" t="s">
        <v>8</v>
      </c>
      <c r="C86" s="6" t="s">
        <v>2</v>
      </c>
      <c r="D86" s="6" t="s">
        <v>17</v>
      </c>
      <c r="E86" s="6" t="s">
        <v>10</v>
      </c>
      <c r="F86" s="6" t="s">
        <v>19</v>
      </c>
      <c r="G86" s="6" t="s">
        <v>18</v>
      </c>
    </row>
    <row r="87" spans="1:11" x14ac:dyDescent="0.25">
      <c r="A87" s="1">
        <v>1</v>
      </c>
      <c r="B87" s="2">
        <f>+A43</f>
        <v>1</v>
      </c>
      <c r="C87" s="2" t="s">
        <v>43</v>
      </c>
      <c r="D87" s="11">
        <f>+D70+10000</f>
        <v>60000</v>
      </c>
      <c r="E87" s="4">
        <v>44896</v>
      </c>
      <c r="F87" s="2">
        <v>1</v>
      </c>
      <c r="G87" s="3">
        <v>5</v>
      </c>
      <c r="H87" s="8"/>
      <c r="J87" s="8"/>
      <c r="K87" s="8"/>
    </row>
    <row r="88" spans="1:11" x14ac:dyDescent="0.25">
      <c r="A88" s="1">
        <v>2</v>
      </c>
      <c r="B88" s="2">
        <v>1</v>
      </c>
      <c r="C88" s="2" t="s">
        <v>44</v>
      </c>
      <c r="D88" s="11">
        <f t="shared" ref="D88:D100" si="2">+D71+10000</f>
        <v>90000</v>
      </c>
      <c r="E88" s="4">
        <v>44896</v>
      </c>
      <c r="F88" s="2">
        <v>1</v>
      </c>
      <c r="G88" s="3">
        <v>5</v>
      </c>
      <c r="H88" s="8"/>
      <c r="J88" s="8"/>
      <c r="K88" s="8"/>
    </row>
    <row r="89" spans="1:11" x14ac:dyDescent="0.25">
      <c r="A89" s="1">
        <v>3</v>
      </c>
      <c r="B89" s="2">
        <v>2</v>
      </c>
      <c r="C89" s="2" t="s">
        <v>45</v>
      </c>
      <c r="D89" s="11">
        <f t="shared" si="2"/>
        <v>80000</v>
      </c>
      <c r="E89" s="4">
        <v>44897</v>
      </c>
      <c r="F89" s="2">
        <v>2</v>
      </c>
      <c r="G89" s="3">
        <v>6</v>
      </c>
      <c r="H89" s="8"/>
      <c r="J89" s="8"/>
      <c r="K89" s="8"/>
    </row>
    <row r="90" spans="1:11" x14ac:dyDescent="0.25">
      <c r="A90" s="1">
        <v>4</v>
      </c>
      <c r="B90" s="2">
        <v>2</v>
      </c>
      <c r="C90" s="2" t="s">
        <v>46</v>
      </c>
      <c r="D90" s="11">
        <f t="shared" si="2"/>
        <v>96666</v>
      </c>
      <c r="E90" s="4">
        <v>44897</v>
      </c>
      <c r="F90" s="2">
        <v>2</v>
      </c>
      <c r="G90" s="3">
        <v>6</v>
      </c>
      <c r="H90" s="8"/>
      <c r="J90" s="8"/>
      <c r="K90" s="8"/>
    </row>
    <row r="91" spans="1:11" x14ac:dyDescent="0.25">
      <c r="A91" s="1">
        <v>5</v>
      </c>
      <c r="B91" s="2">
        <v>3</v>
      </c>
      <c r="C91" s="2" t="s">
        <v>47</v>
      </c>
      <c r="D91" s="11">
        <f t="shared" si="2"/>
        <v>106666</v>
      </c>
      <c r="E91" s="4">
        <v>44898</v>
      </c>
      <c r="F91" s="2">
        <v>3</v>
      </c>
      <c r="G91" s="3">
        <v>7</v>
      </c>
      <c r="H91" s="8"/>
      <c r="J91" s="8"/>
      <c r="K91" s="8"/>
    </row>
    <row r="92" spans="1:11" x14ac:dyDescent="0.25">
      <c r="A92" s="1">
        <v>6</v>
      </c>
      <c r="B92" s="2">
        <v>4</v>
      </c>
      <c r="C92" s="2" t="s">
        <v>48</v>
      </c>
      <c r="D92" s="11">
        <f t="shared" si="2"/>
        <v>116666</v>
      </c>
      <c r="E92" s="4">
        <v>44898</v>
      </c>
      <c r="F92" s="2">
        <v>3</v>
      </c>
      <c r="G92" s="3">
        <v>7</v>
      </c>
      <c r="H92" s="8"/>
      <c r="J92" s="8"/>
      <c r="K92" s="8"/>
    </row>
    <row r="93" spans="1:11" x14ac:dyDescent="0.25">
      <c r="A93" s="1">
        <v>7</v>
      </c>
      <c r="B93" s="2">
        <v>5</v>
      </c>
      <c r="C93" s="2" t="s">
        <v>49</v>
      </c>
      <c r="D93" s="11">
        <f t="shared" si="2"/>
        <v>126666</v>
      </c>
      <c r="E93" s="4">
        <v>44899</v>
      </c>
      <c r="F93" s="2">
        <v>4</v>
      </c>
      <c r="G93" s="3">
        <v>8</v>
      </c>
      <c r="H93" s="8"/>
      <c r="J93" s="8"/>
      <c r="K93" s="8"/>
    </row>
    <row r="94" spans="1:11" x14ac:dyDescent="0.25">
      <c r="A94" s="1">
        <v>8</v>
      </c>
      <c r="B94" s="2">
        <v>6</v>
      </c>
      <c r="C94" s="2" t="s">
        <v>50</v>
      </c>
      <c r="D94" s="11">
        <f t="shared" si="2"/>
        <v>136666</v>
      </c>
      <c r="E94" s="4">
        <v>44899</v>
      </c>
      <c r="F94" s="2">
        <v>4</v>
      </c>
      <c r="G94" s="3">
        <v>8</v>
      </c>
      <c r="H94" s="8"/>
      <c r="J94" s="8"/>
      <c r="K94" s="8"/>
    </row>
    <row r="95" spans="1:11" x14ac:dyDescent="0.25">
      <c r="A95" s="1">
        <v>9</v>
      </c>
      <c r="B95" s="2">
        <v>6</v>
      </c>
      <c r="C95" s="2" t="s">
        <v>51</v>
      </c>
      <c r="D95" s="11">
        <f t="shared" si="2"/>
        <v>146666</v>
      </c>
      <c r="E95" s="4">
        <v>44900</v>
      </c>
      <c r="F95" s="2">
        <v>5</v>
      </c>
      <c r="G95" s="3">
        <v>9</v>
      </c>
      <c r="H95" s="8"/>
      <c r="J95" s="8"/>
      <c r="K95" s="8"/>
    </row>
    <row r="96" spans="1:11" x14ac:dyDescent="0.25">
      <c r="A96" s="1">
        <v>10</v>
      </c>
      <c r="B96" s="2">
        <v>7</v>
      </c>
      <c r="C96" s="2" t="s">
        <v>52</v>
      </c>
      <c r="D96" s="11">
        <f t="shared" si="2"/>
        <v>156666</v>
      </c>
      <c r="E96" s="4">
        <v>44900</v>
      </c>
      <c r="F96" s="2">
        <v>5</v>
      </c>
      <c r="G96" s="3">
        <v>9</v>
      </c>
      <c r="H96" s="8"/>
      <c r="J96" s="8"/>
      <c r="K96" s="8"/>
    </row>
    <row r="97" spans="1:11" x14ac:dyDescent="0.25">
      <c r="A97" s="1">
        <v>11</v>
      </c>
      <c r="B97" s="2">
        <v>8</v>
      </c>
      <c r="C97" s="2" t="s">
        <v>53</v>
      </c>
      <c r="D97" s="11">
        <f t="shared" si="2"/>
        <v>166666</v>
      </c>
      <c r="E97" s="4">
        <v>44901</v>
      </c>
      <c r="F97" s="2">
        <v>6</v>
      </c>
      <c r="G97" s="3">
        <v>10</v>
      </c>
      <c r="H97" s="8"/>
      <c r="J97" s="8"/>
      <c r="K97" s="8"/>
    </row>
    <row r="98" spans="1:11" x14ac:dyDescent="0.25">
      <c r="A98" s="1">
        <v>12</v>
      </c>
      <c r="B98" s="2">
        <v>9</v>
      </c>
      <c r="C98" s="2" t="s">
        <v>54</v>
      </c>
      <c r="D98" s="11">
        <f t="shared" si="2"/>
        <v>176666</v>
      </c>
      <c r="E98" s="4">
        <v>44901</v>
      </c>
      <c r="F98" s="2">
        <v>6</v>
      </c>
      <c r="G98" s="3">
        <v>10</v>
      </c>
      <c r="H98" s="8"/>
      <c r="J98" s="8"/>
      <c r="K98" s="8"/>
    </row>
    <row r="99" spans="1:11" x14ac:dyDescent="0.25">
      <c r="A99" s="1">
        <v>13</v>
      </c>
      <c r="B99" s="2">
        <v>10</v>
      </c>
      <c r="C99" s="2" t="s">
        <v>55</v>
      </c>
      <c r="D99" s="11">
        <f t="shared" si="2"/>
        <v>186666</v>
      </c>
      <c r="E99" s="4">
        <v>44902</v>
      </c>
      <c r="F99" s="2">
        <v>7</v>
      </c>
      <c r="G99" s="3">
        <v>11</v>
      </c>
      <c r="H99" s="8"/>
      <c r="J99" s="8"/>
      <c r="K99" s="8"/>
    </row>
    <row r="100" spans="1:11" x14ac:dyDescent="0.25">
      <c r="A100" s="1">
        <v>14</v>
      </c>
      <c r="B100" s="2">
        <v>11</v>
      </c>
      <c r="C100" s="2" t="s">
        <v>56</v>
      </c>
      <c r="D100" s="11">
        <f t="shared" si="2"/>
        <v>196666</v>
      </c>
      <c r="E100" s="4">
        <v>44902</v>
      </c>
      <c r="F100" s="2">
        <v>7</v>
      </c>
      <c r="G100" s="3">
        <v>11</v>
      </c>
      <c r="H100" s="8"/>
      <c r="J100" s="8"/>
      <c r="K100" s="8"/>
    </row>
    <row r="101" spans="1:11" x14ac:dyDescent="0.25">
      <c r="H101" s="8"/>
      <c r="J101" s="8"/>
      <c r="K101" s="8"/>
    </row>
    <row r="102" spans="1:11" x14ac:dyDescent="0.25">
      <c r="H102" s="8"/>
      <c r="J102" s="8"/>
      <c r="K102" s="8"/>
    </row>
    <row r="103" spans="1:11" x14ac:dyDescent="0.25">
      <c r="H103" s="8"/>
      <c r="J103" s="8"/>
      <c r="K103" s="8"/>
    </row>
    <row r="104" spans="1:11" x14ac:dyDescent="0.25">
      <c r="H104" s="8"/>
      <c r="J104" s="8"/>
      <c r="K104" s="8"/>
    </row>
    <row r="105" spans="1:11" x14ac:dyDescent="0.25">
      <c r="H105" s="8"/>
      <c r="J105" s="8"/>
      <c r="K105" s="8"/>
    </row>
    <row r="106" spans="1:11" x14ac:dyDescent="0.25">
      <c r="H106" s="8"/>
      <c r="J106" s="8"/>
      <c r="K106" s="8"/>
    </row>
    <row r="107" spans="1:11" x14ac:dyDescent="0.25">
      <c r="H107" s="8"/>
      <c r="J107" s="8"/>
      <c r="K107" s="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Diana Maria Toro Lopez</cp:lastModifiedBy>
  <dcterms:created xsi:type="dcterms:W3CDTF">2022-12-05T18:35:04Z</dcterms:created>
  <dcterms:modified xsi:type="dcterms:W3CDTF">2022-12-09T18:10:27Z</dcterms:modified>
</cp:coreProperties>
</file>